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账单" sheetId="2" r:id="rId1"/>
    <sheet name="Sheet1" sheetId="1" state="hidden" r:id="rId2"/>
    <sheet name="Sheet4" sheetId="4" state="hidden" r:id="rId3"/>
    <sheet name="RBS" sheetId="3" state="hidden" r:id="rId4"/>
    <sheet name="Sheet5" sheetId="5" state="hidden" r:id="rId5"/>
    <sheet name="差异订单" sheetId="6" state="hidden" r:id="rId6"/>
  </sheets>
  <externalReferences>
    <externalReference r:id="rId8"/>
    <externalReference r:id="rId9"/>
  </externalReferences>
  <definedNames>
    <definedName name="_xlnm._FilterDatabase" localSheetId="0" hidden="1">账单!$A$10:$Q$882</definedName>
    <definedName name="_xlnm._FilterDatabase" localSheetId="4" hidden="1">Sheet5!$A$1:$D$871</definedName>
  </definedNames>
  <calcPr calcId="144525"/>
  <pivotCaches>
    <pivotCache cacheId="0" r:id="rId7"/>
  </pivotCaches>
</workbook>
</file>

<file path=xl/sharedStrings.xml><?xml version="1.0" encoding="utf-8"?>
<sst xmlns="http://schemas.openxmlformats.org/spreadsheetml/2006/main" count="4415">
  <si>
    <t>Convergent international travel development company Limited</t>
  </si>
  <si>
    <t/>
  </si>
  <si>
    <t>Gullivers Travel Associates (Beijing) Limited</t>
  </si>
  <si>
    <t>ROOM1102 SHUXIEYUNTAI LAN AN D DISTRICT MEISHUI ROAD</t>
  </si>
  <si>
    <t>Guangzhou CN</t>
  </si>
  <si>
    <t>Customer account</t>
  </si>
  <si>
    <t>QUJING</t>
  </si>
  <si>
    <t xml:space="preserve">STATEMENT OF ACCOUNT </t>
  </si>
  <si>
    <t>Date</t>
  </si>
  <si>
    <t>Transaction text</t>
  </si>
  <si>
    <t>Client ID</t>
  </si>
  <si>
    <t>Cient Reference</t>
  </si>
  <si>
    <t>Pax Name</t>
  </si>
  <si>
    <t>Departure Date</t>
  </si>
  <si>
    <t>Currency</t>
  </si>
  <si>
    <t xml:space="preserve">Sum of Original  Amount </t>
  </si>
  <si>
    <t xml:space="preserve">Sum of  Open  Amount </t>
  </si>
  <si>
    <t>，</t>
  </si>
  <si>
    <t>041/2322644</t>
  </si>
  <si>
    <t>6020</t>
  </si>
  <si>
    <t xml:space="preserve"> 1350052</t>
  </si>
  <si>
    <t>HKD</t>
  </si>
  <si>
    <t>，1350052</t>
  </si>
  <si>
    <t>041/2323132</t>
  </si>
  <si>
    <t xml:space="preserve"> 1350178</t>
  </si>
  <si>
    <t>，1350178</t>
  </si>
  <si>
    <t>，1350052，1350178，1351919，1351987，1353175，1354395，1354479，1355069，1355532，1356088，1356105，1356643，1356728，1356879，1357373，1357649，1357654，1359761，1359808，1359925，1360216，1360247，1360738，1361068，1361840，1361854，1361856，1362798，1363417，1364211，1364451，1364446，1364771，1364877，1365059，1365564，1365729，1365946，1366153，1366546，1366850，1366972，1367003，1367082，1367218，1367365，1367493，1367873，1368153，1368302，1368444，1369078，1369123，1369140，1369207，1369379，1369390，1369478，1371012，1372137，1372307，1372420，1372922，1374627，1375026，1375153，1375818，1375850，1376153，1376209，1376219，1376365，1376372，1376380，1376413，1376453，1376470，1376741，1376921，1377068，1377069，1377256，1377262，1377333，1377352，1377420，1377517，1377582，1377624，1377688，1377786，1377838，1377937，1377951，1378021，1378107，1378264，1378282，1378300，1378315，1378331，1378486，1378506，1378528，1378638，1378659，1378724，1378824，1379049，1379165，1379170，1379266，1379324，1379430，1379514，1379603，1379700，1379778，1379807，1379814，1379836，1379840，1379857，1379929，1379930，1380058，1380079，1380095，1380189，1380367，1380388，1380390，1380408，1380445，1380464，1380486，1380564，1380621，1380619，1380645，1380688，1380702，1380825，1380890，1380892，1380916，1380942，1381041，1381048，1381064，1381079，1381082，1381108，1381110，1381116，1381129，1381285，1381349，1381350，1381351，1381416，1381422，1381430，1381471，1381472，1381486，1381496，1381508，1381536，1381677，1381688，1381709，1381711，1381780，1381881，1381917，1381933，1381954，1382016，1382018，1382023，1382114，1382135，1382267，1382433，1382475，1382477，1382482，1382520，1382516，1382544，1382561，1382584，1382590，1382622，1382630，1382678，1382699，1382714，1382767，1382825，1382861，1382870，1382879，1382913，1383087，1383120，1383131，1383167，1383195，1383214，1383216，1383265，1383296，1383310，1383385，1383407，1383607，1383613，1383625，1383745，1383779，1383783，1383907，1383913，1383922，1383948，1383965，1384075，1384114，1384187，1384202，1384229，1384252，1384260，1384464，1384472，1384513，1384524，1384556，1384716，1384721，1384717，1384899，1384945，1384949，1385009，1385022，1385028，1385026，1385057，1385073，1385081，1385075，1385107，1385132，1385143，1385173，1385179，1385189，1385221，1385224，1385311，1385312，1385314，1385317，1385318，1385343，1385349，1385371，1385380，1385403，1385406，1385429，1385583，1385593，1385594，1385647，1385693，1385734，1385735，1385740，1385748，1385797，1385832，1385840，1385932，1385995，1386020，1386060，1386069，1386119，1386126，1386130，1386146，1386198，1386201，1386243，1386248，1386265，1386288，1386301，1386316，1386331，1386383，1386393，1386405，1386406，1386454，1386475，1386496，1386497，1386522，1386526，1386570，1386581，1386622，1386623，1386644，1386650，1386667，1386670，1386716，1386742，1386766，1386805，1386812，1386814，1386874，1386918，1386933，1386936，1386953，1386966，1386968，1386972，1386980，1387003，1387138，1387163，1387181，1387198，1387218，1387225，1387282，1387288，1387296，1387303，1387309，1387311，1387313，1387322，1387323，1387340，1387344，1387354，1387355，1387370，1387378，1387389，1387444，1387458，1387501，1387505，1387508，1387515，1387542，1387564，1387593，1387616，1387643，1387678，1387681，1387696，1387702，1387711，1387718，1387722，1387747，1387750，1387782，1387784，1387810，1387821，1387822，1387826，1387827，1387838，1387852，1387868，1387895，1387940，1387962，1387971，1387979，1387988，1387989，1388046，1388052，1388054，1388059，1388065，1388079，1388133，1388147，1388148，1388173，1388206，1388211，1388218，1388219，1388232，1388248，1388262，1388264，1388268，1388276，1388281，1388263，1388291，1388322，1388350，1388355，1388368，1388390，1388402，1388476，1388584，1388659，1388686，1388695，1388705，1388730，1388732，1388756，1388762，1388766，1388774，1388807，1388812，1388819，1388850，1388886，1388938，1388954，1388962，1388970，1388982，1388989，1389000，1389004，1389024，1389056，1389058，1389059，1389076，1389081，1389084，1389092，1389097，1389107，1389119，1389121，1389118，1389174，1389180，1389186，1389195，1389204，1389211，1389220，1389221，1389232，1389264，1389268，1389266，1389323，1389338，1389353，1389376，1389438，1389444，1389459，1389469，1389475，1389478，1389491，1389504，1389514，1389526，1389551，1389571，1389580，1389619，1389625，1389656，1389675，1389690，1389728，1389755，1389759，1389769，1389798，1389800，1389825，1389829，1389858，1389864，1389865，1389885，1389892，1389899，1389928，1389958，1390018，1390029，1390038，1390063，1390101，1390104，1390135，1390147，1390150，1390169，1390211，1390214，1390234，1390238，1390252，1390313，1390315，1390363，1390367，1390372，1390406，1390412，1390448，1390520，1390541，1390553，1390554，1390557，1390564，1390566，1390579，1390580，1390588，1390592，1390593，1390597，1390599，1390606，1390656，1390657，1390667，1390669，1390673，1390678，1390702，1390723，1390767，1390783，1390789，1390802，1390814，1390824，1390884，1390887，1390907，1390926，1390921，1390931，1390967，1390973，1390978，1390985，1391018，1391024，1391082，1391085，1391110，1391113，1391116，1391146，1391236，1391319，1391334，1391381，1391401，1391402，1391411，1391438，1391439，1391467，1391473，1391477，1391512，1391578，1391636，1391638，1391674，1391675，1391687，1391688，1391690，1391693，1391695，1391673，1391600，1391720，1391769，1391788，1391805，1391806，1391887，1391911，1391919，1391926，1391938，1392003，1392011，1392036，1392038，1392077，1392081，1392132，1392144，1392175，1392195，1392218，1392246，1392309，1392310，1392311，1392326，1392361，1392362，1392368，1392373，1392420，1392430，1392459，1392572，1392749，1392801，1392803，1392837，1392858，1392867，1392885，1392891，1392907，1392923，1392971，1392999，1393094，1393191，1393264，1393292，1393355，1393367，1393365，1393382，1393455，1393457，1393500，1393515，1393548，1393551，1393660，1393661，1393678，1393708，1393701，1393753，1393790，1393791，1393800，1393846，1393855，1393856，1394007，1394041，1394069，1394071，1394113，1394155，1394169，1394178，1394185，1394208，1394213，1394237，1394290，1394340，1394467，1394508，1394536，1394580，1394582，1394586，1394607，1394639，1394685，1394747，1394819，1394829，1394844，1394914，1394940，1394984，1395004，1395008，1395028，1395032，1395073，1395117，1395197，1395290，1395307，1395324，1395353，1395486，1395509，1395520，1395529，1395553，1395577，1395578，1395586，1395594，1395610，1395620，1395666，1395734，1395861，1395863，1395931，1396005，1396050，1396058，1396101，1396123，1396124，1396125，1396126，1396261，1396291，1396315，1396361，1396375，1396455，1396549，1396610，1396638，1396720，1396729，1396778，1396782，1396846，1396851，1396853，1396938，1396942，1396994，1397028，1397042，1397631，1397795，1397882，1397928，1397934，1397998，1398018，1398030，1398111，1398176，1398228，1398243，1398263，1398273，1398295，1398296，1398301，1398302，1398434，1398502，1398563，1398675，1398683，1398687，1398735，1398753，1398769，1398783，1398803，1398830，1398938，1399110，1399135，1399219，1399301，1399381，1399405，1399428，1399619，1399647，1399652，1399683，1399688，1399724，1399733，1399906，1399908，1399909，1399920，1399921，1399927，1399978，1400043，1400101，1400112，1400116，1400119，1400191，1400275，1400402，1400463，1400541，1400559，1400803，1400811，1400866，1400864，1400884，1400917，1400946，1401016，1401024，1401175，1401265，1401270，1401378，1401515，1401547，1401598，1401707，1401791，1401887，1401995，1402023，1402063，1402195，1402208，1402335，1402349，1402403，1402620，1402645，1402664，1402690，1402747，1402951，1402967，1402969，1403369，1403500，1403545，1403639，1403678，1404008，1404084</t>
  </si>
  <si>
    <t>041/2329020</t>
  </si>
  <si>
    <t xml:space="preserve"> 1351919</t>
  </si>
  <si>
    <t>，1351919</t>
  </si>
  <si>
    <t>041/2329246</t>
  </si>
  <si>
    <t xml:space="preserve"> 1351987</t>
  </si>
  <si>
    <t>，1351987</t>
  </si>
  <si>
    <t>041/2335206</t>
  </si>
  <si>
    <t xml:space="preserve"> 1353175</t>
  </si>
  <si>
    <t>，1353175</t>
  </si>
  <si>
    <t>，1350052，1350178，1351919，1351987，1353175，1354395，1354479，1355069，1355532，1356088，1356105，1356643，1356728，1356879，1357373，1357649，1357654，1359761，1359808，1359925，1360216，1360247，1360738，1361068，1361840，1361854，1361856，1362798，1363417，1364211，1364451，1364446，1364771，1364877，1365059，1365564，1365729，1365946，1366153，1366546，1366850，1366972，1367003，1367082，1367218，1367493，1367873，1368153，1368302，1368444，1369078，1369123，1369140，1369207，1369379，1369390，1369478，1371012，1372137，1372307，1372420，1372922，1374627，1375026，1375153，1375818，1375850，1376153，1376209，1376219，1376365，1376372，1376380，1376413，1376453，1376470，1376741，1376921，1377068，1377069，1377256，1377262，1377333，1377352，1377420，1377517，1377582，1377624，1377688，1377786，1377838，1377937，1377951，1378021，1378107，1378264，1378282，1378300，1378315，1378331，1378486，1378506，1378528，1378638，1378659，1378724，1378824，1379049，1379165，1379170，1379266，1379324，1379430，1379514，1379603，1379700，1379778，1379807，1379814，1379836，1379840，1379857，1379929，1379930，1380058，1380079，1380095，1380189，1380367，1380388，1380390，1380408，1380445，1380464，1380486，1380564，1380621，1380619，1380645，1380688，1380702，1380825，1380890，1380892，1380916，1380942，1381041，1381048，1381064，1381079，1381082，1381108，1381110，1381116，1381129，1381285，1381349，1381350，1381351，1381416，1381422，1381430，1381471，1381472，1381486，1381496，1381508，1381536，1381677，1381688，1381709，1381711，1381780，1381881，1381917，1381933，1381954，1382016，1382018，1382023，1382114，1382135，1382267，1382433，1382475，1382477，1382482，1382520，1382516，1382544，1382561，1382584，1382590，1382622，1382630，1382678，1382699，1382714，1382767，1382825，1382861，1382870，1382879，1382913，1383087，1383120，1383131，1383167，1383195，1383214，1383216，1383265，1383296，1383310，1383385，1383407，1383607，1383613，1383625，1383745，1383779，1383783，1383907，1383913，1383922，1383948，1383965，1384075，1384114，1384187，1384202，1384229，1384252，1384260，1384464，1384472，1384513，1384524，1384556，1384716，1384721，1384717，1384899，1384945，1384949，1385009，1385022，1385028，1385026，1385057，1385073，1385081，1385075，1385107，1385132，1385143，1385173，1385179，1385189，1385221，1385224，1385311，1385312，1385314，1385317，1385318，1385343，1385349，1385371，1385380，1385403，1385406，1385429，1385583，1385593，1385594，1385647，1385693，1385734，1385735，1385740，1385748，1385797，1385832，1385840，1385932，1385995，1386020，1386060，1386069，1386119，1386126，1386130，1386146，1386198，1386201，1386243，1386248，1386265，1386288，1386301，1386316，1386331，1386383，1386393，1386405，1386406，1386454，1386475，1386496，1386497，1386522，1386526，1386570，1386581，1386622，1386623，1386644，1386650，1386667，1386670，1386716，1386742，1386766，1386805，1386812，1386814，1386874，1386918，1386933，1386936，1386953，1386966，1386968，1386972，1386980，1387003，1387138，1387163，1387181，1387198，1387218，1387225，1387282，1387288，1387296，1387303，1387309，1387311，1387313，1387322，1387323，1387340，1387344，1387354，1387355，1387370，1387378，1387389，1387444，1387458，1387501，1387505，1387508，1387515，1387542，1387564，1387593，1387616，1387643，1387678，1387681，1387696，1387702，1387711，1387718，1387722，1387747，1387750，1387782，1387784，1387810，1387821，1387822，1387826，1387827，1387838，1387852，1387868，1387895，1387940，1387962，1387971，1387979，1387988，1387989，1388046，1388052，1388054，1388059，1388065，1388079，1388133，1388147，1388148，1388173，1388206，1388211，1388218，1388219，1388232，1388248，1388262，1388264，1388268，1388276，1388281，1388263，1388291，1388322，1388350，1388355，1388368，1388390，1388402，1388476，1388584，1388659，1388686，1388695，1388705，1388730，1388732，1388756，1388762，1388766，1388774，1388807，1388812，1388819，1388850，1388886，1388938，1388954，1388962，1388970，1388982，1388989，1389000，1389004，1389024，1389056，1389058，1389059，1389076，1389081，1389084，1389092，1389097，1389107，1389119，1389121，1389118，1389174，1389180，1389186，1389195，1389204，1389211，1389220，1389221，1389232，1389264，1389268，1389266，1389323，1389338，1389353，1389376，1389438，1389444，1389459，1389469，1389475，1389478，1389491，1389504，1389514，1389526，1389551，1389571，1389580，1389619，1389625，1389656，1389675，1389690，1389728，1389755，1389759，1389769，1389798，1389800，1389825，1389829，1389858，1389864，1389865，1389885，1389892，1389899，1389928，1389958，1390018，1390029，1390038，1390063，1390101，1390104，1390135，1390147，1390150，1390169，1390211，1390214，1390234，1390238，1390252，1390313，1390315，1390363，1390367，1390372，1390406，1390412，1390448，1390520，1390541，1390553，1390554，1390557，1390564，1390566，1390579，1390580，1390588，1390592，1390593，1390597，1390599，1390606，1390656，1390657，1390667，1390669，1390673，1390678，1390702，1390723，1390767，1390783，1390789，1390802，1390814，1390824，1390884，1390887，1390907，1390926，1390921，1390931，1390967，1390973，1390978，1390985，1391018，1391024，1391082，1391085，1391110，1391113，1391116，1391146，1391236，1391319，1391334，1391381，1391401，1391402，1391411，1391438，1391439，1391467，1391473，1391477，1391512，1391578，1391636，1391638，1391674，1391675，1391687，1391688，1391690，1391693，1391695，1391673，1391600，1391720，1391769，1391788，1391805，1391806，1391887，1391911，1391919，1391926，1391938，1392003，1392011，1392036，1392038，1392077，1392081，1392132，1392144，1392175，1392195，1392218，1392246，1392309，1392310，1392311，1392326，1392361，1392362，1392368，1392373，1392420，1392430，1392459，1392572，1392749，1392801，1392803，1392837，1392858，1392867，1392885，1392891，1392907，1392923，1392971，1392999，1393094，1393191，1393264，1393292，1393355，1393367，1393365，1393382，1393455，1393457，1393500，1393515，1393548，1393551，1393660，1393661，1393678，1393708，1393701，1393753，1393790，1393791，1393800，1393846，1393855，1393856，1394007，1394041，1394069，1394071，1394113，1394155，1394169，1394178，1394185，1394208，1394213，1394237，1394290，1394340，1394467，1394508，1394536，1394580，1394582，1394586，1394607，1394639，1394685，1394747，1394819，1394829，1394844，1394914，1394940，1394984，1395004，1395008，1395028，1395032，1395073，1395117，1395197，1395290，1395307，1395324，1395353，1395486，1395509，1395520，1395529，1395553，1395577，1395578，1395586，1395594，1395610，1395620，1395666，1395734，1395861，1395863，1395931，1396005，1396050，1396058，1396101，1396123，1396124，1396125，1396126，1396261，1396291，1396315，1396361，1396375，1396455，1396549，1396610，1396638，1396720，1396729，1396778，1396782，1396846，1396851，1396853，1396938，1396942，1396994，1397028，1397042，1397631，1397795，1397882，1397928，1397934，1397998，1398018，1398030，1398111，1398176，1398228，1398243，1398263，1398273，1398295，1398296，1398301，1398302，1398434，1398502，1398563，1398675，1398683，1398687，1398735，1398753，1398769，1398783，1398803，1398830，1398938，1399110，1399135，1399219，1399301，1399381，1399405，1399428，1399619，1399647，1399652，1399683，1399688，1399724，1399733，1399906，1399908，1399909，1399920，1399921，1399927，1399978，1400043，1400101，1400112，1400116，1400119，1400191，1400275，1400402，1400463，1400541，1400559，1400803，1400811，1400866，1400864，1400884，1400917，1400946，1401016，1401024，1401175，1401265，1401270，1401378，1401515，1401547，1401598，1401707，1401791，1401887，1401995，1402023，1402063，1402195，1402208，1402335，1402349，1402403，1402620，1402645，1402664，1402690，1402747，1402951，1402967，1402969，1403369，1403500，1403545，1403639，1403678，1404008，1404084</t>
  </si>
  <si>
    <t>041/2340635</t>
  </si>
  <si>
    <t xml:space="preserve"> 1354395</t>
  </si>
  <si>
    <t>，1354395</t>
  </si>
  <si>
    <t>041/2340995</t>
  </si>
  <si>
    <t>，1354479</t>
  </si>
  <si>
    <t>041/2343254</t>
  </si>
  <si>
    <t xml:space="preserve"> 1355069</t>
  </si>
  <si>
    <t>，1355069</t>
  </si>
  <si>
    <t>041/2345154</t>
  </si>
  <si>
    <t xml:space="preserve"> 1355532</t>
  </si>
  <si>
    <t>，1355532</t>
  </si>
  <si>
    <t>041/2347478</t>
  </si>
  <si>
    <t xml:space="preserve"> 1356088</t>
  </si>
  <si>
    <t>，1356088</t>
  </si>
  <si>
    <t>041/2347550</t>
  </si>
  <si>
    <t xml:space="preserve"> 1356105</t>
  </si>
  <si>
    <t>，1356105</t>
  </si>
  <si>
    <t>041/2349820</t>
  </si>
  <si>
    <t xml:space="preserve"> 1356643</t>
  </si>
  <si>
    <t>，1356643</t>
  </si>
  <si>
    <t>041/2350208</t>
  </si>
  <si>
    <t xml:space="preserve"> 1356728</t>
  </si>
  <si>
    <t>，1356728</t>
  </si>
  <si>
    <t>041/2350760</t>
  </si>
  <si>
    <t xml:space="preserve"> 1356879</t>
  </si>
  <si>
    <t>，1356879</t>
  </si>
  <si>
    <t>041/2353167</t>
  </si>
  <si>
    <t xml:space="preserve"> 1357373</t>
  </si>
  <si>
    <t>，1357373</t>
  </si>
  <si>
    <t>041/2354475</t>
  </si>
  <si>
    <t xml:space="preserve"> 1357649</t>
  </si>
  <si>
    <t>，1357649</t>
  </si>
  <si>
    <t>041/2354804</t>
  </si>
  <si>
    <t>1357654</t>
  </si>
  <si>
    <t xml:space="preserve"> MINKYONG HA</t>
  </si>
  <si>
    <t>，1357654</t>
  </si>
  <si>
    <t>041/2367069</t>
  </si>
  <si>
    <t xml:space="preserve"> 1359761</t>
  </si>
  <si>
    <t>，1359761</t>
  </si>
  <si>
    <t>041/2367276</t>
  </si>
  <si>
    <t xml:space="preserve"> 1359808</t>
  </si>
  <si>
    <t>，1359808</t>
  </si>
  <si>
    <t>041/2367691</t>
  </si>
  <si>
    <t xml:space="preserve"> 1359925</t>
  </si>
  <si>
    <t>，1359925</t>
  </si>
  <si>
    <t>041/2369127</t>
  </si>
  <si>
    <t xml:space="preserve"> 1360216</t>
  </si>
  <si>
    <t>，1360216</t>
  </si>
  <si>
    <t>041/2369336</t>
  </si>
  <si>
    <t xml:space="preserve"> 1360247</t>
  </si>
  <si>
    <t>，1360247</t>
  </si>
  <si>
    <t>041/2371826</t>
  </si>
  <si>
    <t xml:space="preserve"> 1360738</t>
  </si>
  <si>
    <t>，1360738</t>
  </si>
  <si>
    <t>041/2373294</t>
  </si>
  <si>
    <t xml:space="preserve"> 1361068</t>
  </si>
  <si>
    <t>，1361068</t>
  </si>
  <si>
    <t>041/2378259</t>
  </si>
  <si>
    <t xml:space="preserve"> 1361840</t>
  </si>
  <si>
    <t>，1361840</t>
  </si>
  <si>
    <t>041/2378337</t>
  </si>
  <si>
    <t xml:space="preserve"> 1361854</t>
  </si>
  <si>
    <t>，1361854</t>
  </si>
  <si>
    <t>041/2378344</t>
  </si>
  <si>
    <t xml:space="preserve"> 1361856</t>
  </si>
  <si>
    <t>，1361856</t>
  </si>
  <si>
    <t>041/2384225</t>
  </si>
  <si>
    <t xml:space="preserve"> 1362798</t>
  </si>
  <si>
    <t>，1362798</t>
  </si>
  <si>
    <t>041/2387954</t>
  </si>
  <si>
    <t xml:space="preserve"> 1363417</t>
  </si>
  <si>
    <t>，1363417</t>
  </si>
  <si>
    <t>041/2391982</t>
  </si>
  <si>
    <t xml:space="preserve"> 1364211</t>
  </si>
  <si>
    <t>，1364211</t>
  </si>
  <si>
    <t>041/2393492</t>
  </si>
  <si>
    <t xml:space="preserve"> 1364451</t>
  </si>
  <si>
    <t>，1364451</t>
  </si>
  <si>
    <t>041/2393501</t>
  </si>
  <si>
    <t xml:space="preserve"> 1364446</t>
  </si>
  <si>
    <t>，1364446</t>
  </si>
  <si>
    <t>041/2395507</t>
  </si>
  <si>
    <t xml:space="preserve"> 1364771</t>
  </si>
  <si>
    <t>，1364771</t>
  </si>
  <si>
    <t>041/2396059</t>
  </si>
  <si>
    <t xml:space="preserve"> 1364877</t>
  </si>
  <si>
    <t>，1364877</t>
  </si>
  <si>
    <t>041/2397019</t>
  </si>
  <si>
    <t xml:space="preserve"> 1365059</t>
  </si>
  <si>
    <t>，1365059</t>
  </si>
  <si>
    <t>041/2399805</t>
  </si>
  <si>
    <t xml:space="preserve"> 1365564</t>
  </si>
  <si>
    <t>，1365564</t>
  </si>
  <si>
    <t>041/2400351</t>
  </si>
  <si>
    <t xml:space="preserve"> 1365729</t>
  </si>
  <si>
    <t>，1365729</t>
  </si>
  <si>
    <t>041/2401270</t>
  </si>
  <si>
    <t xml:space="preserve"> 1365946</t>
  </si>
  <si>
    <t>，1365946</t>
  </si>
  <si>
    <t>041/2402048</t>
  </si>
  <si>
    <t xml:space="preserve"> 1366153</t>
  </si>
  <si>
    <t>，1366153</t>
  </si>
  <si>
    <t>041/2403525</t>
  </si>
  <si>
    <t xml:space="preserve"> 1366546</t>
  </si>
  <si>
    <t>，1366546</t>
  </si>
  <si>
    <t>041/2404544</t>
  </si>
  <si>
    <t xml:space="preserve"> 1366850</t>
  </si>
  <si>
    <t>，1366850</t>
  </si>
  <si>
    <t>041/2405009</t>
  </si>
  <si>
    <t xml:space="preserve"> 1366972</t>
  </si>
  <si>
    <t>，1366972</t>
  </si>
  <si>
    <t>041/2405124</t>
  </si>
  <si>
    <t xml:space="preserve"> ZHILIN  SONG</t>
  </si>
  <si>
    <t>，1367003</t>
  </si>
  <si>
    <t>041/2405481</t>
  </si>
  <si>
    <t xml:space="preserve"> 1367082</t>
  </si>
  <si>
    <t>，1367082</t>
  </si>
  <si>
    <t>041/2406037</t>
  </si>
  <si>
    <t xml:space="preserve"> 1367218</t>
  </si>
  <si>
    <t>，1367218</t>
  </si>
  <si>
    <t>041/2407174</t>
  </si>
  <si>
    <t xml:space="preserve"> 1367493</t>
  </si>
  <si>
    <t>，1367493</t>
  </si>
  <si>
    <t>041/2408816</t>
  </si>
  <si>
    <t xml:space="preserve"> 1367873</t>
  </si>
  <si>
    <t>，1367873</t>
  </si>
  <si>
    <t>041/2409891</t>
  </si>
  <si>
    <t xml:space="preserve"> 1368153</t>
  </si>
  <si>
    <t>，1368153</t>
  </si>
  <si>
    <t>041/2410685</t>
  </si>
  <si>
    <t xml:space="preserve"> 1368302</t>
  </si>
  <si>
    <t>，1368302</t>
  </si>
  <si>
    <t>041/2411336</t>
  </si>
  <si>
    <t xml:space="preserve"> 1368444</t>
  </si>
  <si>
    <t>，1368444</t>
  </si>
  <si>
    <t>041/2414206</t>
  </si>
  <si>
    <t xml:space="preserve"> 1369078</t>
  </si>
  <si>
    <t>，1369078</t>
  </si>
  <si>
    <t>041/2414447</t>
  </si>
  <si>
    <t xml:space="preserve"> 1369123</t>
  </si>
  <si>
    <t>，1369123</t>
  </si>
  <si>
    <t>041/2414485</t>
  </si>
  <si>
    <t xml:space="preserve"> 1369140</t>
  </si>
  <si>
    <t>，1369140</t>
  </si>
  <si>
    <t>041/2414843</t>
  </si>
  <si>
    <t xml:space="preserve"> 1369207</t>
  </si>
  <si>
    <t>，1369207</t>
  </si>
  <si>
    <t>041/2415437</t>
  </si>
  <si>
    <t xml:space="preserve"> 1369379</t>
  </si>
  <si>
    <t>，1369379</t>
  </si>
  <si>
    <t>041/2415481</t>
  </si>
  <si>
    <t xml:space="preserve"> 1369390</t>
  </si>
  <si>
    <t>，1369390</t>
  </si>
  <si>
    <t>041/2415960</t>
  </si>
  <si>
    <t xml:space="preserve"> 1369478</t>
  </si>
  <si>
    <t>，1369478</t>
  </si>
  <si>
    <t>041/2427418</t>
  </si>
  <si>
    <t xml:space="preserve"> 1371012</t>
  </si>
  <si>
    <t>，1371012</t>
  </si>
  <si>
    <t>041/2437101</t>
  </si>
  <si>
    <t xml:space="preserve"> 1372137</t>
  </si>
  <si>
    <t>，1372137</t>
  </si>
  <si>
    <t>041/2438232</t>
  </si>
  <si>
    <t xml:space="preserve"> 1372307</t>
  </si>
  <si>
    <t>，1372307</t>
  </si>
  <si>
    <t>041/2438882</t>
  </si>
  <si>
    <t xml:space="preserve"> 1372420</t>
  </si>
  <si>
    <t>，1372420</t>
  </si>
  <si>
    <t>041/2441903</t>
  </si>
  <si>
    <t xml:space="preserve"> 1372922</t>
  </si>
  <si>
    <t>，1372922</t>
  </si>
  <si>
    <t>041/2454207</t>
  </si>
  <si>
    <t xml:space="preserve"> 1374627</t>
  </si>
  <si>
    <t>，1374627</t>
  </si>
  <si>
    <t>041/2457152</t>
  </si>
  <si>
    <t xml:space="preserve"> 1375026</t>
  </si>
  <si>
    <t>，1375026</t>
  </si>
  <si>
    <t>041/2458273</t>
  </si>
  <si>
    <t xml:space="preserve"> 1375153</t>
  </si>
  <si>
    <t>，1375153</t>
  </si>
  <si>
    <t>041/2463589</t>
  </si>
  <si>
    <t xml:space="preserve"> 1375818</t>
  </si>
  <si>
    <t>，1375818</t>
  </si>
  <si>
    <t>041/2463766</t>
  </si>
  <si>
    <t xml:space="preserve"> 1375850</t>
  </si>
  <si>
    <t>，1375850</t>
  </si>
  <si>
    <t>041/2465603</t>
  </si>
  <si>
    <t xml:space="preserve"> 1376153</t>
  </si>
  <si>
    <t>，1376153</t>
  </si>
  <si>
    <t>041/2465897</t>
  </si>
  <si>
    <t xml:space="preserve"> 1376209</t>
  </si>
  <si>
    <t>，1376209</t>
  </si>
  <si>
    <t>041/2465937</t>
  </si>
  <si>
    <t xml:space="preserve"> 1376219</t>
  </si>
  <si>
    <t>，1376219</t>
  </si>
  <si>
    <t>041/2466851</t>
  </si>
  <si>
    <t xml:space="preserve"> 1376365</t>
  </si>
  <si>
    <t>，1376365</t>
  </si>
  <si>
    <t>041/2466873</t>
  </si>
  <si>
    <t xml:space="preserve"> 1376372</t>
  </si>
  <si>
    <t>，1376372</t>
  </si>
  <si>
    <t>041/2466946</t>
  </si>
  <si>
    <t xml:space="preserve"> 1376380</t>
  </si>
  <si>
    <t>，1376380</t>
  </si>
  <si>
    <t>041/2467174</t>
  </si>
  <si>
    <t xml:space="preserve"> 1376413</t>
  </si>
  <si>
    <t>，1376413</t>
  </si>
  <si>
    <t>041/2467549</t>
  </si>
  <si>
    <t xml:space="preserve"> 1376453</t>
  </si>
  <si>
    <t>，1376453</t>
  </si>
  <si>
    <t>041/2467591</t>
  </si>
  <si>
    <t xml:space="preserve"> 1376470</t>
  </si>
  <si>
    <t>，1376470</t>
  </si>
  <si>
    <t>041/2469149</t>
  </si>
  <si>
    <t xml:space="preserve"> 1376741</t>
  </si>
  <si>
    <t>，1376741</t>
  </si>
  <si>
    <t>041/2470397</t>
  </si>
  <si>
    <t xml:space="preserve"> 1376921</t>
  </si>
  <si>
    <t>，1376921</t>
  </si>
  <si>
    <t>041/2471212</t>
  </si>
  <si>
    <t xml:space="preserve"> 1377068</t>
  </si>
  <si>
    <t>，1377068</t>
  </si>
  <si>
    <t>041/2471215</t>
  </si>
  <si>
    <t xml:space="preserve"> 1377069</t>
  </si>
  <si>
    <t>，1377069</t>
  </si>
  <si>
    <t>041/2472309</t>
  </si>
  <si>
    <t xml:space="preserve"> 1377256</t>
  </si>
  <si>
    <t>，1377256</t>
  </si>
  <si>
    <t>041/2472333</t>
  </si>
  <si>
    <t xml:space="preserve"> 1377262</t>
  </si>
  <si>
    <t>，1377262</t>
  </si>
  <si>
    <t>041/2472705</t>
  </si>
  <si>
    <t xml:space="preserve"> 1377333</t>
  </si>
  <si>
    <t>，1377333</t>
  </si>
  <si>
    <t>041/2472844</t>
  </si>
  <si>
    <t xml:space="preserve"> 1377352</t>
  </si>
  <si>
    <t>，1377352</t>
  </si>
  <si>
    <t>041/2473268</t>
  </si>
  <si>
    <t xml:space="preserve"> 1377420</t>
  </si>
  <si>
    <t>，1377420</t>
  </si>
  <si>
    <t>041/2473625</t>
  </si>
  <si>
    <t xml:space="preserve"> 1377517</t>
  </si>
  <si>
    <t>，1377517</t>
  </si>
  <si>
    <t>041/2473923</t>
  </si>
  <si>
    <t xml:space="preserve"> 1377582</t>
  </si>
  <si>
    <t>，1377582</t>
  </si>
  <si>
    <t>041/2474138</t>
  </si>
  <si>
    <t xml:space="preserve"> 1377624</t>
  </si>
  <si>
    <t>，1377624</t>
  </si>
  <si>
    <t>041/2474681</t>
  </si>
  <si>
    <t xml:space="preserve"> 1377688</t>
  </si>
  <si>
    <t>，1377688</t>
  </si>
  <si>
    <t>041/2475350</t>
  </si>
  <si>
    <t xml:space="preserve"> 1377786</t>
  </si>
  <si>
    <t>，1377786</t>
  </si>
  <si>
    <t>041/2475583</t>
  </si>
  <si>
    <t xml:space="preserve"> 1377838</t>
  </si>
  <si>
    <t>，1377838</t>
  </si>
  <si>
    <t>041/2476046</t>
  </si>
  <si>
    <t xml:space="preserve"> 1377937</t>
  </si>
  <si>
    <t>，1377937</t>
  </si>
  <si>
    <t>041/2476141</t>
  </si>
  <si>
    <t xml:space="preserve"> 1377951</t>
  </si>
  <si>
    <t>，1377951</t>
  </si>
  <si>
    <t>041/2476651</t>
  </si>
  <si>
    <t xml:space="preserve"> 1378021</t>
  </si>
  <si>
    <t>，1378021</t>
  </si>
  <si>
    <t>041/2476972</t>
  </si>
  <si>
    <t xml:space="preserve"> 1378107</t>
  </si>
  <si>
    <t>，1378107</t>
  </si>
  <si>
    <t>041/2478104</t>
  </si>
  <si>
    <t xml:space="preserve"> 1378264</t>
  </si>
  <si>
    <t>，1378264</t>
  </si>
  <si>
    <t>041/2478247</t>
  </si>
  <si>
    <t xml:space="preserve"> 1378282</t>
  </si>
  <si>
    <t>，1378282</t>
  </si>
  <si>
    <t>041/2478352</t>
  </si>
  <si>
    <t xml:space="preserve"> 1378300</t>
  </si>
  <si>
    <t>，1378300</t>
  </si>
  <si>
    <t>041/2478411</t>
  </si>
  <si>
    <t xml:space="preserve"> 1378315</t>
  </si>
  <si>
    <t>，1378315</t>
  </si>
  <si>
    <t>041/2478482</t>
  </si>
  <si>
    <t xml:space="preserve"> 1378331</t>
  </si>
  <si>
    <t>，1378331</t>
  </si>
  <si>
    <t>041/2479350</t>
  </si>
  <si>
    <t xml:space="preserve"> 1378486</t>
  </si>
  <si>
    <t>，1378486</t>
  </si>
  <si>
    <t>041/2479453</t>
  </si>
  <si>
    <t xml:space="preserve"> 1378506</t>
  </si>
  <si>
    <t>，1378506</t>
  </si>
  <si>
    <t>041/2479561</t>
  </si>
  <si>
    <t xml:space="preserve"> 1378528</t>
  </si>
  <si>
    <t>，1378528</t>
  </si>
  <si>
    <t>041/2480608</t>
  </si>
  <si>
    <t xml:space="preserve"> 1378638</t>
  </si>
  <si>
    <t>，1378638</t>
  </si>
  <si>
    <t>041/2480720</t>
  </si>
  <si>
    <t xml:space="preserve"> 1378659</t>
  </si>
  <si>
    <t>，1378659</t>
  </si>
  <si>
    <t>041/2480989</t>
  </si>
  <si>
    <t xml:space="preserve"> 1378724</t>
  </si>
  <si>
    <t>，1378724</t>
  </si>
  <si>
    <t>041/2481621</t>
  </si>
  <si>
    <t xml:space="preserve"> 1378824</t>
  </si>
  <si>
    <t>，1378824</t>
  </si>
  <si>
    <t>041/2483103</t>
  </si>
  <si>
    <t xml:space="preserve"> 1379049</t>
  </si>
  <si>
    <t>，1379049</t>
  </si>
  <si>
    <t>041/2483690</t>
  </si>
  <si>
    <t xml:space="preserve"> 1379165</t>
  </si>
  <si>
    <t>，1379165</t>
  </si>
  <si>
    <t>041/2483721</t>
  </si>
  <si>
    <t xml:space="preserve"> 1379170</t>
  </si>
  <si>
    <t>，1379170</t>
  </si>
  <si>
    <t>041/2484261</t>
  </si>
  <si>
    <t xml:space="preserve"> 1379266</t>
  </si>
  <si>
    <t>，1379266</t>
  </si>
  <si>
    <t>041/2484579</t>
  </si>
  <si>
    <t xml:space="preserve"> 1379324</t>
  </si>
  <si>
    <t>，1379324</t>
  </si>
  <si>
    <t>041/2485294</t>
  </si>
  <si>
    <t xml:space="preserve"> 1379430</t>
  </si>
  <si>
    <t>，1379430</t>
  </si>
  <si>
    <t>041/2485552</t>
  </si>
  <si>
    <t xml:space="preserve"> 1379514</t>
  </si>
  <si>
    <t>，1379514</t>
  </si>
  <si>
    <t>041/2485850</t>
  </si>
  <si>
    <t xml:space="preserve"> 1379603</t>
  </si>
  <si>
    <t>，1379603</t>
  </si>
  <si>
    <t>041/2486187</t>
  </si>
  <si>
    <t xml:space="preserve"> 1379700</t>
  </si>
  <si>
    <t>，1379700</t>
  </si>
  <si>
    <t>041/2486604</t>
  </si>
  <si>
    <t xml:space="preserve"> 1379778</t>
  </si>
  <si>
    <t>，1379778</t>
  </si>
  <si>
    <t>041/2486754</t>
  </si>
  <si>
    <t xml:space="preserve"> 1379807</t>
  </si>
  <si>
    <t>，1379807</t>
  </si>
  <si>
    <t>041/2486781</t>
  </si>
  <si>
    <t xml:space="preserve"> 1379814</t>
  </si>
  <si>
    <t>，1379814</t>
  </si>
  <si>
    <t>041/2486863</t>
  </si>
  <si>
    <t xml:space="preserve"> 1379836</t>
  </si>
  <si>
    <t>，1379836</t>
  </si>
  <si>
    <t>041/2486873</t>
  </si>
  <si>
    <t xml:space="preserve"> 1379840</t>
  </si>
  <si>
    <t>，1379840</t>
  </si>
  <si>
    <t>041/2486960</t>
  </si>
  <si>
    <t xml:space="preserve"> 1379857</t>
  </si>
  <si>
    <t>，1379857</t>
  </si>
  <si>
    <t>041/2487463</t>
  </si>
  <si>
    <t xml:space="preserve"> 1379929</t>
  </si>
  <si>
    <t>，1379929</t>
  </si>
  <si>
    <t>041/2487466</t>
  </si>
  <si>
    <t xml:space="preserve"> 1379930</t>
  </si>
  <si>
    <t>，1379930</t>
  </si>
  <si>
    <t>041/2488089</t>
  </si>
  <si>
    <t xml:space="preserve"> 1380058</t>
  </si>
  <si>
    <t>，1380058</t>
  </si>
  <si>
    <t>041/2488204</t>
  </si>
  <si>
    <t xml:space="preserve"> 1380079</t>
  </si>
  <si>
    <t>，1380079</t>
  </si>
  <si>
    <t>041/2488253</t>
  </si>
  <si>
    <t xml:space="preserve"> 1380095</t>
  </si>
  <si>
    <t>，1380095</t>
  </si>
  <si>
    <t>041/2488890</t>
  </si>
  <si>
    <t xml:space="preserve"> 1380189</t>
  </si>
  <si>
    <t>，1380189</t>
  </si>
  <si>
    <t>041/2489662</t>
  </si>
  <si>
    <t xml:space="preserve"> 1380367</t>
  </si>
  <si>
    <t>，1380367</t>
  </si>
  <si>
    <t>041/2489771</t>
  </si>
  <si>
    <t xml:space="preserve"> 1380388</t>
  </si>
  <si>
    <t>，1380388</t>
  </si>
  <si>
    <t>041/2489775</t>
  </si>
  <si>
    <t xml:space="preserve"> 1380390</t>
  </si>
  <si>
    <t>，1380390</t>
  </si>
  <si>
    <t>041/2489952</t>
  </si>
  <si>
    <t xml:space="preserve"> 1380408</t>
  </si>
  <si>
    <t>取消罚金</t>
  </si>
  <si>
    <t>，1380408</t>
  </si>
  <si>
    <t>041/2490144</t>
  </si>
  <si>
    <t xml:space="preserve"> 1380445</t>
  </si>
  <si>
    <t>，1380445</t>
  </si>
  <si>
    <t>041/2490242</t>
  </si>
  <si>
    <t xml:space="preserve"> 1380464</t>
  </si>
  <si>
    <t>，1380464</t>
  </si>
  <si>
    <t>041/2490347</t>
  </si>
  <si>
    <t xml:space="preserve"> 1380486</t>
  </si>
  <si>
    <t>，1380486</t>
  </si>
  <si>
    <t>041/2490704</t>
  </si>
  <si>
    <t xml:space="preserve"> 1380564</t>
  </si>
  <si>
    <t>，1380564</t>
  </si>
  <si>
    <t>041/2490935</t>
  </si>
  <si>
    <t xml:space="preserve"> 1380621</t>
  </si>
  <si>
    <t>，1380621</t>
  </si>
  <si>
    <t>041/2490936</t>
  </si>
  <si>
    <t xml:space="preserve"> 1380619</t>
  </si>
  <si>
    <t>，1380619</t>
  </si>
  <si>
    <t>041/2491026</t>
  </si>
  <si>
    <t xml:space="preserve"> 1380645</t>
  </si>
  <si>
    <t>，1380645</t>
  </si>
  <si>
    <t>041/2491245</t>
  </si>
  <si>
    <t xml:space="preserve"> 1380688</t>
  </si>
  <si>
    <t>，1380688</t>
  </si>
  <si>
    <t>041/2491308</t>
  </si>
  <si>
    <t xml:space="preserve"> 1380702</t>
  </si>
  <si>
    <t>，1380702</t>
  </si>
  <si>
    <t>041/2491775</t>
  </si>
  <si>
    <t xml:space="preserve"> 1380825</t>
  </si>
  <si>
    <t>，1380825</t>
  </si>
  <si>
    <t>041/2491961</t>
  </si>
  <si>
    <t xml:space="preserve"> 1380890</t>
  </si>
  <si>
    <t>，1380890</t>
  </si>
  <si>
    <t>041/2491973</t>
  </si>
  <si>
    <t xml:space="preserve"> 1380892</t>
  </si>
  <si>
    <t>，1380892</t>
  </si>
  <si>
    <t>041/2492112</t>
  </si>
  <si>
    <t xml:space="preserve"> 1380916</t>
  </si>
  <si>
    <t>，1380916</t>
  </si>
  <si>
    <t>041/2492202</t>
  </si>
  <si>
    <t xml:space="preserve"> 1380942</t>
  </si>
  <si>
    <t>，1380942</t>
  </si>
  <si>
    <t>041/2492663</t>
  </si>
  <si>
    <t xml:space="preserve"> 1381041</t>
  </si>
  <si>
    <t>，1381041</t>
  </si>
  <si>
    <t>041/2492685</t>
  </si>
  <si>
    <t xml:space="preserve"> 1381048</t>
  </si>
  <si>
    <t>，1381048</t>
  </si>
  <si>
    <t>041/2492747</t>
  </si>
  <si>
    <t xml:space="preserve"> 1381064</t>
  </si>
  <si>
    <t>，1381064</t>
  </si>
  <si>
    <t>041/2492854</t>
  </si>
  <si>
    <t xml:space="preserve"> 1381079</t>
  </si>
  <si>
    <t>，1381079</t>
  </si>
  <si>
    <t>041/2492867</t>
  </si>
  <si>
    <t xml:space="preserve"> 1381082</t>
  </si>
  <si>
    <t>，1381082</t>
  </si>
  <si>
    <t>041/2493023</t>
  </si>
  <si>
    <t xml:space="preserve"> 1381108</t>
  </si>
  <si>
    <t>，1381108</t>
  </si>
  <si>
    <t>041/2493026</t>
  </si>
  <si>
    <t xml:space="preserve"> 1381110</t>
  </si>
  <si>
    <t>，1381110</t>
  </si>
  <si>
    <t>041/2493068</t>
  </si>
  <si>
    <t xml:space="preserve"> 1381116</t>
  </si>
  <si>
    <t>，1381116</t>
  </si>
  <si>
    <t>041/2493153</t>
  </si>
  <si>
    <t xml:space="preserve"> 1381129</t>
  </si>
  <si>
    <t>，1381129</t>
  </si>
  <si>
    <t>041/2494113</t>
  </si>
  <si>
    <t xml:space="preserve"> 1381285</t>
  </si>
  <si>
    <t>，1381285</t>
  </si>
  <si>
    <t>041/2494325</t>
  </si>
  <si>
    <t xml:space="preserve"> 1381349</t>
  </si>
  <si>
    <t>，1381349</t>
  </si>
  <si>
    <t>041/2494334</t>
  </si>
  <si>
    <t xml:space="preserve"> 1381350</t>
  </si>
  <si>
    <t>，1381350</t>
  </si>
  <si>
    <t>041/2494335</t>
  </si>
  <si>
    <t xml:space="preserve"> 1381351</t>
  </si>
  <si>
    <t>，1381351</t>
  </si>
  <si>
    <t>041/2494858</t>
  </si>
  <si>
    <t xml:space="preserve"> 1381416</t>
  </si>
  <si>
    <t>，1381416</t>
  </si>
  <si>
    <t>041/2494867</t>
  </si>
  <si>
    <t xml:space="preserve"> 1381422</t>
  </si>
  <si>
    <t>，1381422</t>
  </si>
  <si>
    <t>041/2494929</t>
  </si>
  <si>
    <t xml:space="preserve"> 1381430</t>
  </si>
  <si>
    <t>，1381430</t>
  </si>
  <si>
    <t>041/2495108</t>
  </si>
  <si>
    <t xml:space="preserve"> 1381471</t>
  </si>
  <si>
    <t>，1381471</t>
  </si>
  <si>
    <t>041/2495109</t>
  </si>
  <si>
    <t xml:space="preserve"> 1381472</t>
  </si>
  <si>
    <t>，1381472</t>
  </si>
  <si>
    <t>041/2495180</t>
  </si>
  <si>
    <t xml:space="preserve"> 1381486</t>
  </si>
  <si>
    <t>，1381486</t>
  </si>
  <si>
    <t>041/2495232</t>
  </si>
  <si>
    <t xml:space="preserve"> 1381496</t>
  </si>
  <si>
    <t>，1381496</t>
  </si>
  <si>
    <t>041/2495322</t>
  </si>
  <si>
    <t xml:space="preserve"> 1381508</t>
  </si>
  <si>
    <t>，1381508</t>
  </si>
  <si>
    <t>041/2495545</t>
  </si>
  <si>
    <t xml:space="preserve"> 1381536</t>
  </si>
  <si>
    <t>，1381536</t>
  </si>
  <si>
    <t>041/2496181</t>
  </si>
  <si>
    <t xml:space="preserve"> 1381677</t>
  </si>
  <si>
    <t>，1381677</t>
  </si>
  <si>
    <t>041/2496260</t>
  </si>
  <si>
    <t xml:space="preserve"> 1381688</t>
  </si>
  <si>
    <t>，1381688</t>
  </si>
  <si>
    <t>041/2496366</t>
  </si>
  <si>
    <t xml:space="preserve"> 1381709</t>
  </si>
  <si>
    <t>，1381709</t>
  </si>
  <si>
    <t>041/2496380</t>
  </si>
  <si>
    <t xml:space="preserve"> 1381711</t>
  </si>
  <si>
    <t>，1381711</t>
  </si>
  <si>
    <t>041/2496679</t>
  </si>
  <si>
    <t xml:space="preserve"> 1381780</t>
  </si>
  <si>
    <t>，1381780</t>
  </si>
  <si>
    <t>041/2497261</t>
  </si>
  <si>
    <t xml:space="preserve"> 1381881</t>
  </si>
  <si>
    <t>，1381881</t>
  </si>
  <si>
    <t>041/2497432</t>
  </si>
  <si>
    <t xml:space="preserve"> 1381917</t>
  </si>
  <si>
    <t>，1381917</t>
  </si>
  <si>
    <t>041/2497532</t>
  </si>
  <si>
    <t xml:space="preserve"> 1381933</t>
  </si>
  <si>
    <t>，1381933</t>
  </si>
  <si>
    <t>041/2497624</t>
  </si>
  <si>
    <t xml:space="preserve"> 1381954</t>
  </si>
  <si>
    <t>，1381954</t>
  </si>
  <si>
    <t>041/2497969</t>
  </si>
  <si>
    <t xml:space="preserve"> 1382016</t>
  </si>
  <si>
    <t>，1382016</t>
  </si>
  <si>
    <t>041/2497971</t>
  </si>
  <si>
    <t xml:space="preserve"> 1382018</t>
  </si>
  <si>
    <t>，1382018</t>
  </si>
  <si>
    <t>041/2497988</t>
  </si>
  <si>
    <t xml:space="preserve"> 1382023</t>
  </si>
  <si>
    <t>，1382023</t>
  </si>
  <si>
    <t>041/2498305</t>
  </si>
  <si>
    <t xml:space="preserve"> 1382114</t>
  </si>
  <si>
    <t>，1382114</t>
  </si>
  <si>
    <t>041/2498374</t>
  </si>
  <si>
    <t xml:space="preserve"> 1382135</t>
  </si>
  <si>
    <t>，1382135</t>
  </si>
  <si>
    <t>041/2499210</t>
  </si>
  <si>
    <t xml:space="preserve"> 1382267</t>
  </si>
  <si>
    <t>，1382267</t>
  </si>
  <si>
    <t>041/2499973</t>
  </si>
  <si>
    <t xml:space="preserve"> 1382433</t>
  </si>
  <si>
    <t>，1382433</t>
  </si>
  <si>
    <t>041/2500342</t>
  </si>
  <si>
    <t xml:space="preserve"> 1382475</t>
  </si>
  <si>
    <t>，1382475</t>
  </si>
  <si>
    <t>041/2500366</t>
  </si>
  <si>
    <t xml:space="preserve"> 1382477</t>
  </si>
  <si>
    <t>，1382477</t>
  </si>
  <si>
    <t>041/2500384</t>
  </si>
  <si>
    <t xml:space="preserve"> 1382482</t>
  </si>
  <si>
    <t>，1382482</t>
  </si>
  <si>
    <t>041/2500484</t>
  </si>
  <si>
    <t xml:space="preserve"> 1382520</t>
  </si>
  <si>
    <t>，1382520</t>
  </si>
  <si>
    <t>041/2500488</t>
  </si>
  <si>
    <t xml:space="preserve"> 1382516</t>
  </si>
  <si>
    <t>，1382516</t>
  </si>
  <si>
    <t>041/2500574</t>
  </si>
  <si>
    <t xml:space="preserve"> 1382544</t>
  </si>
  <si>
    <t>，1382544</t>
  </si>
  <si>
    <t>041/2500658</t>
  </si>
  <si>
    <t xml:space="preserve"> 1382561</t>
  </si>
  <si>
    <t>，1382561</t>
  </si>
  <si>
    <t>041/2500762</t>
  </si>
  <si>
    <t xml:space="preserve"> 1382584</t>
  </si>
  <si>
    <t>，1382584</t>
  </si>
  <si>
    <t>041/2500792</t>
  </si>
  <si>
    <t xml:space="preserve"> 1382590</t>
  </si>
  <si>
    <t>，1382590</t>
  </si>
  <si>
    <t>041/2500913</t>
  </si>
  <si>
    <t xml:space="preserve"> 1382622</t>
  </si>
  <si>
    <t>，1382622</t>
  </si>
  <si>
    <t>041/2500965</t>
  </si>
  <si>
    <t xml:space="preserve"> 1382630</t>
  </si>
  <si>
    <t>，1382630</t>
  </si>
  <si>
    <t>041/2501286</t>
  </si>
  <si>
    <t xml:space="preserve"> 1382678</t>
  </si>
  <si>
    <t>，1382678</t>
  </si>
  <si>
    <t>041/2501424</t>
  </si>
  <si>
    <t xml:space="preserve"> 1382699</t>
  </si>
  <si>
    <t>，1382699</t>
  </si>
  <si>
    <t>041/2501491</t>
  </si>
  <si>
    <t xml:space="preserve"> 1382714</t>
  </si>
  <si>
    <t>，1382714</t>
  </si>
  <si>
    <t>041/2501819</t>
  </si>
  <si>
    <t xml:space="preserve"> 1382767</t>
  </si>
  <si>
    <t>，1382767</t>
  </si>
  <si>
    <t>041/2502176</t>
  </si>
  <si>
    <t xml:space="preserve"> 1382825</t>
  </si>
  <si>
    <t>，1382825</t>
  </si>
  <si>
    <t>041/2502345</t>
  </si>
  <si>
    <t xml:space="preserve"> 1382861</t>
  </si>
  <si>
    <t>，1382861</t>
  </si>
  <si>
    <t>041/2502394</t>
  </si>
  <si>
    <t xml:space="preserve"> 1382870</t>
  </si>
  <si>
    <t>，1382870</t>
  </si>
  <si>
    <t>041/2502423</t>
  </si>
  <si>
    <t xml:space="preserve"> 1382879</t>
  </si>
  <si>
    <t>，1382879</t>
  </si>
  <si>
    <t>041/2502615</t>
  </si>
  <si>
    <t xml:space="preserve"> 1382913</t>
  </si>
  <si>
    <t>，1382913</t>
  </si>
  <si>
    <t>041/2503390</t>
  </si>
  <si>
    <t xml:space="preserve"> 1383087</t>
  </si>
  <si>
    <t>，1383087</t>
  </si>
  <si>
    <t>041/2503582</t>
  </si>
  <si>
    <t xml:space="preserve"> 1383120</t>
  </si>
  <si>
    <t>，1383120</t>
  </si>
  <si>
    <t>041/2503592</t>
  </si>
  <si>
    <t xml:space="preserve"> 1383131</t>
  </si>
  <si>
    <t>，1383131</t>
  </si>
  <si>
    <t>041/2503734</t>
  </si>
  <si>
    <t xml:space="preserve"> 1383167</t>
  </si>
  <si>
    <t>，1383167</t>
  </si>
  <si>
    <t>041/2503844</t>
  </si>
  <si>
    <t xml:space="preserve"> 1383195</t>
  </si>
  <si>
    <t>，1383195</t>
  </si>
  <si>
    <t>041/2503956</t>
  </si>
  <si>
    <t xml:space="preserve"> 1383214</t>
  </si>
  <si>
    <t>，1383214</t>
  </si>
  <si>
    <t>041/2503960</t>
  </si>
  <si>
    <t xml:space="preserve"> 1383216</t>
  </si>
  <si>
    <t>，1383216</t>
  </si>
  <si>
    <t>041/2504233</t>
  </si>
  <si>
    <t xml:space="preserve"> 1383265</t>
  </si>
  <si>
    <t>，1383265</t>
  </si>
  <si>
    <t>041/2504417</t>
  </si>
  <si>
    <t xml:space="preserve"> 1383296</t>
  </si>
  <si>
    <t>，1383296</t>
  </si>
  <si>
    <t>041/2504539</t>
  </si>
  <si>
    <t xml:space="preserve"> 1383310</t>
  </si>
  <si>
    <t>，1383310</t>
  </si>
  <si>
    <t>041/2504890</t>
  </si>
  <si>
    <t xml:space="preserve"> 1383385</t>
  </si>
  <si>
    <t>，1383385</t>
  </si>
  <si>
    <t>041/2505025</t>
  </si>
  <si>
    <t xml:space="preserve"> 1383407</t>
  </si>
  <si>
    <t>，1383407</t>
  </si>
  <si>
    <t>041/2505364</t>
  </si>
  <si>
    <t xml:space="preserve"> 1383607</t>
  </si>
  <si>
    <t>，1383607</t>
  </si>
  <si>
    <t>041/2505388</t>
  </si>
  <si>
    <t xml:space="preserve"> 1383613</t>
  </si>
  <si>
    <t>，1383613</t>
  </si>
  <si>
    <t>041/2505500</t>
  </si>
  <si>
    <t xml:space="preserve"> 1383625</t>
  </si>
  <si>
    <t>，1383625</t>
  </si>
  <si>
    <t>041/2506060</t>
  </si>
  <si>
    <t xml:space="preserve"> 1383745</t>
  </si>
  <si>
    <t>，1383745</t>
  </si>
  <si>
    <t>041/2506258</t>
  </si>
  <si>
    <t xml:space="preserve"> 1383779</t>
  </si>
  <si>
    <t>，1383779</t>
  </si>
  <si>
    <t>041/2506327</t>
  </si>
  <si>
    <t xml:space="preserve"> 1383783</t>
  </si>
  <si>
    <t>，1383783</t>
  </si>
  <si>
    <t>041/2506893</t>
  </si>
  <si>
    <t xml:space="preserve"> 1383907</t>
  </si>
  <si>
    <t>，1383907</t>
  </si>
  <si>
    <t>041/2506914</t>
  </si>
  <si>
    <t xml:space="preserve"> 1383913</t>
  </si>
  <si>
    <t>，1383913</t>
  </si>
  <si>
    <t>041/2506936</t>
  </si>
  <si>
    <t xml:space="preserve"> 1383922</t>
  </si>
  <si>
    <t>，1383922</t>
  </si>
  <si>
    <t>041/2507046</t>
  </si>
  <si>
    <t xml:space="preserve"> 1383948</t>
  </si>
  <si>
    <t>，1383948</t>
  </si>
  <si>
    <t>041/2507101</t>
  </si>
  <si>
    <t xml:space="preserve"> 1383965</t>
  </si>
  <si>
    <t>，1383965</t>
  </si>
  <si>
    <t>041/2507691</t>
  </si>
  <si>
    <t xml:space="preserve"> 1384075</t>
  </si>
  <si>
    <t>，1384075</t>
  </si>
  <si>
    <t>041/2507944</t>
  </si>
  <si>
    <t xml:space="preserve"> 1384114</t>
  </si>
  <si>
    <t>，1384114</t>
  </si>
  <si>
    <t>041/2508395</t>
  </si>
  <si>
    <t xml:space="preserve"> 1384187</t>
  </si>
  <si>
    <t>，1384187</t>
  </si>
  <si>
    <t>041/2508460</t>
  </si>
  <si>
    <t xml:space="preserve"> 1384202</t>
  </si>
  <si>
    <t>，1384202</t>
  </si>
  <si>
    <t>041/2508634</t>
  </si>
  <si>
    <t xml:space="preserve"> 1384229</t>
  </si>
  <si>
    <t>，1384229</t>
  </si>
  <si>
    <t>041/2508736</t>
  </si>
  <si>
    <t xml:space="preserve"> 1384252</t>
  </si>
  <si>
    <t>，1384252</t>
  </si>
  <si>
    <t>041/2508791</t>
  </si>
  <si>
    <t xml:space="preserve"> 1384260</t>
  </si>
  <si>
    <t>，1384260</t>
  </si>
  <si>
    <t>041/2509772</t>
  </si>
  <si>
    <t xml:space="preserve"> 1384464</t>
  </si>
  <si>
    <t>，1384464</t>
  </si>
  <si>
    <t>041/2509805</t>
  </si>
  <si>
    <t xml:space="preserve"> 1384472</t>
  </si>
  <si>
    <t>，1384472</t>
  </si>
  <si>
    <t>041/2510071</t>
  </si>
  <si>
    <t xml:space="preserve"> 1384513</t>
  </si>
  <si>
    <t>，1384513</t>
  </si>
  <si>
    <t>041/2510191</t>
  </si>
  <si>
    <t xml:space="preserve"> 1384524</t>
  </si>
  <si>
    <t>，1384524</t>
  </si>
  <si>
    <t>041/2510316</t>
  </si>
  <si>
    <t xml:space="preserve"> 1384556</t>
  </si>
  <si>
    <t>，1384556</t>
  </si>
  <si>
    <t>041/2511029</t>
  </si>
  <si>
    <t xml:space="preserve"> 1384716</t>
  </si>
  <si>
    <t>，1384716</t>
  </si>
  <si>
    <t>041/2511051</t>
  </si>
  <si>
    <t xml:space="preserve"> 1384721</t>
  </si>
  <si>
    <t>，1384721</t>
  </si>
  <si>
    <t>041/2511053</t>
  </si>
  <si>
    <t xml:space="preserve"> 1384717</t>
  </si>
  <si>
    <t>，1384717</t>
  </si>
  <si>
    <t>041/2512075</t>
  </si>
  <si>
    <t xml:space="preserve"> 1384899</t>
  </si>
  <si>
    <t>，1384899</t>
  </si>
  <si>
    <t>041/2512322</t>
  </si>
  <si>
    <t xml:space="preserve"> 1384945</t>
  </si>
  <si>
    <t>，1384945</t>
  </si>
  <si>
    <t>041/2512328</t>
  </si>
  <si>
    <t xml:space="preserve"> 1384949</t>
  </si>
  <si>
    <t>，1384949</t>
  </si>
  <si>
    <t>041/2512770</t>
  </si>
  <si>
    <t xml:space="preserve"> 1385009</t>
  </si>
  <si>
    <t>，1385009</t>
  </si>
  <si>
    <t>041/2512866</t>
  </si>
  <si>
    <t xml:space="preserve"> TING YE</t>
  </si>
  <si>
    <t>，1385022</t>
  </si>
  <si>
    <t>041/2512882</t>
  </si>
  <si>
    <t xml:space="preserve"> 1385028</t>
  </si>
  <si>
    <t>，1385028</t>
  </si>
  <si>
    <t>041/2512889</t>
  </si>
  <si>
    <t xml:space="preserve"> 1385026</t>
  </si>
  <si>
    <t>，1385026</t>
  </si>
  <si>
    <t>041/2513079</t>
  </si>
  <si>
    <t xml:space="preserve"> 1385057</t>
  </si>
  <si>
    <t>，1385057</t>
  </si>
  <si>
    <t>041/2513183</t>
  </si>
  <si>
    <t xml:space="preserve"> 1385073</t>
  </si>
  <si>
    <t>，1385073</t>
  </si>
  <si>
    <t>041/2513199</t>
  </si>
  <si>
    <t xml:space="preserve"> 1385081</t>
  </si>
  <si>
    <t>，1385081</t>
  </si>
  <si>
    <t>041/2513206</t>
  </si>
  <si>
    <t xml:space="preserve"> 1385075</t>
  </si>
  <si>
    <t>，1385075</t>
  </si>
  <si>
    <t>041/2513366</t>
  </si>
  <si>
    <t xml:space="preserve"> 1385107</t>
  </si>
  <si>
    <t>，1385107</t>
  </si>
  <si>
    <t>041/2513506</t>
  </si>
  <si>
    <t xml:space="preserve"> 1385132</t>
  </si>
  <si>
    <t>，1385132</t>
  </si>
  <si>
    <t>041/2513571</t>
  </si>
  <si>
    <t xml:space="preserve"> 1385143</t>
  </si>
  <si>
    <t>，1385143</t>
  </si>
  <si>
    <t>041/2513777</t>
  </si>
  <si>
    <t xml:space="preserve"> 1385173</t>
  </si>
  <si>
    <t>，1385173</t>
  </si>
  <si>
    <t>041/2513805</t>
  </si>
  <si>
    <t xml:space="preserve"> 1385179</t>
  </si>
  <si>
    <t>，1385179</t>
  </si>
  <si>
    <t>041/2513891</t>
  </si>
  <si>
    <t xml:space="preserve"> 1385189</t>
  </si>
  <si>
    <t>，1385189</t>
  </si>
  <si>
    <t>041/2514115</t>
  </si>
  <si>
    <t xml:space="preserve"> 1385221</t>
  </si>
  <si>
    <t>，1385221</t>
  </si>
  <si>
    <t>041/2514139</t>
  </si>
  <si>
    <t xml:space="preserve"> 1385224</t>
  </si>
  <si>
    <t>，1385224</t>
  </si>
  <si>
    <t>041/2514716</t>
  </si>
  <si>
    <t xml:space="preserve"> 1385311</t>
  </si>
  <si>
    <t>，1385311</t>
  </si>
  <si>
    <t>041/2514717</t>
  </si>
  <si>
    <t xml:space="preserve"> 1385312</t>
  </si>
  <si>
    <t>，1385312</t>
  </si>
  <si>
    <t>041/2514718</t>
  </si>
  <si>
    <t xml:space="preserve"> 1385314</t>
  </si>
  <si>
    <t>，1385314</t>
  </si>
  <si>
    <t>041/2514734</t>
  </si>
  <si>
    <t xml:space="preserve"> 1385317</t>
  </si>
  <si>
    <t>，1385317</t>
  </si>
  <si>
    <t>041/2514745</t>
  </si>
  <si>
    <t xml:space="preserve"> 1385318</t>
  </si>
  <si>
    <t>，1385318</t>
  </si>
  <si>
    <t>041/2514829</t>
  </si>
  <si>
    <t xml:space="preserve"> 1385343</t>
  </si>
  <si>
    <t>，1385343</t>
  </si>
  <si>
    <t>041/2514846</t>
  </si>
  <si>
    <t xml:space="preserve"> 1385349</t>
  </si>
  <si>
    <t>，1385349</t>
  </si>
  <si>
    <t>041/2514929</t>
  </si>
  <si>
    <t xml:space="preserve"> 1385371</t>
  </si>
  <si>
    <t>，1385371</t>
  </si>
  <si>
    <t>041/2514991</t>
  </si>
  <si>
    <t xml:space="preserve"> 1385380</t>
  </si>
  <si>
    <t>，1385380</t>
  </si>
  <si>
    <t>041/2515136</t>
  </si>
  <si>
    <t xml:space="preserve"> 1385403</t>
  </si>
  <si>
    <t>，1385403</t>
  </si>
  <si>
    <t>041/2515147</t>
  </si>
  <si>
    <t xml:space="preserve"> 1385406</t>
  </si>
  <si>
    <t>，1385406</t>
  </si>
  <si>
    <t>041/2515410</t>
  </si>
  <si>
    <t xml:space="preserve"> 1385429</t>
  </si>
  <si>
    <t>，1385429</t>
  </si>
  <si>
    <t>041/2516340</t>
  </si>
  <si>
    <t xml:space="preserve"> 1385583</t>
  </si>
  <si>
    <t>，1385583</t>
  </si>
  <si>
    <t>041/2516373</t>
  </si>
  <si>
    <t xml:space="preserve"> 1385593</t>
  </si>
  <si>
    <t>，1385593</t>
  </si>
  <si>
    <t>041/2516374</t>
  </si>
  <si>
    <t xml:space="preserve"> 1385594</t>
  </si>
  <si>
    <t>，1385594</t>
  </si>
  <si>
    <t>041/2516623</t>
  </si>
  <si>
    <t xml:space="preserve"> 1385647</t>
  </si>
  <si>
    <t>，1385647</t>
  </si>
  <si>
    <t>041/2516922</t>
  </si>
  <si>
    <t xml:space="preserve"> 1385693</t>
  </si>
  <si>
    <t>，1385693</t>
  </si>
  <si>
    <t>041/2517131</t>
  </si>
  <si>
    <t xml:space="preserve"> 1385734</t>
  </si>
  <si>
    <t>，1385734</t>
  </si>
  <si>
    <t>041/2517149</t>
  </si>
  <si>
    <t xml:space="preserve"> 1385735</t>
  </si>
  <si>
    <t>，1385735</t>
  </si>
  <si>
    <t>041/2517192</t>
  </si>
  <si>
    <t xml:space="preserve"> 1385740</t>
  </si>
  <si>
    <t>，1385740</t>
  </si>
  <si>
    <t>041/2517248</t>
  </si>
  <si>
    <t xml:space="preserve"> 1385748</t>
  </si>
  <si>
    <t>，1385748</t>
  </si>
  <si>
    <t>041/2517491</t>
  </si>
  <si>
    <t xml:space="preserve"> 1385797</t>
  </si>
  <si>
    <t>，1385797</t>
  </si>
  <si>
    <t>041/2517720</t>
  </si>
  <si>
    <t xml:space="preserve"> 1385832</t>
  </si>
  <si>
    <t>，1385832</t>
  </si>
  <si>
    <t>041/2517745</t>
  </si>
  <si>
    <t xml:space="preserve"> 1385840</t>
  </si>
  <si>
    <t>，1385840</t>
  </si>
  <si>
    <t>041/2518372</t>
  </si>
  <si>
    <t xml:space="preserve"> 1385932</t>
  </si>
  <si>
    <t>，1385932</t>
  </si>
  <si>
    <t>041/2518670</t>
  </si>
  <si>
    <t xml:space="preserve"> 1385995</t>
  </si>
  <si>
    <t>，1385995</t>
  </si>
  <si>
    <t>041/2518855</t>
  </si>
  <si>
    <t xml:space="preserve"> 1386020</t>
  </si>
  <si>
    <t>，1386020</t>
  </si>
  <si>
    <t>041/2518989</t>
  </si>
  <si>
    <t xml:space="preserve"> 1386060</t>
  </si>
  <si>
    <t>，1386060</t>
  </si>
  <si>
    <t>041/2519048</t>
  </si>
  <si>
    <t xml:space="preserve"> 1386069</t>
  </si>
  <si>
    <t>，1386069</t>
  </si>
  <si>
    <t>041/2519317</t>
  </si>
  <si>
    <t xml:space="preserve"> 1386119</t>
  </si>
  <si>
    <t>，1386119</t>
  </si>
  <si>
    <t>041/2519387</t>
  </si>
  <si>
    <t xml:space="preserve"> 1386126</t>
  </si>
  <si>
    <t>，1386126</t>
  </si>
  <si>
    <t>041/2519427</t>
  </si>
  <si>
    <t xml:space="preserve"> 1386130</t>
  </si>
  <si>
    <t>，1386130</t>
  </si>
  <si>
    <t>041/2519532</t>
  </si>
  <si>
    <t xml:space="preserve"> 1386146</t>
  </si>
  <si>
    <t>，1386146</t>
  </si>
  <si>
    <t>041/2519911</t>
  </si>
  <si>
    <t xml:space="preserve"> 1386198</t>
  </si>
  <si>
    <t>，1386198</t>
  </si>
  <si>
    <t>041/2519916</t>
  </si>
  <si>
    <t xml:space="preserve"> 1386201</t>
  </si>
  <si>
    <t>，1386201</t>
  </si>
  <si>
    <t>041/2520121</t>
  </si>
  <si>
    <t xml:space="preserve"> 1386243</t>
  </si>
  <si>
    <t>，1386243</t>
  </si>
  <si>
    <t>041/2520155</t>
  </si>
  <si>
    <t xml:space="preserve"> 1386248</t>
  </si>
  <si>
    <t>，1386248</t>
  </si>
  <si>
    <t>041/2520241</t>
  </si>
  <si>
    <t xml:space="preserve"> 1386265</t>
  </si>
  <si>
    <t>，1386265</t>
  </si>
  <si>
    <t>041/2520339</t>
  </si>
  <si>
    <t xml:space="preserve"> 1386288</t>
  </si>
  <si>
    <t>，1386288</t>
  </si>
  <si>
    <t>041/2520427</t>
  </si>
  <si>
    <t xml:space="preserve"> 1386301</t>
  </si>
  <si>
    <t>，1386301</t>
  </si>
  <si>
    <t>041/2520565</t>
  </si>
  <si>
    <t xml:space="preserve"> 1386316</t>
  </si>
  <si>
    <t>，1386316</t>
  </si>
  <si>
    <t>041/2520779</t>
  </si>
  <si>
    <t xml:space="preserve"> 1386331</t>
  </si>
  <si>
    <t>，1386331</t>
  </si>
  <si>
    <t>041/2521062</t>
  </si>
  <si>
    <t xml:space="preserve"> 1386383</t>
  </si>
  <si>
    <t>，1386383</t>
  </si>
  <si>
    <t>041/2521122</t>
  </si>
  <si>
    <t xml:space="preserve"> 1386393</t>
  </si>
  <si>
    <t>，1386393</t>
  </si>
  <si>
    <t>041/2521180</t>
  </si>
  <si>
    <t xml:space="preserve"> 1386405</t>
  </si>
  <si>
    <t>，1386405</t>
  </si>
  <si>
    <t>041/2521181</t>
  </si>
  <si>
    <t xml:space="preserve"> LINGLONG LI</t>
  </si>
  <si>
    <t>，1386406</t>
  </si>
  <si>
    <t>041/2521391</t>
  </si>
  <si>
    <t xml:space="preserve"> 1386454</t>
  </si>
  <si>
    <t>，1386454</t>
  </si>
  <si>
    <t>041/2521498</t>
  </si>
  <si>
    <t xml:space="preserve"> YAN BAI</t>
  </si>
  <si>
    <t>，1386475</t>
  </si>
  <si>
    <t>041/2521643</t>
  </si>
  <si>
    <t xml:space="preserve"> 1386496</t>
  </si>
  <si>
    <t>，1386496</t>
  </si>
  <si>
    <t>041/2521657</t>
  </si>
  <si>
    <t xml:space="preserve"> 1386497</t>
  </si>
  <si>
    <t>，1386497</t>
  </si>
  <si>
    <t>041/2521760</t>
  </si>
  <si>
    <t xml:space="preserve"> 1386522</t>
  </si>
  <si>
    <t>，1386522</t>
  </si>
  <si>
    <t>041/2521789</t>
  </si>
  <si>
    <t xml:space="preserve"> 1386526</t>
  </si>
  <si>
    <t>，1386526</t>
  </si>
  <si>
    <t>041/2522058</t>
  </si>
  <si>
    <t xml:space="preserve"> 1386570</t>
  </si>
  <si>
    <t>，1386570</t>
  </si>
  <si>
    <t>041/2522189</t>
  </si>
  <si>
    <t xml:space="preserve"> 1386581</t>
  </si>
  <si>
    <t>，1386581</t>
  </si>
  <si>
    <t>041/2522480</t>
  </si>
  <si>
    <t xml:space="preserve"> 1386622</t>
  </si>
  <si>
    <t>，1386622</t>
  </si>
  <si>
    <t>041/2522492</t>
  </si>
  <si>
    <t xml:space="preserve"> 1386623</t>
  </si>
  <si>
    <t>，1386623</t>
  </si>
  <si>
    <t>041/2522646</t>
  </si>
  <si>
    <t xml:space="preserve"> 1386644</t>
  </si>
  <si>
    <t>，1386644</t>
  </si>
  <si>
    <t>041/2522724</t>
  </si>
  <si>
    <t xml:space="preserve"> 1386650</t>
  </si>
  <si>
    <t>，1386650</t>
  </si>
  <si>
    <t>041/2522836</t>
  </si>
  <si>
    <t xml:space="preserve"> 1386667</t>
  </si>
  <si>
    <t>，1386667</t>
  </si>
  <si>
    <t>041/2522866</t>
  </si>
  <si>
    <t xml:space="preserve"> 1386670</t>
  </si>
  <si>
    <t>，1386670</t>
  </si>
  <si>
    <t>041/2523204</t>
  </si>
  <si>
    <t xml:space="preserve"> 1386716</t>
  </si>
  <si>
    <t>，1386716</t>
  </si>
  <si>
    <t>041/2523309</t>
  </si>
  <si>
    <t xml:space="preserve"> 1386742</t>
  </si>
  <si>
    <t>，1386742</t>
  </si>
  <si>
    <t>041/2523476</t>
  </si>
  <si>
    <t xml:space="preserve"> 1386766</t>
  </si>
  <si>
    <t>，1386766</t>
  </si>
  <si>
    <t>041/2523952</t>
  </si>
  <si>
    <t xml:space="preserve"> 1386805</t>
  </si>
  <si>
    <t>，1386805</t>
  </si>
  <si>
    <t>041/2523988</t>
  </si>
  <si>
    <t xml:space="preserve"> 1386812</t>
  </si>
  <si>
    <t>，1386812</t>
  </si>
  <si>
    <t>041/2523993</t>
  </si>
  <si>
    <t xml:space="preserve"> 1386814</t>
  </si>
  <si>
    <t>，1386814</t>
  </si>
  <si>
    <t>041/2524388</t>
  </si>
  <si>
    <t xml:space="preserve"> 1386874</t>
  </si>
  <si>
    <t>，1386874</t>
  </si>
  <si>
    <t>041/2524605</t>
  </si>
  <si>
    <t xml:space="preserve"> 1386918</t>
  </si>
  <si>
    <t>，1386918</t>
  </si>
  <si>
    <t>041/2524799</t>
  </si>
  <si>
    <t xml:space="preserve"> 1386933</t>
  </si>
  <si>
    <t>，1386933</t>
  </si>
  <si>
    <t>041/2524875</t>
  </si>
  <si>
    <t xml:space="preserve"> 1386936</t>
  </si>
  <si>
    <t>，1386936</t>
  </si>
  <si>
    <t>041/2524924</t>
  </si>
  <si>
    <t xml:space="preserve"> 1386953</t>
  </si>
  <si>
    <t>，1386953</t>
  </si>
  <si>
    <t>041/2525017</t>
  </si>
  <si>
    <t xml:space="preserve"> 1386966</t>
  </si>
  <si>
    <t>，1386966</t>
  </si>
  <si>
    <t>041/2525042</t>
  </si>
  <si>
    <t xml:space="preserve"> 1386968</t>
  </si>
  <si>
    <t>，1386968</t>
  </si>
  <si>
    <t>041/2525073</t>
  </si>
  <si>
    <t xml:space="preserve"> 1386972</t>
  </si>
  <si>
    <t>，1386972</t>
  </si>
  <si>
    <t>041/2525115</t>
  </si>
  <si>
    <t xml:space="preserve"> 1386980</t>
  </si>
  <si>
    <t>，1386980</t>
  </si>
  <si>
    <t>041/2525266</t>
  </si>
  <si>
    <t xml:space="preserve"> 1387003</t>
  </si>
  <si>
    <t>，1387003</t>
  </si>
  <si>
    <t>041/2525966</t>
  </si>
  <si>
    <t xml:space="preserve"> 1387138</t>
  </si>
  <si>
    <t>，1387138</t>
  </si>
  <si>
    <t>041/2526150</t>
  </si>
  <si>
    <t xml:space="preserve"> 1387163</t>
  </si>
  <si>
    <t>，1387163</t>
  </si>
  <si>
    <t>041/2526242</t>
  </si>
  <si>
    <t xml:space="preserve"> 1387181</t>
  </si>
  <si>
    <t>，1387181</t>
  </si>
  <si>
    <t>041/2526337</t>
  </si>
  <si>
    <t xml:space="preserve"> 1387198</t>
  </si>
  <si>
    <t>，1387198</t>
  </si>
  <si>
    <t>041/2526467</t>
  </si>
  <si>
    <t xml:space="preserve"> 1387218</t>
  </si>
  <si>
    <t>，1387218</t>
  </si>
  <si>
    <t>041/2526492</t>
  </si>
  <si>
    <t xml:space="preserve"> 1387225</t>
  </si>
  <si>
    <t>，1387225</t>
  </si>
  <si>
    <t>041/2526912</t>
  </si>
  <si>
    <t xml:space="preserve"> 1387282</t>
  </si>
  <si>
    <t>，1387282</t>
  </si>
  <si>
    <t>041/2526941</t>
  </si>
  <si>
    <t xml:space="preserve"> 1387288</t>
  </si>
  <si>
    <t>，1387288</t>
  </si>
  <si>
    <t>041/2526985</t>
  </si>
  <si>
    <t xml:space="preserve"> 1387296</t>
  </si>
  <si>
    <t>，1387296</t>
  </si>
  <si>
    <t>041/2527000</t>
  </si>
  <si>
    <t xml:space="preserve"> 1387303</t>
  </si>
  <si>
    <t>，1387303</t>
  </si>
  <si>
    <t>041/2527038</t>
  </si>
  <si>
    <t xml:space="preserve"> 1387309</t>
  </si>
  <si>
    <t>，1387309</t>
  </si>
  <si>
    <t>041/2527059</t>
  </si>
  <si>
    <t xml:space="preserve"> 1387311</t>
  </si>
  <si>
    <t>，1387311</t>
  </si>
  <si>
    <t>041/2527067</t>
  </si>
  <si>
    <t xml:space="preserve"> 1387313</t>
  </si>
  <si>
    <t>，1387313</t>
  </si>
  <si>
    <t>041/2527154</t>
  </si>
  <si>
    <t xml:space="preserve"> 1387322</t>
  </si>
  <si>
    <t>，1387322</t>
  </si>
  <si>
    <t>041/2527175</t>
  </si>
  <si>
    <t xml:space="preserve"> 1387323</t>
  </si>
  <si>
    <t>，1387323</t>
  </si>
  <si>
    <t>041/2527253</t>
  </si>
  <si>
    <t xml:space="preserve"> 1387340</t>
  </si>
  <si>
    <t>，1387340</t>
  </si>
  <si>
    <t>041/2527292</t>
  </si>
  <si>
    <t xml:space="preserve"> 1387344</t>
  </si>
  <si>
    <t>，1387344</t>
  </si>
  <si>
    <t>041/2527372</t>
  </si>
  <si>
    <t xml:space="preserve"> 1387354</t>
  </si>
  <si>
    <t>，1387354</t>
  </si>
  <si>
    <t>041/2527383</t>
  </si>
  <si>
    <t xml:space="preserve"> 1387355</t>
  </si>
  <si>
    <t>，1387355</t>
  </si>
  <si>
    <t>041/2527505</t>
  </si>
  <si>
    <t xml:space="preserve"> 1387370</t>
  </si>
  <si>
    <t>，1387370</t>
  </si>
  <si>
    <t>041/2527615</t>
  </si>
  <si>
    <t xml:space="preserve"> 1387378</t>
  </si>
  <si>
    <t>，1387378</t>
  </si>
  <si>
    <t>041/2527767</t>
  </si>
  <si>
    <t xml:space="preserve"> 1387389</t>
  </si>
  <si>
    <t>，1387389</t>
  </si>
  <si>
    <t>041/2528065</t>
  </si>
  <si>
    <t xml:space="preserve"> 1387444</t>
  </si>
  <si>
    <t>，1387444</t>
  </si>
  <si>
    <t>041/2528119</t>
  </si>
  <si>
    <t xml:space="preserve"> 1387458</t>
  </si>
  <si>
    <t>，1387458</t>
  </si>
  <si>
    <t>041/2528378</t>
  </si>
  <si>
    <t xml:space="preserve"> 1387501</t>
  </si>
  <si>
    <t>，1387501</t>
  </si>
  <si>
    <t>041/2528387</t>
  </si>
  <si>
    <t xml:space="preserve"> 1387505</t>
  </si>
  <si>
    <t>，1387505</t>
  </si>
  <si>
    <t>041/2528399</t>
  </si>
  <si>
    <t xml:space="preserve"> 1387508</t>
  </si>
  <si>
    <t>，1387508</t>
  </si>
  <si>
    <t>041/2528418</t>
  </si>
  <si>
    <t xml:space="preserve"> 1387515</t>
  </si>
  <si>
    <t>，1387515</t>
  </si>
  <si>
    <t>041/2528585</t>
  </si>
  <si>
    <t xml:space="preserve"> 1387542</t>
  </si>
  <si>
    <t>，1387542</t>
  </si>
  <si>
    <t>041/2528662</t>
  </si>
  <si>
    <t xml:space="preserve"> 1387564</t>
  </si>
  <si>
    <t>，1387564</t>
  </si>
  <si>
    <t>041/2528777</t>
  </si>
  <si>
    <t xml:space="preserve"> 1387593</t>
  </si>
  <si>
    <t>，1387593</t>
  </si>
  <si>
    <t>041/2528847</t>
  </si>
  <si>
    <t xml:space="preserve"> 1387616</t>
  </si>
  <si>
    <t>，1387616</t>
  </si>
  <si>
    <t>041/2529029</t>
  </si>
  <si>
    <t xml:space="preserve"> 1387643</t>
  </si>
  <si>
    <t>，1387643</t>
  </si>
  <si>
    <t>041/2529146</t>
  </si>
  <si>
    <t xml:space="preserve"> 1387678</t>
  </si>
  <si>
    <t>，1387678</t>
  </si>
  <si>
    <t>041/2529164</t>
  </si>
  <si>
    <t xml:space="preserve"> 1387681</t>
  </si>
  <si>
    <t>，1387681</t>
  </si>
  <si>
    <t>041/2529236</t>
  </si>
  <si>
    <t xml:space="preserve"> 1387696</t>
  </si>
  <si>
    <t>，1387696</t>
  </si>
  <si>
    <t>041/2529264</t>
  </si>
  <si>
    <t xml:space="preserve"> 1387702</t>
  </si>
  <si>
    <t>，1387702</t>
  </si>
  <si>
    <t>041/2529324</t>
  </si>
  <si>
    <t xml:space="preserve"> 1387711</t>
  </si>
  <si>
    <t>，1387711</t>
  </si>
  <si>
    <t>041/2529382</t>
  </si>
  <si>
    <t xml:space="preserve"> 1387718</t>
  </si>
  <si>
    <t>，1387718</t>
  </si>
  <si>
    <t>041/2529388</t>
  </si>
  <si>
    <t xml:space="preserve"> 1387722</t>
  </si>
  <si>
    <t>，1387722</t>
  </si>
  <si>
    <t>041/2529611</t>
  </si>
  <si>
    <t xml:space="preserve"> 1387747</t>
  </si>
  <si>
    <t>，1387747</t>
  </si>
  <si>
    <t>041/2529627</t>
  </si>
  <si>
    <t xml:space="preserve"> 1387750</t>
  </si>
  <si>
    <t>，1387750</t>
  </si>
  <si>
    <t>041/2529747</t>
  </si>
  <si>
    <t xml:space="preserve"> 1387782</t>
  </si>
  <si>
    <t>，1387782</t>
  </si>
  <si>
    <t>041/2529756</t>
  </si>
  <si>
    <t xml:space="preserve"> 1387784</t>
  </si>
  <si>
    <t>，1387784</t>
  </si>
  <si>
    <t>041/2529912</t>
  </si>
  <si>
    <t xml:space="preserve"> 1387810</t>
  </si>
  <si>
    <t>，1387810</t>
  </si>
  <si>
    <t>041/2529981</t>
  </si>
  <si>
    <t xml:space="preserve"> 1387821</t>
  </si>
  <si>
    <t>，1387821</t>
  </si>
  <si>
    <t>041/2529989</t>
  </si>
  <si>
    <t xml:space="preserve"> 1387822</t>
  </si>
  <si>
    <t>，1387822</t>
  </si>
  <si>
    <t>041/2530012</t>
  </si>
  <si>
    <t xml:space="preserve"> 1387826</t>
  </si>
  <si>
    <t>，1387826</t>
  </si>
  <si>
    <t>041/2530017</t>
  </si>
  <si>
    <t xml:space="preserve"> 1387827</t>
  </si>
  <si>
    <t>，1387827</t>
  </si>
  <si>
    <t>041/2530079</t>
  </si>
  <si>
    <t xml:space="preserve"> 1387838</t>
  </si>
  <si>
    <t>，1387838</t>
  </si>
  <si>
    <t>041/2530281</t>
  </si>
  <si>
    <t xml:space="preserve"> 1387852</t>
  </si>
  <si>
    <t>，1387852</t>
  </si>
  <si>
    <t>041/2530376</t>
  </si>
  <si>
    <t xml:space="preserve"> 1387868</t>
  </si>
  <si>
    <t>，1387868</t>
  </si>
  <si>
    <t>041/2530581</t>
  </si>
  <si>
    <t xml:space="preserve"> 1387895</t>
  </si>
  <si>
    <t>，1387895</t>
  </si>
  <si>
    <t>041/2530890</t>
  </si>
  <si>
    <t xml:space="preserve"> 1387940</t>
  </si>
  <si>
    <t>，1387940</t>
  </si>
  <si>
    <t>041/2530994</t>
  </si>
  <si>
    <t xml:space="preserve"> 1387962</t>
  </si>
  <si>
    <t>，1387962</t>
  </si>
  <si>
    <t>041/2531050</t>
  </si>
  <si>
    <t xml:space="preserve"> 1387971</t>
  </si>
  <si>
    <t>，1387971</t>
  </si>
  <si>
    <t>041/2531111</t>
  </si>
  <si>
    <t xml:space="preserve"> 1387979</t>
  </si>
  <si>
    <t>，1387979</t>
  </si>
  <si>
    <t>041/2531137</t>
  </si>
  <si>
    <t xml:space="preserve"> 1387988</t>
  </si>
  <si>
    <t>，1387988</t>
  </si>
  <si>
    <t>041/2531167</t>
  </si>
  <si>
    <t xml:space="preserve"> 1387989</t>
  </si>
  <si>
    <t>，1387989</t>
  </si>
  <si>
    <t>041/2531478</t>
  </si>
  <si>
    <t xml:space="preserve"> 1388046</t>
  </si>
  <si>
    <t>，1388046</t>
  </si>
  <si>
    <t>041/2531498</t>
  </si>
  <si>
    <t xml:space="preserve"> 1388052</t>
  </si>
  <si>
    <t>，1388052</t>
  </si>
  <si>
    <t>041/2531499</t>
  </si>
  <si>
    <t xml:space="preserve"> 1388054</t>
  </si>
  <si>
    <t>，1388054</t>
  </si>
  <si>
    <t>041/2531551</t>
  </si>
  <si>
    <t xml:space="preserve"> 1388059</t>
  </si>
  <si>
    <t>，1388059</t>
  </si>
  <si>
    <t>041/2531573</t>
  </si>
  <si>
    <t xml:space="preserve"> 1388065</t>
  </si>
  <si>
    <t>，1388065</t>
  </si>
  <si>
    <t>041/2531667</t>
  </si>
  <si>
    <t xml:space="preserve"> 1388079</t>
  </si>
  <si>
    <t>，1388079</t>
  </si>
  <si>
    <t>041/2531899</t>
  </si>
  <si>
    <t xml:space="preserve"> 1388133</t>
  </si>
  <si>
    <t>，1388133</t>
  </si>
  <si>
    <t>041/2531946</t>
  </si>
  <si>
    <t xml:space="preserve"> 1388147</t>
  </si>
  <si>
    <t>，1388147</t>
  </si>
  <si>
    <t>041/2531955</t>
  </si>
  <si>
    <t xml:space="preserve"> 1388148</t>
  </si>
  <si>
    <t>，1388148</t>
  </si>
  <si>
    <t>041/2532118</t>
  </si>
  <si>
    <t xml:space="preserve"> 1388173</t>
  </si>
  <si>
    <t>，1388173</t>
  </si>
  <si>
    <t>041/2532367</t>
  </si>
  <si>
    <t xml:space="preserve"> 1388206</t>
  </si>
  <si>
    <t>，1388206</t>
  </si>
  <si>
    <t>041/2532389</t>
  </si>
  <si>
    <t xml:space="preserve"> 1388211</t>
  </si>
  <si>
    <t>，1388211</t>
  </si>
  <si>
    <t>041/2532428</t>
  </si>
  <si>
    <t xml:space="preserve"> 1388218</t>
  </si>
  <si>
    <t>，1388218</t>
  </si>
  <si>
    <t>041/2532433</t>
  </si>
  <si>
    <t xml:space="preserve"> 1388219</t>
  </si>
  <si>
    <t>，1388219</t>
  </si>
  <si>
    <t>041/2532494</t>
  </si>
  <si>
    <t xml:space="preserve"> 1388232</t>
  </si>
  <si>
    <t>，1388232</t>
  </si>
  <si>
    <t>041/2532657</t>
  </si>
  <si>
    <t xml:space="preserve"> 1388248</t>
  </si>
  <si>
    <t>，1388248</t>
  </si>
  <si>
    <t>041/2532753</t>
  </si>
  <si>
    <t xml:space="preserve"> 1388262</t>
  </si>
  <si>
    <t>，1388262</t>
  </si>
  <si>
    <t>041/2532783</t>
  </si>
  <si>
    <t xml:space="preserve"> 1388264</t>
  </si>
  <si>
    <t>，1388264</t>
  </si>
  <si>
    <t>041/2532885</t>
  </si>
  <si>
    <t xml:space="preserve"> 1388268</t>
  </si>
  <si>
    <t>，1388268</t>
  </si>
  <si>
    <t>041/2532916</t>
  </si>
  <si>
    <t xml:space="preserve"> 1388276</t>
  </si>
  <si>
    <t>，1388276</t>
  </si>
  <si>
    <t>041/2532989</t>
  </si>
  <si>
    <t xml:space="preserve"> 1388281</t>
  </si>
  <si>
    <t>，1388281</t>
  </si>
  <si>
    <t>041/2533063</t>
  </si>
  <si>
    <t xml:space="preserve"> 1388263</t>
  </si>
  <si>
    <t>，1388263</t>
  </si>
  <si>
    <t>041/2533152</t>
  </si>
  <si>
    <t xml:space="preserve"> 1388291</t>
  </si>
  <si>
    <t>，1388291</t>
  </si>
  <si>
    <t>041/2533385</t>
  </si>
  <si>
    <t xml:space="preserve"> 1388322</t>
  </si>
  <si>
    <t>，1388322</t>
  </si>
  <si>
    <t>041/2533573</t>
  </si>
  <si>
    <t xml:space="preserve"> 1388350</t>
  </si>
  <si>
    <t>，1388350</t>
  </si>
  <si>
    <t>041/2533619</t>
  </si>
  <si>
    <t xml:space="preserve"> 1388355</t>
  </si>
  <si>
    <t>，1388355</t>
  </si>
  <si>
    <t>041/2533703</t>
  </si>
  <si>
    <t xml:space="preserve"> 1388368</t>
  </si>
  <si>
    <t>，1388368</t>
  </si>
  <si>
    <t>041/2533808</t>
  </si>
  <si>
    <t xml:space="preserve"> 1388390</t>
  </si>
  <si>
    <t>，1388390</t>
  </si>
  <si>
    <t>041/2533896</t>
  </si>
  <si>
    <t xml:space="preserve"> 1388402</t>
  </si>
  <si>
    <t>，1388402</t>
  </si>
  <si>
    <t>041/2534289</t>
  </si>
  <si>
    <t xml:space="preserve"> 1388476</t>
  </si>
  <si>
    <t>，1388476</t>
  </si>
  <si>
    <t>041/2535056</t>
  </si>
  <si>
    <t xml:space="preserve"> 1388584</t>
  </si>
  <si>
    <t>，1388584</t>
  </si>
  <si>
    <t>041/2535573</t>
  </si>
  <si>
    <t xml:space="preserve"> 1388659</t>
  </si>
  <si>
    <t>，1388659</t>
  </si>
  <si>
    <t>041/2535864</t>
  </si>
  <si>
    <t xml:space="preserve"> 1388686</t>
  </si>
  <si>
    <t>，1388686</t>
  </si>
  <si>
    <t>041/2535899</t>
  </si>
  <si>
    <t xml:space="preserve"> 1388695</t>
  </si>
  <si>
    <t>，1388695</t>
  </si>
  <si>
    <t>041/2535950</t>
  </si>
  <si>
    <t xml:space="preserve"> 1388705</t>
  </si>
  <si>
    <t>，1388705</t>
  </si>
  <si>
    <t>041/2536087</t>
  </si>
  <si>
    <t xml:space="preserve"> 1388730</t>
  </si>
  <si>
    <t>，1388730</t>
  </si>
  <si>
    <t>041/2536111</t>
  </si>
  <si>
    <t xml:space="preserve"> 1388732</t>
  </si>
  <si>
    <t>，1388732</t>
  </si>
  <si>
    <t>041/2536257</t>
  </si>
  <si>
    <t xml:space="preserve"> 1388756</t>
  </si>
  <si>
    <t>，1388756</t>
  </si>
  <si>
    <t>041/2536281</t>
  </si>
  <si>
    <t xml:space="preserve"> 1388762</t>
  </si>
  <si>
    <t>，1388762</t>
  </si>
  <si>
    <t>041/2536297</t>
  </si>
  <si>
    <t xml:space="preserve"> 1388766</t>
  </si>
  <si>
    <t>，1388766</t>
  </si>
  <si>
    <t>041/2536330</t>
  </si>
  <si>
    <t xml:space="preserve"> 1388774</t>
  </si>
  <si>
    <t>，1388774</t>
  </si>
  <si>
    <t>041/2536538</t>
  </si>
  <si>
    <t xml:space="preserve"> 1388807</t>
  </si>
  <si>
    <t>，1388807</t>
  </si>
  <si>
    <t>041/2536565</t>
  </si>
  <si>
    <t xml:space="preserve"> 1388812</t>
  </si>
  <si>
    <t>，1388812</t>
  </si>
  <si>
    <t>041/2536626</t>
  </si>
  <si>
    <t xml:space="preserve"> 1388819</t>
  </si>
  <si>
    <t>，1388819</t>
  </si>
  <si>
    <t>041/2536740</t>
  </si>
  <si>
    <t xml:space="preserve"> 1388850</t>
  </si>
  <si>
    <t>，1388850</t>
  </si>
  <si>
    <t>041/2536917</t>
  </si>
  <si>
    <t xml:space="preserve"> 1388886</t>
  </si>
  <si>
    <t>，1388886</t>
  </si>
  <si>
    <t>041/2537044</t>
  </si>
  <si>
    <t xml:space="preserve"> 1388938</t>
  </si>
  <si>
    <t>，1388938</t>
  </si>
  <si>
    <t>041/2537121</t>
  </si>
  <si>
    <t xml:space="preserve"> 1388954</t>
  </si>
  <si>
    <t>，1388954</t>
  </si>
  <si>
    <t>041/2537185</t>
  </si>
  <si>
    <t xml:space="preserve"> 1388962</t>
  </si>
  <si>
    <t>，1388962</t>
  </si>
  <si>
    <t>041/2537223</t>
  </si>
  <si>
    <t xml:space="preserve"> 1388970</t>
  </si>
  <si>
    <t>，1388970</t>
  </si>
  <si>
    <t>041/2537252</t>
  </si>
  <si>
    <t xml:space="preserve"> 1388982</t>
  </si>
  <si>
    <t>，1388982</t>
  </si>
  <si>
    <t>041/2537376</t>
  </si>
  <si>
    <t xml:space="preserve"> 1388989</t>
  </si>
  <si>
    <t>，1388989</t>
  </si>
  <si>
    <t>041/2537433</t>
  </si>
  <si>
    <t xml:space="preserve"> 1389000</t>
  </si>
  <si>
    <t>，1389000</t>
  </si>
  <si>
    <t>041/2537441</t>
  </si>
  <si>
    <t xml:space="preserve"> 1389004</t>
  </si>
  <si>
    <t>，1389004</t>
  </si>
  <si>
    <t>041/2537649</t>
  </si>
  <si>
    <t xml:space="preserve"> 1389024</t>
  </si>
  <si>
    <t>，1389024</t>
  </si>
  <si>
    <t>041/2537819</t>
  </si>
  <si>
    <t xml:space="preserve"> 1389056</t>
  </si>
  <si>
    <t>，1389056</t>
  </si>
  <si>
    <t>041/2537847</t>
  </si>
  <si>
    <t xml:space="preserve"> 1389058</t>
  </si>
  <si>
    <t>，1389058</t>
  </si>
  <si>
    <t>041/2537859</t>
  </si>
  <si>
    <t xml:space="preserve"> 1389059</t>
  </si>
  <si>
    <t>，1389059</t>
  </si>
  <si>
    <t>041/2537992</t>
  </si>
  <si>
    <t xml:space="preserve"> 1389076</t>
  </si>
  <si>
    <t>，1389076</t>
  </si>
  <si>
    <t>041/2538007</t>
  </si>
  <si>
    <t xml:space="preserve"> 1389081</t>
  </si>
  <si>
    <t>，1389081</t>
  </si>
  <si>
    <t>041/2538018</t>
  </si>
  <si>
    <t xml:space="preserve"> 1389084</t>
  </si>
  <si>
    <t>，1389084</t>
  </si>
  <si>
    <t>041/2538064</t>
  </si>
  <si>
    <t xml:space="preserve"> 1389092</t>
  </si>
  <si>
    <t>，1389092</t>
  </si>
  <si>
    <t>041/2538080</t>
  </si>
  <si>
    <t xml:space="preserve"> 1389097</t>
  </si>
  <si>
    <t>，1389097</t>
  </si>
  <si>
    <t>041/2538211</t>
  </si>
  <si>
    <t xml:space="preserve"> 1389107</t>
  </si>
  <si>
    <t>，1389107</t>
  </si>
  <si>
    <t>041/2538335</t>
  </si>
  <si>
    <t xml:space="preserve"> 1389119</t>
  </si>
  <si>
    <t>，1389119</t>
  </si>
  <si>
    <t>041/2538344</t>
  </si>
  <si>
    <t xml:space="preserve"> 1389121</t>
  </si>
  <si>
    <t>，1389121</t>
  </si>
  <si>
    <t>041/2538364</t>
  </si>
  <si>
    <t xml:space="preserve"> 1389118</t>
  </si>
  <si>
    <t>，1389118</t>
  </si>
  <si>
    <t>041/2538604</t>
  </si>
  <si>
    <t xml:space="preserve"> 1389174</t>
  </si>
  <si>
    <t>，1389174</t>
  </si>
  <si>
    <t>041/2538638</t>
  </si>
  <si>
    <t xml:space="preserve"> 1389180</t>
  </si>
  <si>
    <t>，1389180</t>
  </si>
  <si>
    <t>041/2538665</t>
  </si>
  <si>
    <t xml:space="preserve"> 1389186</t>
  </si>
  <si>
    <t>，1389186</t>
  </si>
  <si>
    <t>041/2538718</t>
  </si>
  <si>
    <t xml:space="preserve"> 1389195</t>
  </si>
  <si>
    <t>，1389195</t>
  </si>
  <si>
    <t>041/2538764</t>
  </si>
  <si>
    <t xml:space="preserve"> 1389204</t>
  </si>
  <si>
    <t>，1389204</t>
  </si>
  <si>
    <t>041/2538802</t>
  </si>
  <si>
    <t xml:space="preserve"> 1389211</t>
  </si>
  <si>
    <t>，1389211</t>
  </si>
  <si>
    <t>041/2538835</t>
  </si>
  <si>
    <t xml:space="preserve"> 1389220</t>
  </si>
  <si>
    <t>，1389220</t>
  </si>
  <si>
    <t>041/2538862</t>
  </si>
  <si>
    <t xml:space="preserve"> 1389221</t>
  </si>
  <si>
    <t>，1389221</t>
  </si>
  <si>
    <t>041/2538953</t>
  </si>
  <si>
    <t xml:space="preserve"> 1389232</t>
  </si>
  <si>
    <t>，1389232</t>
  </si>
  <si>
    <t>041/2539086</t>
  </si>
  <si>
    <t xml:space="preserve"> 1389264</t>
  </si>
  <si>
    <t>，1389264</t>
  </si>
  <si>
    <t>041/2539094</t>
  </si>
  <si>
    <t xml:space="preserve"> 1389268</t>
  </si>
  <si>
    <t>，1389268</t>
  </si>
  <si>
    <t>041/2539095</t>
  </si>
  <si>
    <t xml:space="preserve"> 1389266</t>
  </si>
  <si>
    <t>，1389266</t>
  </si>
  <si>
    <t>041/2539274</t>
  </si>
  <si>
    <t xml:space="preserve"> 1389323</t>
  </si>
  <si>
    <t>，1389323</t>
  </si>
  <si>
    <t>041/2539353</t>
  </si>
  <si>
    <t xml:space="preserve"> 1389338</t>
  </si>
  <si>
    <t>，1389338</t>
  </si>
  <si>
    <t>041/2539424</t>
  </si>
  <si>
    <t xml:space="preserve"> 1389353</t>
  </si>
  <si>
    <t>，1389353</t>
  </si>
  <si>
    <t>041/2539549</t>
  </si>
  <si>
    <t xml:space="preserve"> 1389376</t>
  </si>
  <si>
    <t>，1389376</t>
  </si>
  <si>
    <t>041/2539850</t>
  </si>
  <si>
    <t xml:space="preserve"> 1389438</t>
  </si>
  <si>
    <t>，1389438</t>
  </si>
  <si>
    <t>041/2539911</t>
  </si>
  <si>
    <t xml:space="preserve"> 1389444</t>
  </si>
  <si>
    <t>，1389444</t>
  </si>
  <si>
    <t>041/2539982</t>
  </si>
  <si>
    <t xml:space="preserve"> 1389459</t>
  </si>
  <si>
    <t>，1389459</t>
  </si>
  <si>
    <t>041/2540039</t>
  </si>
  <si>
    <t xml:space="preserve"> 1389469</t>
  </si>
  <si>
    <t>，1389469</t>
  </si>
  <si>
    <t>041/2540084</t>
  </si>
  <si>
    <t xml:space="preserve"> 1389475</t>
  </si>
  <si>
    <t>，1389475</t>
  </si>
  <si>
    <t>041/2540100</t>
  </si>
  <si>
    <t xml:space="preserve"> 1389478</t>
  </si>
  <si>
    <t>，1389478</t>
  </si>
  <si>
    <t>041/2540236</t>
  </si>
  <si>
    <t xml:space="preserve"> 1389491</t>
  </si>
  <si>
    <t>，1389491</t>
  </si>
  <si>
    <t>041/2540280</t>
  </si>
  <si>
    <t xml:space="preserve"> 1389504</t>
  </si>
  <si>
    <t>，1389504</t>
  </si>
  <si>
    <t>041/2540339</t>
  </si>
  <si>
    <t xml:space="preserve"> 1389514</t>
  </si>
  <si>
    <t>，1389514</t>
  </si>
  <si>
    <t>041/2540405</t>
  </si>
  <si>
    <t xml:space="preserve"> 1389526</t>
  </si>
  <si>
    <t>，1389526</t>
  </si>
  <si>
    <t>041/2540525</t>
  </si>
  <si>
    <t xml:space="preserve"> 1389551</t>
  </si>
  <si>
    <t>，1389551</t>
  </si>
  <si>
    <t>041/2540655</t>
  </si>
  <si>
    <t xml:space="preserve"> 1389571</t>
  </si>
  <si>
    <t>，1389571</t>
  </si>
  <si>
    <t>041/2540695</t>
  </si>
  <si>
    <t xml:space="preserve"> 1389580</t>
  </si>
  <si>
    <t>，1389580</t>
  </si>
  <si>
    <t>041/2540777</t>
  </si>
  <si>
    <t xml:space="preserve"> 1389619</t>
  </si>
  <si>
    <t>，1389619</t>
  </si>
  <si>
    <t>041/2540790</t>
  </si>
  <si>
    <t xml:space="preserve"> 1389625</t>
  </si>
  <si>
    <t>，1389625</t>
  </si>
  <si>
    <t>041/2540878</t>
  </si>
  <si>
    <t xml:space="preserve"> 1389656</t>
  </si>
  <si>
    <t>，1389656</t>
  </si>
  <si>
    <t>041/2540953</t>
  </si>
  <si>
    <t xml:space="preserve"> 1389675</t>
  </si>
  <si>
    <t>，1389675</t>
  </si>
  <si>
    <t>041/2541014</t>
  </si>
  <si>
    <t xml:space="preserve"> 1389690</t>
  </si>
  <si>
    <t>，1389690</t>
  </si>
  <si>
    <t>041/2541245</t>
  </si>
  <si>
    <t xml:space="preserve"> 1389728</t>
  </si>
  <si>
    <t>，1389728</t>
  </si>
  <si>
    <t>041/2541352</t>
  </si>
  <si>
    <t xml:space="preserve"> 1389755</t>
  </si>
  <si>
    <t>，1389755</t>
  </si>
  <si>
    <t>041/2541363</t>
  </si>
  <si>
    <t xml:space="preserve"> 1389759</t>
  </si>
  <si>
    <t>，1389759</t>
  </si>
  <si>
    <t>041/2541403</t>
  </si>
  <si>
    <t xml:space="preserve"> 1389769</t>
  </si>
  <si>
    <t>，1389769</t>
  </si>
  <si>
    <t>041/2541616</t>
  </si>
  <si>
    <t xml:space="preserve"> 1389798</t>
  </si>
  <si>
    <t>，1389798</t>
  </si>
  <si>
    <t>041/2541628</t>
  </si>
  <si>
    <t xml:space="preserve"> 1389800</t>
  </si>
  <si>
    <t>，1389800</t>
  </si>
  <si>
    <t>041/2541865</t>
  </si>
  <si>
    <t xml:space="preserve"> 1389825</t>
  </si>
  <si>
    <t>，1389825</t>
  </si>
  <si>
    <t>041/2541889</t>
  </si>
  <si>
    <t xml:space="preserve"> 1389829</t>
  </si>
  <si>
    <t>，1389829</t>
  </si>
  <si>
    <t>041/2542035</t>
  </si>
  <si>
    <t xml:space="preserve"> 1389858</t>
  </si>
  <si>
    <t>，1389858</t>
  </si>
  <si>
    <t>041/2542153</t>
  </si>
  <si>
    <t xml:space="preserve"> 1389864</t>
  </si>
  <si>
    <t>，1389864</t>
  </si>
  <si>
    <t>041/2542165</t>
  </si>
  <si>
    <t xml:space="preserve"> 1389865</t>
  </si>
  <si>
    <t>，1389865</t>
  </si>
  <si>
    <t>041/2542258</t>
  </si>
  <si>
    <t xml:space="preserve"> 1389885</t>
  </si>
  <si>
    <t>，1389885</t>
  </si>
  <si>
    <t>041/2542288</t>
  </si>
  <si>
    <t xml:space="preserve"> 1389892</t>
  </si>
  <si>
    <t>，1389892</t>
  </si>
  <si>
    <t>041/2542318</t>
  </si>
  <si>
    <t xml:space="preserve"> 1389899</t>
  </si>
  <si>
    <t>，1389899</t>
  </si>
  <si>
    <t>041/2542552</t>
  </si>
  <si>
    <t xml:space="preserve"> 1389928</t>
  </si>
  <si>
    <t>，1389928</t>
  </si>
  <si>
    <t>041/2542690</t>
  </si>
  <si>
    <t xml:space="preserve"> 1389958</t>
  </si>
  <si>
    <t>，1389958</t>
  </si>
  <si>
    <t>041/2542874</t>
  </si>
  <si>
    <t xml:space="preserve"> 1390018</t>
  </si>
  <si>
    <t>，1390018</t>
  </si>
  <si>
    <t>041/2542923</t>
  </si>
  <si>
    <t xml:space="preserve"> 1390029</t>
  </si>
  <si>
    <t>，1390029</t>
  </si>
  <si>
    <t>041/2542986</t>
  </si>
  <si>
    <t xml:space="preserve"> 1390038</t>
  </si>
  <si>
    <t>，1390038</t>
  </si>
  <si>
    <t>041/2543108</t>
  </si>
  <si>
    <t xml:space="preserve"> 1390063</t>
  </si>
  <si>
    <t>，1390063</t>
  </si>
  <si>
    <t>041/2543245</t>
  </si>
  <si>
    <t xml:space="preserve"> 1390101</t>
  </si>
  <si>
    <t>，1390101</t>
  </si>
  <si>
    <t>041/2543283</t>
  </si>
  <si>
    <t xml:space="preserve"> 1390104</t>
  </si>
  <si>
    <t>，1390104</t>
  </si>
  <si>
    <t>041/2543535</t>
  </si>
  <si>
    <t xml:space="preserve"> 1390135</t>
  </si>
  <si>
    <t>，1390135</t>
  </si>
  <si>
    <t>041/2543582</t>
  </si>
  <si>
    <t xml:space="preserve"> 1390147</t>
  </si>
  <si>
    <t>，1390147</t>
  </si>
  <si>
    <t>041/2543646</t>
  </si>
  <si>
    <t xml:space="preserve"> 1390150</t>
  </si>
  <si>
    <t>，1390150</t>
  </si>
  <si>
    <t>041/2543816</t>
  </si>
  <si>
    <t xml:space="preserve"> 1390169</t>
  </si>
  <si>
    <t>，1390169</t>
  </si>
  <si>
    <t>041/2544187</t>
  </si>
  <si>
    <t xml:space="preserve"> 1390211</t>
  </si>
  <si>
    <t>，1390211</t>
  </si>
  <si>
    <t>041/2544235</t>
  </si>
  <si>
    <t xml:space="preserve"> 1390214</t>
  </si>
  <si>
    <t>，1390214</t>
  </si>
  <si>
    <t>041/2544425</t>
  </si>
  <si>
    <t xml:space="preserve"> 1390234</t>
  </si>
  <si>
    <t>，1390234</t>
  </si>
  <si>
    <t>041/2544435</t>
  </si>
  <si>
    <t xml:space="preserve"> 1390238</t>
  </si>
  <si>
    <t>，1390238</t>
  </si>
  <si>
    <t>041/2544494</t>
  </si>
  <si>
    <t xml:space="preserve"> 1390252</t>
  </si>
  <si>
    <t>，1390252</t>
  </si>
  <si>
    <t>041/2544682</t>
  </si>
  <si>
    <t xml:space="preserve"> 1390313</t>
  </si>
  <si>
    <t>，1390313</t>
  </si>
  <si>
    <t>041/2544703</t>
  </si>
  <si>
    <t xml:space="preserve"> 1390315</t>
  </si>
  <si>
    <t>，1390315</t>
  </si>
  <si>
    <t>041/2544923</t>
  </si>
  <si>
    <t xml:space="preserve"> 1390363</t>
  </si>
  <si>
    <t>，1390363</t>
  </si>
  <si>
    <t>041/2544932</t>
  </si>
  <si>
    <t xml:space="preserve"> 1390367</t>
  </si>
  <si>
    <t>，1390367</t>
  </si>
  <si>
    <t>041/2544961</t>
  </si>
  <si>
    <t xml:space="preserve"> 1390372</t>
  </si>
  <si>
    <t>，1390372</t>
  </si>
  <si>
    <t>041/2545114</t>
  </si>
  <si>
    <t xml:space="preserve"> 1390406</t>
  </si>
  <si>
    <t>，1390406</t>
  </si>
  <si>
    <t>041/2545153</t>
  </si>
  <si>
    <t xml:space="preserve"> 1390412</t>
  </si>
  <si>
    <t>，1390412</t>
  </si>
  <si>
    <t>041/2545402</t>
  </si>
  <si>
    <t xml:space="preserve"> CHEN HUALUN</t>
  </si>
  <si>
    <t>，1390448</t>
  </si>
  <si>
    <t>041/2545732</t>
  </si>
  <si>
    <t xml:space="preserve"> 1390520</t>
  </si>
  <si>
    <t>，1390520</t>
  </si>
  <si>
    <t>041/2545795</t>
  </si>
  <si>
    <t xml:space="preserve"> 1390541</t>
  </si>
  <si>
    <t>，1390541</t>
  </si>
  <si>
    <t>041/2545917</t>
  </si>
  <si>
    <t xml:space="preserve"> 1390553</t>
  </si>
  <si>
    <t>，1390553</t>
  </si>
  <si>
    <t>041/2545918</t>
  </si>
  <si>
    <t xml:space="preserve"> 1390554</t>
  </si>
  <si>
    <t>，1390554</t>
  </si>
  <si>
    <t>041/2545937</t>
  </si>
  <si>
    <t xml:space="preserve"> 1390557</t>
  </si>
  <si>
    <t>，1390557</t>
  </si>
  <si>
    <t>041/2545980</t>
  </si>
  <si>
    <t xml:space="preserve"> 1390564</t>
  </si>
  <si>
    <t>，1390564</t>
  </si>
  <si>
    <t>041/2546023</t>
  </si>
  <si>
    <t xml:space="preserve"> 1390566</t>
  </si>
  <si>
    <t>，1390566</t>
  </si>
  <si>
    <t>041/2546069</t>
  </si>
  <si>
    <t xml:space="preserve"> 1390579</t>
  </si>
  <si>
    <t>，1390579</t>
  </si>
  <si>
    <t>041/2546072</t>
  </si>
  <si>
    <t xml:space="preserve"> 1390580</t>
  </si>
  <si>
    <t>，1390580</t>
  </si>
  <si>
    <t>041/2546115</t>
  </si>
  <si>
    <t xml:space="preserve"> 1390588</t>
  </si>
  <si>
    <t>，1390588</t>
  </si>
  <si>
    <t>041/2546151</t>
  </si>
  <si>
    <t xml:space="preserve"> 1390592</t>
  </si>
  <si>
    <t>，1390592</t>
  </si>
  <si>
    <t>041/2546153</t>
  </si>
  <si>
    <t xml:space="preserve"> 1390593</t>
  </si>
  <si>
    <t>，1390593</t>
  </si>
  <si>
    <t>041/2546162</t>
  </si>
  <si>
    <t xml:space="preserve"> 1390597</t>
  </si>
  <si>
    <t>，1390597</t>
  </si>
  <si>
    <t>041/2546171</t>
  </si>
  <si>
    <t xml:space="preserve"> 1390599</t>
  </si>
  <si>
    <t>，1390599</t>
  </si>
  <si>
    <t>041/2546199</t>
  </si>
  <si>
    <t xml:space="preserve"> 1390606</t>
  </si>
  <si>
    <t>，1390606</t>
  </si>
  <si>
    <t>041/2546541</t>
  </si>
  <si>
    <t xml:space="preserve"> 1390656</t>
  </si>
  <si>
    <t>，1390656</t>
  </si>
  <si>
    <t>041/2546543</t>
  </si>
  <si>
    <t xml:space="preserve"> 1390657</t>
  </si>
  <si>
    <t>，1390657</t>
  </si>
  <si>
    <t>041/2546596</t>
  </si>
  <si>
    <t xml:space="preserve"> 1390667</t>
  </si>
  <si>
    <t>，1390667</t>
  </si>
  <si>
    <t>041/2546618</t>
  </si>
  <si>
    <t xml:space="preserve"> 1390669</t>
  </si>
  <si>
    <t>，1390669</t>
  </si>
  <si>
    <t>041/2546661</t>
  </si>
  <si>
    <t xml:space="preserve"> 1390673</t>
  </si>
  <si>
    <t>，1390673</t>
  </si>
  <si>
    <t>041/2546737</t>
  </si>
  <si>
    <t xml:space="preserve"> 1390678</t>
  </si>
  <si>
    <t>，1390678</t>
  </si>
  <si>
    <t>041/2546882</t>
  </si>
  <si>
    <t xml:space="preserve"> 1390702</t>
  </si>
  <si>
    <t>，1390702</t>
  </si>
  <si>
    <t>041/2546965</t>
  </si>
  <si>
    <t xml:space="preserve"> 1390723</t>
  </si>
  <si>
    <t>，1390723</t>
  </si>
  <si>
    <t>041/2547087</t>
  </si>
  <si>
    <t xml:space="preserve"> 1390767</t>
  </si>
  <si>
    <t>，1390767</t>
  </si>
  <si>
    <t>041/2547141</t>
  </si>
  <si>
    <t xml:space="preserve"> 1390783</t>
  </si>
  <si>
    <t>，1390783</t>
  </si>
  <si>
    <t>041/2547158</t>
  </si>
  <si>
    <t xml:space="preserve"> 1390789</t>
  </si>
  <si>
    <t>，1390789</t>
  </si>
  <si>
    <t>041/2547189</t>
  </si>
  <si>
    <t xml:space="preserve"> 1390802</t>
  </si>
  <si>
    <t>，1390802</t>
  </si>
  <si>
    <t>041/2547264</t>
  </si>
  <si>
    <t xml:space="preserve"> 1390814</t>
  </si>
  <si>
    <t>，1390814</t>
  </si>
  <si>
    <t>041/2547302</t>
  </si>
  <si>
    <t xml:space="preserve"> 1390824</t>
  </si>
  <si>
    <t>，1390824</t>
  </si>
  <si>
    <t>041/2547524</t>
  </si>
  <si>
    <t xml:space="preserve"> 1390884</t>
  </si>
  <si>
    <t>，1390884</t>
  </si>
  <si>
    <t>041/2547538</t>
  </si>
  <si>
    <t xml:space="preserve"> 1390887</t>
  </si>
  <si>
    <t>，1390887</t>
  </si>
  <si>
    <t>041/2547687</t>
  </si>
  <si>
    <t xml:space="preserve"> 1390907</t>
  </si>
  <si>
    <t>，1390907</t>
  </si>
  <si>
    <t>041/2547771</t>
  </si>
  <si>
    <t xml:space="preserve"> 1390926</t>
  </si>
  <si>
    <t>，1390926</t>
  </si>
  <si>
    <t>041/2547785</t>
  </si>
  <si>
    <t xml:space="preserve"> 1390921</t>
  </si>
  <si>
    <t>，1390921</t>
  </si>
  <si>
    <t>041/2547836</t>
  </si>
  <si>
    <t xml:space="preserve"> 1390931</t>
  </si>
  <si>
    <t>，1390931</t>
  </si>
  <si>
    <t>041/2547997</t>
  </si>
  <si>
    <t xml:space="preserve"> 1390967</t>
  </si>
  <si>
    <t>，1390967</t>
  </si>
  <si>
    <t>041/2548023</t>
  </si>
  <si>
    <t xml:space="preserve"> 1390973</t>
  </si>
  <si>
    <t>，1390973</t>
  </si>
  <si>
    <t>041/2548061</t>
  </si>
  <si>
    <t xml:space="preserve"> 1390978</t>
  </si>
  <si>
    <t>，1390978</t>
  </si>
  <si>
    <t>041/2548072</t>
  </si>
  <si>
    <t xml:space="preserve"> 1390985</t>
  </si>
  <si>
    <t>，1390985</t>
  </si>
  <si>
    <t>041/2548206</t>
  </si>
  <si>
    <t xml:space="preserve"> 1391018</t>
  </si>
  <si>
    <t>，1391018</t>
  </si>
  <si>
    <t>041/2548213</t>
  </si>
  <si>
    <t xml:space="preserve"> 1391024</t>
  </si>
  <si>
    <t>，1391024</t>
  </si>
  <si>
    <t>041/2548444</t>
  </si>
  <si>
    <t xml:space="preserve"> 1391082</t>
  </si>
  <si>
    <t>，1391082</t>
  </si>
  <si>
    <t>041/2548458</t>
  </si>
  <si>
    <t xml:space="preserve"> 1391085</t>
  </si>
  <si>
    <t>，1391085</t>
  </si>
  <si>
    <t>041/2548658</t>
  </si>
  <si>
    <t xml:space="preserve"> 1391110</t>
  </si>
  <si>
    <t>，1391110</t>
  </si>
  <si>
    <t>041/2548671</t>
  </si>
  <si>
    <t xml:space="preserve"> 1391113</t>
  </si>
  <si>
    <t>，1391113</t>
  </si>
  <si>
    <t>041/2548690</t>
  </si>
  <si>
    <t xml:space="preserve"> 1391116</t>
  </si>
  <si>
    <t>，1391116</t>
  </si>
  <si>
    <t>041/2549023</t>
  </si>
  <si>
    <t xml:space="preserve"> 1391146</t>
  </si>
  <si>
    <t>，1391146</t>
  </si>
  <si>
    <t>041/2549480</t>
  </si>
  <si>
    <t xml:space="preserve"> 1391236</t>
  </si>
  <si>
    <t>，1391236</t>
  </si>
  <si>
    <t>041/2549832</t>
  </si>
  <si>
    <t xml:space="preserve"> 1391319</t>
  </si>
  <si>
    <t>，1391319</t>
  </si>
  <si>
    <t>041/2549907</t>
  </si>
  <si>
    <t xml:space="preserve"> 1391334</t>
  </si>
  <si>
    <t>，1391334</t>
  </si>
  <si>
    <t>041/2550084</t>
  </si>
  <si>
    <t xml:space="preserve"> 1391381</t>
  </si>
  <si>
    <t>，1391381</t>
  </si>
  <si>
    <t>041/2550213</t>
  </si>
  <si>
    <t xml:space="preserve"> 1391401</t>
  </si>
  <si>
    <t>，1391401</t>
  </si>
  <si>
    <t>041/2550219</t>
  </si>
  <si>
    <t xml:space="preserve"> 1391402</t>
  </si>
  <si>
    <t>，1391402</t>
  </si>
  <si>
    <t>041/2550276</t>
  </si>
  <si>
    <t xml:space="preserve"> 1391411</t>
  </si>
  <si>
    <t>，1391411</t>
  </si>
  <si>
    <t>041/2550370</t>
  </si>
  <si>
    <t xml:space="preserve"> 1391438</t>
  </si>
  <si>
    <t>，1391438</t>
  </si>
  <si>
    <t>041/2550386</t>
  </si>
  <si>
    <t xml:space="preserve"> 1391439</t>
  </si>
  <si>
    <t>，1391439</t>
  </si>
  <si>
    <t>041/2550500</t>
  </si>
  <si>
    <t xml:space="preserve"> 1391467</t>
  </si>
  <si>
    <t>，1391467</t>
  </si>
  <si>
    <t>041/2550515</t>
  </si>
  <si>
    <t xml:space="preserve"> 1391473</t>
  </si>
  <si>
    <t>，1391473</t>
  </si>
  <si>
    <t>041/2550546</t>
  </si>
  <si>
    <t xml:space="preserve"> 1391477</t>
  </si>
  <si>
    <t>，1391477</t>
  </si>
  <si>
    <t>041/2550685</t>
  </si>
  <si>
    <t xml:space="preserve"> 1391512</t>
  </si>
  <si>
    <t>，1391512</t>
  </si>
  <si>
    <t>041/2550990</t>
  </si>
  <si>
    <t xml:space="preserve"> 1391578</t>
  </si>
  <si>
    <t>，1391578</t>
  </si>
  <si>
    <t>041/2551172</t>
  </si>
  <si>
    <t xml:space="preserve"> 1391636</t>
  </si>
  <si>
    <t>，1391636</t>
  </si>
  <si>
    <t>041/2551179</t>
  </si>
  <si>
    <t xml:space="preserve"> 1391638</t>
  </si>
  <si>
    <t>，1391638</t>
  </si>
  <si>
    <t>041/2551376</t>
  </si>
  <si>
    <t xml:space="preserve"> 1391674</t>
  </si>
  <si>
    <t>，1391674</t>
  </si>
  <si>
    <t>041/2551377</t>
  </si>
  <si>
    <t xml:space="preserve"> 1391675</t>
  </si>
  <si>
    <t>，1391675</t>
  </si>
  <si>
    <t>041/2551475</t>
  </si>
  <si>
    <t xml:space="preserve"> 1391687</t>
  </si>
  <si>
    <t>，1391687</t>
  </si>
  <si>
    <t>041/2551478</t>
  </si>
  <si>
    <t xml:space="preserve"> 1391688</t>
  </si>
  <si>
    <t>，1391688</t>
  </si>
  <si>
    <t>041/2551495</t>
  </si>
  <si>
    <t xml:space="preserve"> 1391690</t>
  </si>
  <si>
    <t>，1391690</t>
  </si>
  <si>
    <t>041/2551503</t>
  </si>
  <si>
    <t xml:space="preserve"> 1391693</t>
  </si>
  <si>
    <t>，1391693</t>
  </si>
  <si>
    <t>041/2551506</t>
  </si>
  <si>
    <t xml:space="preserve"> 1391695</t>
  </si>
  <si>
    <t>，1391695</t>
  </si>
  <si>
    <t>041/2551665</t>
  </si>
  <si>
    <t xml:space="preserve"> 1391673</t>
  </si>
  <si>
    <t>，1391673</t>
  </si>
  <si>
    <t>041/2551694</t>
  </si>
  <si>
    <t xml:space="preserve"> 1391600</t>
  </si>
  <si>
    <t>，1391600</t>
  </si>
  <si>
    <t>041/2551761</t>
  </si>
  <si>
    <t xml:space="preserve"> 1391720</t>
  </si>
  <si>
    <t>，1391720</t>
  </si>
  <si>
    <t>041/2552037</t>
  </si>
  <si>
    <t xml:space="preserve"> 1391769</t>
  </si>
  <si>
    <t>，1391769</t>
  </si>
  <si>
    <t>041/2552123</t>
  </si>
  <si>
    <t xml:space="preserve"> 1391788</t>
  </si>
  <si>
    <t>，1391788</t>
  </si>
  <si>
    <t>041/2552230</t>
  </si>
  <si>
    <t xml:space="preserve"> 1391805</t>
  </si>
  <si>
    <t>，1391805</t>
  </si>
  <si>
    <t>041/2552235</t>
  </si>
  <si>
    <t xml:space="preserve"> 1391806</t>
  </si>
  <si>
    <t>，1391806</t>
  </si>
  <si>
    <t>041/2552605</t>
  </si>
  <si>
    <t xml:space="preserve"> 1391887</t>
  </si>
  <si>
    <t>，1391887</t>
  </si>
  <si>
    <t>041/2552718</t>
  </si>
  <si>
    <t xml:space="preserve"> 1391911</t>
  </si>
  <si>
    <t>，1391911</t>
  </si>
  <si>
    <t>041/2552766</t>
  </si>
  <si>
    <t xml:space="preserve"> 1391919</t>
  </si>
  <si>
    <t>，1391919</t>
  </si>
  <si>
    <t>041/2552811</t>
  </si>
  <si>
    <t xml:space="preserve"> 1391926</t>
  </si>
  <si>
    <t>，1391926</t>
  </si>
  <si>
    <t>041/2552873</t>
  </si>
  <si>
    <t xml:space="preserve"> 1391938</t>
  </si>
  <si>
    <t>，1391938</t>
  </si>
  <si>
    <t>041/2553223</t>
  </si>
  <si>
    <t xml:space="preserve"> 1392003</t>
  </si>
  <si>
    <t>，1392003</t>
  </si>
  <si>
    <t>041/2553290</t>
  </si>
  <si>
    <t xml:space="preserve"> 1392011</t>
  </si>
  <si>
    <t>，1392011</t>
  </si>
  <si>
    <t>041/2553450</t>
  </si>
  <si>
    <t xml:space="preserve"> 1392036</t>
  </si>
  <si>
    <t>，1392036</t>
  </si>
  <si>
    <t>041/2553468</t>
  </si>
  <si>
    <t xml:space="preserve"> 1392038</t>
  </si>
  <si>
    <t>，1392038</t>
  </si>
  <si>
    <t>041/2553688</t>
  </si>
  <si>
    <t xml:space="preserve"> 1392077</t>
  </si>
  <si>
    <t>，1392077</t>
  </si>
  <si>
    <t>041/2553707</t>
  </si>
  <si>
    <t xml:space="preserve"> 1392081</t>
  </si>
  <si>
    <t>，1392081</t>
  </si>
  <si>
    <t>041/2553901</t>
  </si>
  <si>
    <t xml:space="preserve"> 1392132</t>
  </si>
  <si>
    <t>，1392132</t>
  </si>
  <si>
    <t>041/2553953</t>
  </si>
  <si>
    <t xml:space="preserve"> 1392144</t>
  </si>
  <si>
    <t>，1392144</t>
  </si>
  <si>
    <t>041/2554087</t>
  </si>
  <si>
    <t xml:space="preserve"> 1392175</t>
  </si>
  <si>
    <t>，1392175</t>
  </si>
  <si>
    <t>041/2554136</t>
  </si>
  <si>
    <t xml:space="preserve"> 1392195</t>
  </si>
  <si>
    <t>，1392195</t>
  </si>
  <si>
    <t>041/2554237</t>
  </si>
  <si>
    <t xml:space="preserve"> 1392218</t>
  </si>
  <si>
    <t>，1392218</t>
  </si>
  <si>
    <t>041/2554580</t>
  </si>
  <si>
    <t xml:space="preserve"> 1392246</t>
  </si>
  <si>
    <t>，1392246</t>
  </si>
  <si>
    <t>041/2554948</t>
  </si>
  <si>
    <t xml:space="preserve"> 1392309</t>
  </si>
  <si>
    <t>，1392309</t>
  </si>
  <si>
    <t>041/2554949</t>
  </si>
  <si>
    <t xml:space="preserve"> HONGYU ZHU</t>
  </si>
  <si>
    <t>，1392310</t>
  </si>
  <si>
    <t>041/2554956</t>
  </si>
  <si>
    <t xml:space="preserve"> 1392311</t>
  </si>
  <si>
    <t>，1392311</t>
  </si>
  <si>
    <t>041/2555012</t>
  </si>
  <si>
    <t xml:space="preserve"> 1392326</t>
  </si>
  <si>
    <t>，1392326</t>
  </si>
  <si>
    <t>041/2555185</t>
  </si>
  <si>
    <t xml:space="preserve"> 1392361</t>
  </si>
  <si>
    <t>，1392361</t>
  </si>
  <si>
    <t>041/2555186</t>
  </si>
  <si>
    <t xml:space="preserve"> 1392362</t>
  </si>
  <si>
    <t>，1392362</t>
  </si>
  <si>
    <t>041/2555241</t>
  </si>
  <si>
    <t xml:space="preserve"> 1392368</t>
  </si>
  <si>
    <t>，1392368</t>
  </si>
  <si>
    <t>041/2555253</t>
  </si>
  <si>
    <t xml:space="preserve"> 1392373</t>
  </si>
  <si>
    <t>，1392373</t>
  </si>
  <si>
    <t>041/2555431</t>
  </si>
  <si>
    <t xml:space="preserve"> 1392420</t>
  </si>
  <si>
    <t>，1392420</t>
  </si>
  <si>
    <t>041/2555508</t>
  </si>
  <si>
    <t xml:space="preserve"> 1392430</t>
  </si>
  <si>
    <t>，1392430</t>
  </si>
  <si>
    <t>041/2555658</t>
  </si>
  <si>
    <t xml:space="preserve"> 1392459</t>
  </si>
  <si>
    <t>，1392459</t>
  </si>
  <si>
    <t>041/2556328</t>
  </si>
  <si>
    <t xml:space="preserve"> 1392572</t>
  </si>
  <si>
    <t>，1392572</t>
  </si>
  <si>
    <t>041/2556901</t>
  </si>
  <si>
    <t xml:space="preserve"> 1392749</t>
  </si>
  <si>
    <t>，1392749</t>
  </si>
  <si>
    <t>041/2557079</t>
  </si>
  <si>
    <t xml:space="preserve"> 1392801</t>
  </si>
  <si>
    <t>，1392801</t>
  </si>
  <si>
    <t>041/2557084</t>
  </si>
  <si>
    <t xml:space="preserve"> 1392803</t>
  </si>
  <si>
    <t>，1392803</t>
  </si>
  <si>
    <t>041/2557227</t>
  </si>
  <si>
    <t xml:space="preserve"> 1392837</t>
  </si>
  <si>
    <t>，1392837</t>
  </si>
  <si>
    <t>041/2557302</t>
  </si>
  <si>
    <t xml:space="preserve"> 1392858</t>
  </si>
  <si>
    <t>，1392858</t>
  </si>
  <si>
    <t>041/2557341</t>
  </si>
  <si>
    <t xml:space="preserve"> 1392867</t>
  </si>
  <si>
    <t>，1392867</t>
  </si>
  <si>
    <t>041/2557410</t>
  </si>
  <si>
    <t xml:space="preserve"> 1392885</t>
  </si>
  <si>
    <t>，1392885</t>
  </si>
  <si>
    <t>041/2557442</t>
  </si>
  <si>
    <t xml:space="preserve"> 1392891</t>
  </si>
  <si>
    <t>，1392891</t>
  </si>
  <si>
    <t>041/2557567</t>
  </si>
  <si>
    <t xml:space="preserve"> 1392907</t>
  </si>
  <si>
    <t>，1392907</t>
  </si>
  <si>
    <t>041/2557610</t>
  </si>
  <si>
    <t xml:space="preserve"> 1392923</t>
  </si>
  <si>
    <t>，1392923</t>
  </si>
  <si>
    <t>041/2557754</t>
  </si>
  <si>
    <t xml:space="preserve"> 1392971</t>
  </si>
  <si>
    <t>，1392971</t>
  </si>
  <si>
    <t>041/2557804</t>
  </si>
  <si>
    <t xml:space="preserve"> 1392999</t>
  </si>
  <si>
    <t>，1392999</t>
  </si>
  <si>
    <t>041/2558083</t>
  </si>
  <si>
    <t xml:space="preserve"> 1393094</t>
  </si>
  <si>
    <t>，1393094</t>
  </si>
  <si>
    <t>041/2558380</t>
  </si>
  <si>
    <t xml:space="preserve"> 1393191</t>
  </si>
  <si>
    <t>，1393191</t>
  </si>
  <si>
    <t>041/2558567</t>
  </si>
  <si>
    <t xml:space="preserve"> 1393264</t>
  </si>
  <si>
    <t>，1393264</t>
  </si>
  <si>
    <t>041/2558636</t>
  </si>
  <si>
    <t xml:space="preserve"> 1393292</t>
  </si>
  <si>
    <t>，1393292</t>
  </si>
  <si>
    <t>041/2558817</t>
  </si>
  <si>
    <t xml:space="preserve"> 1393355</t>
  </si>
  <si>
    <t>，1393355</t>
  </si>
  <si>
    <t>041/2558828</t>
  </si>
  <si>
    <t xml:space="preserve"> 1393367</t>
  </si>
  <si>
    <t>，1393367</t>
  </si>
  <si>
    <t>041/2558832</t>
  </si>
  <si>
    <t xml:space="preserve"> 1393365</t>
  </si>
  <si>
    <t>，1393365</t>
  </si>
  <si>
    <t>041/2558880</t>
  </si>
  <si>
    <t xml:space="preserve"> 1393382</t>
  </si>
  <si>
    <t>，1393382</t>
  </si>
  <si>
    <t>041/2559144</t>
  </si>
  <si>
    <t xml:space="preserve"> 1393455</t>
  </si>
  <si>
    <t>，1393455</t>
  </si>
  <si>
    <t>041/2559151</t>
  </si>
  <si>
    <t xml:space="preserve"> 1393457</t>
  </si>
  <si>
    <t>，1393457</t>
  </si>
  <si>
    <t>041/2559297</t>
  </si>
  <si>
    <t xml:space="preserve"> 1393500</t>
  </si>
  <si>
    <t>，1393500</t>
  </si>
  <si>
    <t>041/2559365</t>
  </si>
  <si>
    <t xml:space="preserve"> 1393515</t>
  </si>
  <si>
    <t>，1393515</t>
  </si>
  <si>
    <t>041/2559524</t>
  </si>
  <si>
    <t xml:space="preserve"> 1393548</t>
  </si>
  <si>
    <t>，1393548</t>
  </si>
  <si>
    <t>041/2559539</t>
  </si>
  <si>
    <t xml:space="preserve"> 1393551</t>
  </si>
  <si>
    <t>，1393551</t>
  </si>
  <si>
    <t>041/2559910</t>
  </si>
  <si>
    <t xml:space="preserve"> 1393660</t>
  </si>
  <si>
    <t>，1393660</t>
  </si>
  <si>
    <t>041/2559912</t>
  </si>
  <si>
    <t xml:space="preserve"> 1393661</t>
  </si>
  <si>
    <t>，1393661</t>
  </si>
  <si>
    <t>041/2559914</t>
  </si>
  <si>
    <t xml:space="preserve"> 1393678</t>
  </si>
  <si>
    <t>，1393678</t>
  </si>
  <si>
    <t>041/2560006</t>
  </si>
  <si>
    <t xml:space="preserve"> 1393708</t>
  </si>
  <si>
    <t>，1393708</t>
  </si>
  <si>
    <t>041/2560043</t>
  </si>
  <si>
    <t xml:space="preserve"> 1393701</t>
  </si>
  <si>
    <t>，1393701</t>
  </si>
  <si>
    <t>041/2560166</t>
  </si>
  <si>
    <t xml:space="preserve"> 1393753</t>
  </si>
  <si>
    <t>，1393753</t>
  </si>
  <si>
    <t>041/2560297</t>
  </si>
  <si>
    <t xml:space="preserve"> 1393790</t>
  </si>
  <si>
    <t>，1393790</t>
  </si>
  <si>
    <t>041/2560300</t>
  </si>
  <si>
    <t xml:space="preserve"> 1393791</t>
  </si>
  <si>
    <t>，1393791</t>
  </si>
  <si>
    <t>041/2560329</t>
  </si>
  <si>
    <t xml:space="preserve"> 1393800</t>
  </si>
  <si>
    <t>，1393800</t>
  </si>
  <si>
    <t>041/2560459</t>
  </si>
  <si>
    <t xml:space="preserve"> 1393846</t>
  </si>
  <si>
    <t>，1393846</t>
  </si>
  <si>
    <t>041/2560469</t>
  </si>
  <si>
    <t xml:space="preserve"> 1393855</t>
  </si>
  <si>
    <t>，1393855</t>
  </si>
  <si>
    <t>041/2560470</t>
  </si>
  <si>
    <t xml:space="preserve"> 1393856</t>
  </si>
  <si>
    <t>，1393856</t>
  </si>
  <si>
    <t>041/2560902</t>
  </si>
  <si>
    <t xml:space="preserve"> 1394007</t>
  </si>
  <si>
    <t>，1394007</t>
  </si>
  <si>
    <t>041/2561150</t>
  </si>
  <si>
    <t xml:space="preserve"> 1394041</t>
  </si>
  <si>
    <t>，1394041</t>
  </si>
  <si>
    <t>041/2561277</t>
  </si>
  <si>
    <t xml:space="preserve"> 1394069</t>
  </si>
  <si>
    <t>，1394069</t>
  </si>
  <si>
    <t>041/2561291</t>
  </si>
  <si>
    <t xml:space="preserve"> 1394071</t>
  </si>
  <si>
    <t>，1394071</t>
  </si>
  <si>
    <t>041/2561471</t>
  </si>
  <si>
    <t xml:space="preserve"> 1394113</t>
  </si>
  <si>
    <t>，1394113</t>
  </si>
  <si>
    <t>041/2561709</t>
  </si>
  <si>
    <t xml:space="preserve"> 1394155</t>
  </si>
  <si>
    <t>，1394155</t>
  </si>
  <si>
    <t>041/2561807</t>
  </si>
  <si>
    <t xml:space="preserve"> 1394169</t>
  </si>
  <si>
    <t>，1394169</t>
  </si>
  <si>
    <t>041/2561829</t>
  </si>
  <si>
    <t xml:space="preserve"> 1394178</t>
  </si>
  <si>
    <t>，1394178</t>
  </si>
  <si>
    <t>041/2561877</t>
  </si>
  <si>
    <t xml:space="preserve"> 1394185</t>
  </si>
  <si>
    <t>，1394185</t>
  </si>
  <si>
    <t>041/2562039</t>
  </si>
  <si>
    <t xml:space="preserve"> 1394208</t>
  </si>
  <si>
    <t>，1394208</t>
  </si>
  <si>
    <t>041/2562046</t>
  </si>
  <si>
    <t xml:space="preserve"> 1394213</t>
  </si>
  <si>
    <t>，1394213</t>
  </si>
  <si>
    <t>041/2562223</t>
  </si>
  <si>
    <t xml:space="preserve"> 1394237</t>
  </si>
  <si>
    <t>，1394237</t>
  </si>
  <si>
    <t>041/2562490</t>
  </si>
  <si>
    <t xml:space="preserve"> 1394290</t>
  </si>
  <si>
    <t>，1394290</t>
  </si>
  <si>
    <t>041/2562784</t>
  </si>
  <si>
    <t xml:space="preserve"> 1394340</t>
  </si>
  <si>
    <t>，1394340</t>
  </si>
  <si>
    <t>041/2563468</t>
  </si>
  <si>
    <t xml:space="preserve"> 1394467</t>
  </si>
  <si>
    <t>，1394467</t>
  </si>
  <si>
    <t>041/2563613</t>
  </si>
  <si>
    <t xml:space="preserve"> 1394508</t>
  </si>
  <si>
    <t>，1394508</t>
  </si>
  <si>
    <t>041/2563820</t>
  </si>
  <si>
    <t xml:space="preserve"> 1394536</t>
  </si>
  <si>
    <t>，1394536</t>
  </si>
  <si>
    <t>041/2564181</t>
  </si>
  <si>
    <t xml:space="preserve"> 1394580</t>
  </si>
  <si>
    <t>，1394580</t>
  </si>
  <si>
    <t>041/2564218</t>
  </si>
  <si>
    <t xml:space="preserve"> 1394582</t>
  </si>
  <si>
    <t>，1394582</t>
  </si>
  <si>
    <t>041/2564328</t>
  </si>
  <si>
    <t xml:space="preserve"> 1394586</t>
  </si>
  <si>
    <t>，1394586</t>
  </si>
  <si>
    <t>041/2564427</t>
  </si>
  <si>
    <t xml:space="preserve"> 1394607</t>
  </si>
  <si>
    <t>，1394607</t>
  </si>
  <si>
    <t>041/2564623</t>
  </si>
  <si>
    <t xml:space="preserve"> 1394639</t>
  </si>
  <si>
    <t>，1394639</t>
  </si>
  <si>
    <t>041/2564862</t>
  </si>
  <si>
    <t xml:space="preserve"> 1394685</t>
  </si>
  <si>
    <t>，1394685</t>
  </si>
  <si>
    <t>041/2565168</t>
  </si>
  <si>
    <t xml:space="preserve"> 1394747</t>
  </si>
  <si>
    <t>，1394747</t>
  </si>
  <si>
    <t>041/2565560</t>
  </si>
  <si>
    <t xml:space="preserve"> 1394819</t>
  </si>
  <si>
    <t>，1394819</t>
  </si>
  <si>
    <t>041/2565617</t>
  </si>
  <si>
    <t xml:space="preserve"> 1394829</t>
  </si>
  <si>
    <t>，1394829</t>
  </si>
  <si>
    <t>041/2565658</t>
  </si>
  <si>
    <t xml:space="preserve"> 1394844</t>
  </si>
  <si>
    <t>，1394844</t>
  </si>
  <si>
    <t>041/2566124</t>
  </si>
  <si>
    <t xml:space="preserve"> 1394914</t>
  </si>
  <si>
    <t>，1394914</t>
  </si>
  <si>
    <t>041/2566266</t>
  </si>
  <si>
    <t xml:space="preserve"> 1394940</t>
  </si>
  <si>
    <t>，1394940</t>
  </si>
  <si>
    <t>041/2566552</t>
  </si>
  <si>
    <t xml:space="preserve"> 1394984</t>
  </si>
  <si>
    <t>，1394984</t>
  </si>
  <si>
    <t>041/2566608</t>
  </si>
  <si>
    <t xml:space="preserve"> 1395004</t>
  </si>
  <si>
    <t>，1395004</t>
  </si>
  <si>
    <t>041/2566629</t>
  </si>
  <si>
    <t xml:space="preserve"> 1395008</t>
  </si>
  <si>
    <t>，1395008</t>
  </si>
  <si>
    <t>041/2566724</t>
  </si>
  <si>
    <t xml:space="preserve"> 1395028</t>
  </si>
  <si>
    <t>，1395028</t>
  </si>
  <si>
    <t>041/2566728</t>
  </si>
  <si>
    <t xml:space="preserve"> 1395032</t>
  </si>
  <si>
    <t>，1395032</t>
  </si>
  <si>
    <t>041/2567019</t>
  </si>
  <si>
    <t xml:space="preserve"> 1395073</t>
  </si>
  <si>
    <t>，1395073</t>
  </si>
  <si>
    <t>041/2567283</t>
  </si>
  <si>
    <t xml:space="preserve"> 1395117</t>
  </si>
  <si>
    <t>，1395117</t>
  </si>
  <si>
    <t>041/2567798</t>
  </si>
  <si>
    <t xml:space="preserve"> 1395197</t>
  </si>
  <si>
    <t>，1395197</t>
  </si>
  <si>
    <t>041/2568187</t>
  </si>
  <si>
    <t xml:space="preserve"> 1395290</t>
  </si>
  <si>
    <t>，1395290</t>
  </si>
  <si>
    <t>041/2568287</t>
  </si>
  <si>
    <t xml:space="preserve"> 1395307</t>
  </si>
  <si>
    <t>，1395307</t>
  </si>
  <si>
    <t>041/2568318</t>
  </si>
  <si>
    <t xml:space="preserve"> 1395324</t>
  </si>
  <si>
    <t>，1395324</t>
  </si>
  <si>
    <t>041/2568456</t>
  </si>
  <si>
    <t xml:space="preserve"> 1395353</t>
  </si>
  <si>
    <t>，1395353</t>
  </si>
  <si>
    <t>041/2569182</t>
  </si>
  <si>
    <t xml:space="preserve"> 1395486</t>
  </si>
  <si>
    <t>，1395486</t>
  </si>
  <si>
    <t>041/2569379</t>
  </si>
  <si>
    <t xml:space="preserve"> 1395509</t>
  </si>
  <si>
    <t>，1395509</t>
  </si>
  <si>
    <t>041/2569460</t>
  </si>
  <si>
    <t xml:space="preserve"> 1395520</t>
  </si>
  <si>
    <t>，1395520</t>
  </si>
  <si>
    <t>041/2569523</t>
  </si>
  <si>
    <t xml:space="preserve"> 1395529</t>
  </si>
  <si>
    <t>，1395529</t>
  </si>
  <si>
    <t>041/2569706</t>
  </si>
  <si>
    <t xml:space="preserve"> 1395553</t>
  </si>
  <si>
    <t>，1395553</t>
  </si>
  <si>
    <t>041/2569811</t>
  </si>
  <si>
    <t xml:space="preserve"> 1395577</t>
  </si>
  <si>
    <t>，1395577</t>
  </si>
  <si>
    <t>041/2569833</t>
  </si>
  <si>
    <t xml:space="preserve"> 1395578</t>
  </si>
  <si>
    <t>，1395578</t>
  </si>
  <si>
    <t>041/2569874</t>
  </si>
  <si>
    <t xml:space="preserve"> 1395586</t>
  </si>
  <si>
    <t>，1395586</t>
  </si>
  <si>
    <t>041/2569918</t>
  </si>
  <si>
    <t xml:space="preserve"> 1395594</t>
  </si>
  <si>
    <t>，1395594</t>
  </si>
  <si>
    <t>041/2570082</t>
  </si>
  <si>
    <t xml:space="preserve"> 1395610</t>
  </si>
  <si>
    <t>，1395610</t>
  </si>
  <si>
    <t>041/2570172</t>
  </si>
  <si>
    <t xml:space="preserve"> 1395620</t>
  </si>
  <si>
    <t>，1395620</t>
  </si>
  <si>
    <t>041/2570561</t>
  </si>
  <si>
    <t xml:space="preserve"> 1395666</t>
  </si>
  <si>
    <t>，1395666</t>
  </si>
  <si>
    <t>041/2570946</t>
  </si>
  <si>
    <t xml:space="preserve"> 1395734</t>
  </si>
  <si>
    <t>，1395734</t>
  </si>
  <si>
    <t>041/2571543</t>
  </si>
  <si>
    <t xml:space="preserve"> 1395861</t>
  </si>
  <si>
    <t>，1395861</t>
  </si>
  <si>
    <t>041/2571553</t>
  </si>
  <si>
    <t xml:space="preserve"> 1395863</t>
  </si>
  <si>
    <t>，1395863</t>
  </si>
  <si>
    <t>041/2572003</t>
  </si>
  <si>
    <t xml:space="preserve"> 1395931</t>
  </si>
  <si>
    <t>，1395931</t>
  </si>
  <si>
    <t>041/2572417</t>
  </si>
  <si>
    <t xml:space="preserve"> 1396005</t>
  </si>
  <si>
    <t>，1396005</t>
  </si>
  <si>
    <t>041/2572607</t>
  </si>
  <si>
    <t xml:space="preserve"> 1396050</t>
  </si>
  <si>
    <t>，1396050</t>
  </si>
  <si>
    <t>041/2572633</t>
  </si>
  <si>
    <t xml:space="preserve"> 1396058</t>
  </si>
  <si>
    <t>，1396058</t>
  </si>
  <si>
    <t>041/2572913</t>
  </si>
  <si>
    <t xml:space="preserve"> 1396101</t>
  </si>
  <si>
    <t>，1396101</t>
  </si>
  <si>
    <t>041/2573103</t>
  </si>
  <si>
    <t xml:space="preserve"> 1396123</t>
  </si>
  <si>
    <t>，1396123</t>
  </si>
  <si>
    <t>041/2573105</t>
  </si>
  <si>
    <t xml:space="preserve"> 1396124</t>
  </si>
  <si>
    <t>，1396124</t>
  </si>
  <si>
    <t>041/2573117</t>
  </si>
  <si>
    <t xml:space="preserve"> 1396125</t>
  </si>
  <si>
    <t>，1396125</t>
  </si>
  <si>
    <t>041/2573119</t>
  </si>
  <si>
    <t xml:space="preserve"> 1396126</t>
  </si>
  <si>
    <t>，1396126</t>
  </si>
  <si>
    <t>041/2574050</t>
  </si>
  <si>
    <t xml:space="preserve"> 1396261</t>
  </si>
  <si>
    <t>，1396261</t>
  </si>
  <si>
    <t>041/2574163</t>
  </si>
  <si>
    <t xml:space="preserve"> 1396291</t>
  </si>
  <si>
    <t>，1396291</t>
  </si>
  <si>
    <t>041/2574279</t>
  </si>
  <si>
    <t xml:space="preserve"> 1396315</t>
  </si>
  <si>
    <t>，1396315</t>
  </si>
  <si>
    <t>041/2574442</t>
  </si>
  <si>
    <t xml:space="preserve"> 1396361</t>
  </si>
  <si>
    <t>，1396361</t>
  </si>
  <si>
    <t>041/2574478</t>
  </si>
  <si>
    <t xml:space="preserve"> 1396375</t>
  </si>
  <si>
    <t>，1396375</t>
  </si>
  <si>
    <t>041/2574797</t>
  </si>
  <si>
    <t xml:space="preserve"> 1396455</t>
  </si>
  <si>
    <t>，1396455</t>
  </si>
  <si>
    <t>041/2575058</t>
  </si>
  <si>
    <t xml:space="preserve"> 1396549</t>
  </si>
  <si>
    <t>，1396549</t>
  </si>
  <si>
    <t>041/2575095</t>
  </si>
  <si>
    <t xml:space="preserve"> 1396610</t>
  </si>
  <si>
    <t>，1396610</t>
  </si>
  <si>
    <t>041/2575200</t>
  </si>
  <si>
    <t xml:space="preserve"> 1396638</t>
  </si>
  <si>
    <t>，1396638</t>
  </si>
  <si>
    <t>041/2575730</t>
  </si>
  <si>
    <t xml:space="preserve"> 1396720</t>
  </si>
  <si>
    <t>，1396720</t>
  </si>
  <si>
    <t>041/2575798</t>
  </si>
  <si>
    <t xml:space="preserve"> 1396729</t>
  </si>
  <si>
    <t>，1396729</t>
  </si>
  <si>
    <t>041/2576141</t>
  </si>
  <si>
    <t xml:space="preserve"> 1396778</t>
  </si>
  <si>
    <t>，1396778</t>
  </si>
  <si>
    <t>041/2576187</t>
  </si>
  <si>
    <t xml:space="preserve"> 1396782</t>
  </si>
  <si>
    <t>，1396782</t>
  </si>
  <si>
    <t>041/2576559</t>
  </si>
  <si>
    <t xml:space="preserve"> 1396846</t>
  </si>
  <si>
    <t>，1396846</t>
  </si>
  <si>
    <t>041/2576618</t>
  </si>
  <si>
    <t xml:space="preserve"> 1396851</t>
  </si>
  <si>
    <t>，1396851</t>
  </si>
  <si>
    <t>041/2576621</t>
  </si>
  <si>
    <t xml:space="preserve"> 1396853</t>
  </si>
  <si>
    <t>，1396853</t>
  </si>
  <si>
    <t>041/2576975</t>
  </si>
  <si>
    <t xml:space="preserve"> 1396938</t>
  </si>
  <si>
    <t>，1396938</t>
  </si>
  <si>
    <t>041/2577009</t>
  </si>
  <si>
    <t xml:space="preserve"> 1396942</t>
  </si>
  <si>
    <t>，1396942</t>
  </si>
  <si>
    <t>041/2577174</t>
  </si>
  <si>
    <t xml:space="preserve"> 1396994</t>
  </si>
  <si>
    <t>，1396994</t>
  </si>
  <si>
    <t>041/2577305</t>
  </si>
  <si>
    <t xml:space="preserve"> 1397028</t>
  </si>
  <si>
    <t>，1397028</t>
  </si>
  <si>
    <t>041/2577373</t>
  </si>
  <si>
    <t xml:space="preserve"> 1397042</t>
  </si>
  <si>
    <t>，1397042</t>
  </si>
  <si>
    <t>041/2577773</t>
  </si>
  <si>
    <t xml:space="preserve"> 1397631</t>
  </si>
  <si>
    <t>，1397631</t>
  </si>
  <si>
    <t>041/2577877</t>
  </si>
  <si>
    <t xml:space="preserve"> 1397795</t>
  </si>
  <si>
    <t>，1397795</t>
  </si>
  <si>
    <t>041/2578032</t>
  </si>
  <si>
    <t xml:space="preserve"> 1397882</t>
  </si>
  <si>
    <t>，1397882</t>
  </si>
  <si>
    <t>041/2578402</t>
  </si>
  <si>
    <t xml:space="preserve"> 1397928</t>
  </si>
  <si>
    <t>，1397928</t>
  </si>
  <si>
    <t>041/2578428</t>
  </si>
  <si>
    <t xml:space="preserve"> 1397934</t>
  </si>
  <si>
    <t>，1397934</t>
  </si>
  <si>
    <t>041/2578788</t>
  </si>
  <si>
    <t xml:space="preserve"> 1397998</t>
  </si>
  <si>
    <t>，1397998</t>
  </si>
  <si>
    <t>041/2578931</t>
  </si>
  <si>
    <t xml:space="preserve"> 1398018</t>
  </si>
  <si>
    <t>，1398018</t>
  </si>
  <si>
    <t>041/2578986</t>
  </si>
  <si>
    <t xml:space="preserve"> 1398030</t>
  </si>
  <si>
    <t>，1398030</t>
  </si>
  <si>
    <t>041/2579545</t>
  </si>
  <si>
    <t xml:space="preserve"> 1398111</t>
  </si>
  <si>
    <t>，1398111</t>
  </si>
  <si>
    <t>041/2579918</t>
  </si>
  <si>
    <t xml:space="preserve"> 1398176</t>
  </si>
  <si>
    <t>，1398176</t>
  </si>
  <si>
    <t>041/2580128</t>
  </si>
  <si>
    <t xml:space="preserve"> 1398228</t>
  </si>
  <si>
    <t>，1398228</t>
  </si>
  <si>
    <t>041/2580205</t>
  </si>
  <si>
    <t xml:space="preserve"> 1398243</t>
  </si>
  <si>
    <t>，1398243</t>
  </si>
  <si>
    <t>041/2580356</t>
  </si>
  <si>
    <t xml:space="preserve"> 1398263</t>
  </si>
  <si>
    <t>，1398263</t>
  </si>
  <si>
    <t>041/2580401</t>
  </si>
  <si>
    <t xml:space="preserve"> 1398273</t>
  </si>
  <si>
    <t>，1398273</t>
  </si>
  <si>
    <t>041/2580566</t>
  </si>
  <si>
    <t xml:space="preserve"> 1398295</t>
  </si>
  <si>
    <t>，1398295</t>
  </si>
  <si>
    <t>041/2580582</t>
  </si>
  <si>
    <t xml:space="preserve"> 1398296</t>
  </si>
  <si>
    <t>，1398296</t>
  </si>
  <si>
    <t>041/2580599</t>
  </si>
  <si>
    <t xml:space="preserve"> 1398301</t>
  </si>
  <si>
    <t>，1398301</t>
  </si>
  <si>
    <t>041/2580601</t>
  </si>
  <si>
    <t xml:space="preserve"> 1398302</t>
  </si>
  <si>
    <t>，1398302</t>
  </si>
  <si>
    <t>041/2581502</t>
  </si>
  <si>
    <t xml:space="preserve"> 1398434</t>
  </si>
  <si>
    <t>，1398434</t>
  </si>
  <si>
    <t>041/2582080</t>
  </si>
  <si>
    <t xml:space="preserve"> 1398502</t>
  </si>
  <si>
    <t>，1398502</t>
  </si>
  <si>
    <t>041/2582442</t>
  </si>
  <si>
    <t xml:space="preserve"> 1398563</t>
  </si>
  <si>
    <t>，1398563</t>
  </si>
  <si>
    <t>041/2583054</t>
  </si>
  <si>
    <t xml:space="preserve"> 1398675</t>
  </si>
  <si>
    <t>，1398675</t>
  </si>
  <si>
    <t>041/2583125</t>
  </si>
  <si>
    <t xml:space="preserve"> 1398683</t>
  </si>
  <si>
    <t>，1398683</t>
  </si>
  <si>
    <t>041/2583126</t>
  </si>
  <si>
    <t xml:space="preserve"> 1398687</t>
  </si>
  <si>
    <t>，1398687</t>
  </si>
  <si>
    <t>041/2583459</t>
  </si>
  <si>
    <t xml:space="preserve"> 1398735</t>
  </si>
  <si>
    <t>，1398735</t>
  </si>
  <si>
    <t>041/2583578</t>
  </si>
  <si>
    <t xml:space="preserve"> 1398753</t>
  </si>
  <si>
    <t>，1398753</t>
  </si>
  <si>
    <t>041/2583785</t>
  </si>
  <si>
    <t xml:space="preserve"> 1398769</t>
  </si>
  <si>
    <t>，1398769</t>
  </si>
  <si>
    <t>041/2584018</t>
  </si>
  <si>
    <t xml:space="preserve"> 1398783</t>
  </si>
  <si>
    <t>，1398783</t>
  </si>
  <si>
    <t>041/2584156</t>
  </si>
  <si>
    <t xml:space="preserve"> 1398803</t>
  </si>
  <si>
    <t>，1398803</t>
  </si>
  <si>
    <t>041/2584374</t>
  </si>
  <si>
    <t xml:space="preserve"> 1398830</t>
  </si>
  <si>
    <t>，1398830</t>
  </si>
  <si>
    <t>041/2584897</t>
  </si>
  <si>
    <t xml:space="preserve"> 1398938</t>
  </si>
  <si>
    <t>，1398938</t>
  </si>
  <si>
    <t>041/2585336</t>
  </si>
  <si>
    <t xml:space="preserve"> 1399110</t>
  </si>
  <si>
    <t>，1399110</t>
  </si>
  <si>
    <t>041/2585432</t>
  </si>
  <si>
    <t xml:space="preserve"> 1399135</t>
  </si>
  <si>
    <t>，1399135</t>
  </si>
  <si>
    <t>041/2585843</t>
  </si>
  <si>
    <t xml:space="preserve"> 1399219</t>
  </si>
  <si>
    <t>，1399219</t>
  </si>
  <si>
    <t>041/2586317</t>
  </si>
  <si>
    <t xml:space="preserve"> 1399301</t>
  </si>
  <si>
    <t>，1399301</t>
  </si>
  <si>
    <t>041/2586777</t>
  </si>
  <si>
    <t xml:space="preserve"> 1399381</t>
  </si>
  <si>
    <t>，1399381</t>
  </si>
  <si>
    <t>041/2586966</t>
  </si>
  <si>
    <t xml:space="preserve"> 1399405</t>
  </si>
  <si>
    <t>，1399405</t>
  </si>
  <si>
    <t>041/2587289</t>
  </si>
  <si>
    <t xml:space="preserve"> 1399428</t>
  </si>
  <si>
    <t>，1399428</t>
  </si>
  <si>
    <t>041/2588367</t>
  </si>
  <si>
    <t xml:space="preserve"> 1399619</t>
  </si>
  <si>
    <t>，1399619</t>
  </si>
  <si>
    <t>041/2588487</t>
  </si>
  <si>
    <t xml:space="preserve"> 1399647</t>
  </si>
  <si>
    <t>，1399647</t>
  </si>
  <si>
    <t>041/2588504</t>
  </si>
  <si>
    <t xml:space="preserve"> 1399652</t>
  </si>
  <si>
    <t>，1399652</t>
  </si>
  <si>
    <t>041/2588572</t>
  </si>
  <si>
    <t xml:space="preserve"> 1399683</t>
  </si>
  <si>
    <t>，1399683</t>
  </si>
  <si>
    <t>041/2588574</t>
  </si>
  <si>
    <t xml:space="preserve"> 1399688</t>
  </si>
  <si>
    <t>，1399688</t>
  </si>
  <si>
    <t>041/2588694</t>
  </si>
  <si>
    <t xml:space="preserve"> 1399724</t>
  </si>
  <si>
    <t>，1399724</t>
  </si>
  <si>
    <t>041/2588743</t>
  </si>
  <si>
    <t xml:space="preserve"> 1399733</t>
  </si>
  <si>
    <t>，1399733</t>
  </si>
  <si>
    <t>041/2589761</t>
  </si>
  <si>
    <t xml:space="preserve"> 1399906</t>
  </si>
  <si>
    <t>，1399906</t>
  </si>
  <si>
    <t>041/2589777</t>
  </si>
  <si>
    <t xml:space="preserve"> 1399908</t>
  </si>
  <si>
    <t>，1399908</t>
  </si>
  <si>
    <t>041/2589786</t>
  </si>
  <si>
    <t xml:space="preserve"> 1399909</t>
  </si>
  <si>
    <t>，1399909</t>
  </si>
  <si>
    <t>041/2589817</t>
  </si>
  <si>
    <t xml:space="preserve"> 1399920</t>
  </si>
  <si>
    <t>，1399920</t>
  </si>
  <si>
    <t>041/2589821</t>
  </si>
  <si>
    <t xml:space="preserve"> 1399921</t>
  </si>
  <si>
    <t>，1399921</t>
  </si>
  <si>
    <t>041/2589869</t>
  </si>
  <si>
    <t xml:space="preserve"> 1399927</t>
  </si>
  <si>
    <t>，1399927</t>
  </si>
  <si>
    <t>041/2590263</t>
  </si>
  <si>
    <t xml:space="preserve"> 1399978</t>
  </si>
  <si>
    <t>，1399978</t>
  </si>
  <si>
    <t>041/2590535</t>
  </si>
  <si>
    <t xml:space="preserve"> 1400043</t>
  </si>
  <si>
    <t>，1400043</t>
  </si>
  <si>
    <t>041/2590803</t>
  </si>
  <si>
    <t xml:space="preserve"> 1400101</t>
  </si>
  <si>
    <t>，1400101</t>
  </si>
  <si>
    <t>041/2590893</t>
  </si>
  <si>
    <t xml:space="preserve"> 1400112</t>
  </si>
  <si>
    <t>，1400112</t>
  </si>
  <si>
    <t>041/2590911</t>
  </si>
  <si>
    <t xml:space="preserve"> 1400116</t>
  </si>
  <si>
    <t>，1400116</t>
  </si>
  <si>
    <t>041/2590914</t>
  </si>
  <si>
    <t xml:space="preserve"> 1400119</t>
  </si>
  <si>
    <t>，1400119</t>
  </si>
  <si>
    <t>041/2591333</t>
  </si>
  <si>
    <t xml:space="preserve"> 1400191</t>
  </si>
  <si>
    <t>，1400191</t>
  </si>
  <si>
    <t>041/2591720</t>
  </si>
  <si>
    <t xml:space="preserve"> 1400275</t>
  </si>
  <si>
    <t>，1400275</t>
  </si>
  <si>
    <t>041/2592441</t>
  </si>
  <si>
    <t xml:space="preserve"> 1400402</t>
  </si>
  <si>
    <t>，1400402</t>
  </si>
  <si>
    <t>041/2592946</t>
  </si>
  <si>
    <t xml:space="preserve"> 1400463</t>
  </si>
  <si>
    <t>，1400463</t>
  </si>
  <si>
    <t>041/2593293</t>
  </si>
  <si>
    <t xml:space="preserve"> 1400541</t>
  </si>
  <si>
    <t>，1400541</t>
  </si>
  <si>
    <t>041/2593317</t>
  </si>
  <si>
    <t xml:space="preserve"> 1400559</t>
  </si>
  <si>
    <t>，1400559</t>
  </si>
  <si>
    <t>041/2594261</t>
  </si>
  <si>
    <t xml:space="preserve"> 1400803</t>
  </si>
  <si>
    <t>，1400803</t>
  </si>
  <si>
    <t>041/2594296</t>
  </si>
  <si>
    <t xml:space="preserve"> 1400811</t>
  </si>
  <si>
    <t>，1400811</t>
  </si>
  <si>
    <t>041/2594526</t>
  </si>
  <si>
    <t xml:space="preserve"> 1400866</t>
  </si>
  <si>
    <t>，1400866</t>
  </si>
  <si>
    <t>041/2594531</t>
  </si>
  <si>
    <t xml:space="preserve"> 1400864</t>
  </si>
  <si>
    <t>，1400864</t>
  </si>
  <si>
    <t>041/2594592</t>
  </si>
  <si>
    <t xml:space="preserve"> 1400884</t>
  </si>
  <si>
    <t>，1400884</t>
  </si>
  <si>
    <t>041/2594772</t>
  </si>
  <si>
    <t xml:space="preserve"> 1400917</t>
  </si>
  <si>
    <t>，1400917</t>
  </si>
  <si>
    <t>041/2594946</t>
  </si>
  <si>
    <t xml:space="preserve"> 1400946</t>
  </si>
  <si>
    <t>，1400946</t>
  </si>
  <si>
    <t>041/2595325</t>
  </si>
  <si>
    <t xml:space="preserve"> 1401016</t>
  </si>
  <si>
    <t>，1401016</t>
  </si>
  <si>
    <t>041/2595373</t>
  </si>
  <si>
    <t xml:space="preserve"> 1401024</t>
  </si>
  <si>
    <t>，1401024</t>
  </si>
  <si>
    <t>041/2596290</t>
  </si>
  <si>
    <t xml:space="preserve"> 1401175</t>
  </si>
  <si>
    <t>，1401175</t>
  </si>
  <si>
    <t>041/2596868</t>
  </si>
  <si>
    <t xml:space="preserve"> 1401265</t>
  </si>
  <si>
    <t>，1401265</t>
  </si>
  <si>
    <t>041/2596889</t>
  </si>
  <si>
    <t xml:space="preserve"> 1401270</t>
  </si>
  <si>
    <t>，1401270</t>
  </si>
  <si>
    <t>041/2597613</t>
  </si>
  <si>
    <t xml:space="preserve"> 1401378</t>
  </si>
  <si>
    <t>，1401378</t>
  </si>
  <si>
    <t>041/2598284</t>
  </si>
  <si>
    <t xml:space="preserve"> 1401515</t>
  </si>
  <si>
    <t>，1401515</t>
  </si>
  <si>
    <t>041/2598487</t>
  </si>
  <si>
    <t xml:space="preserve"> 1401547</t>
  </si>
  <si>
    <t>，1401547</t>
  </si>
  <si>
    <t>041/2598783</t>
  </si>
  <si>
    <t xml:space="preserve"> 1401598</t>
  </si>
  <si>
    <t>，1401598</t>
  </si>
  <si>
    <t>041/2599359</t>
  </si>
  <si>
    <t xml:space="preserve"> 1401707</t>
  </si>
  <si>
    <t>，1401707</t>
  </si>
  <si>
    <t>041/2599951</t>
  </si>
  <si>
    <t xml:space="preserve"> 1401791</t>
  </si>
  <si>
    <t>，1401791</t>
  </si>
  <si>
    <t>041/2600509</t>
  </si>
  <si>
    <t xml:space="preserve"> 1401887</t>
  </si>
  <si>
    <t>，1401887</t>
  </si>
  <si>
    <t>041/2601052</t>
  </si>
  <si>
    <t xml:space="preserve"> 1401995</t>
  </si>
  <si>
    <t>，1401995</t>
  </si>
  <si>
    <t>041/2601197</t>
  </si>
  <si>
    <t xml:space="preserve"> 1402023</t>
  </si>
  <si>
    <t>，1402023</t>
  </si>
  <si>
    <t>041/2601449</t>
  </si>
  <si>
    <t xml:space="preserve"> 1402063</t>
  </si>
  <si>
    <t>，1402063</t>
  </si>
  <si>
    <t>041/2602216</t>
  </si>
  <si>
    <t xml:space="preserve"> 1402195</t>
  </si>
  <si>
    <t>，1402195</t>
  </si>
  <si>
    <t>041/2602426</t>
  </si>
  <si>
    <t xml:space="preserve"> 1402208</t>
  </si>
  <si>
    <t>，1402208</t>
  </si>
  <si>
    <t>041/2603050</t>
  </si>
  <si>
    <t xml:space="preserve"> 1402335</t>
  </si>
  <si>
    <t>，1402335</t>
  </si>
  <si>
    <t>041/2603133</t>
  </si>
  <si>
    <t xml:space="preserve"> 1402349</t>
  </si>
  <si>
    <t>，1402349</t>
  </si>
  <si>
    <t>041/2603449</t>
  </si>
  <si>
    <t xml:space="preserve"> 1402403</t>
  </si>
  <si>
    <t>，1402403</t>
  </si>
  <si>
    <t>041/2604315</t>
  </si>
  <si>
    <t xml:space="preserve"> 1402620</t>
  </si>
  <si>
    <t>，1402620</t>
  </si>
  <si>
    <t>041/2604441</t>
  </si>
  <si>
    <t xml:space="preserve"> 1402645</t>
  </si>
  <si>
    <t>，1402645</t>
  </si>
  <si>
    <t>041/2604526</t>
  </si>
  <si>
    <t xml:space="preserve"> 1402664</t>
  </si>
  <si>
    <t>，1402664</t>
  </si>
  <si>
    <t>041/2604649</t>
  </si>
  <si>
    <t xml:space="preserve"> 1402690</t>
  </si>
  <si>
    <t>，1402690</t>
  </si>
  <si>
    <t>041/2604975</t>
  </si>
  <si>
    <t xml:space="preserve"> 1402747</t>
  </si>
  <si>
    <t>，1402747</t>
  </si>
  <si>
    <t>041/2605808</t>
  </si>
  <si>
    <t xml:space="preserve"> 1402951</t>
  </si>
  <si>
    <t>，1402951</t>
  </si>
  <si>
    <t>041/2605874</t>
  </si>
  <si>
    <t xml:space="preserve"> 1402967</t>
  </si>
  <si>
    <t>，1402967</t>
  </si>
  <si>
    <t>041/2605882</t>
  </si>
  <si>
    <t xml:space="preserve"> 1402969</t>
  </si>
  <si>
    <t>，1402969</t>
  </si>
  <si>
    <t>041/2607532</t>
  </si>
  <si>
    <t xml:space="preserve"> 1403369</t>
  </si>
  <si>
    <t>，1403369</t>
  </si>
  <si>
    <t>041/2608307</t>
  </si>
  <si>
    <t xml:space="preserve"> 1403500</t>
  </si>
  <si>
    <t>，1403500</t>
  </si>
  <si>
    <t>041/2608491</t>
  </si>
  <si>
    <t xml:space="preserve"> 1403545</t>
  </si>
  <si>
    <t>，1403545</t>
  </si>
  <si>
    <t>041/2608846</t>
  </si>
  <si>
    <t xml:space="preserve"> 1403639</t>
  </si>
  <si>
    <t>，1403639</t>
  </si>
  <si>
    <t>041/2608978</t>
  </si>
  <si>
    <t xml:space="preserve"> 1403678</t>
  </si>
  <si>
    <t>，1403678</t>
  </si>
  <si>
    <t>041/2610415</t>
  </si>
  <si>
    <t xml:space="preserve"> 1404008</t>
  </si>
  <si>
    <t>，1404008</t>
  </si>
  <si>
    <t>041/2610868</t>
  </si>
  <si>
    <t xml:space="preserve"> 1404084</t>
  </si>
  <si>
    <t>，1404084</t>
  </si>
  <si>
    <t xml:space="preserve">HKD Total                 </t>
  </si>
  <si>
    <t>041/2566069</t>
  </si>
  <si>
    <t xml:space="preserve"> 1394901</t>
  </si>
  <si>
    <t>041/2406662</t>
  </si>
  <si>
    <t xml:space="preserve"> 1367365</t>
  </si>
  <si>
    <t>扣预付款</t>
  </si>
  <si>
    <t>，1367365</t>
  </si>
  <si>
    <t>确定应付：1337984.21</t>
  </si>
  <si>
    <t>GTA直连：1337276.23-769=1336507.23   付款编号：P181206103832322</t>
  </si>
  <si>
    <t>GTA：1492   付款编号：P181206104043322</t>
  </si>
  <si>
    <t>AX Voucher No</t>
  </si>
  <si>
    <t>Booking number</t>
  </si>
  <si>
    <t>Invoice</t>
  </si>
  <si>
    <t xml:space="preserve">Original  Amount </t>
  </si>
  <si>
    <t xml:space="preserve"> Open  Amount </t>
  </si>
  <si>
    <t>Due  Date</t>
  </si>
  <si>
    <t>Accumulated Balance</t>
  </si>
  <si>
    <t>RINV001537093</t>
  </si>
  <si>
    <t>80103325/4</t>
  </si>
  <si>
    <t>RINV001537224</t>
  </si>
  <si>
    <t>80103539/26</t>
  </si>
  <si>
    <t>RINV001537329</t>
  </si>
  <si>
    <t>80103539/24</t>
  </si>
  <si>
    <t>RINV001537411</t>
  </si>
  <si>
    <t>80103539/46</t>
  </si>
  <si>
    <t>RINV001537443</t>
  </si>
  <si>
    <t>80103539/32</t>
  </si>
  <si>
    <t>RINV001537501</t>
  </si>
  <si>
    <t>80103539/41</t>
  </si>
  <si>
    <t>RINV001537534</t>
  </si>
  <si>
    <t>80103539/45</t>
  </si>
  <si>
    <t>RINV001537542</t>
  </si>
  <si>
    <t>80103539/27</t>
  </si>
  <si>
    <t>RINV001537545</t>
  </si>
  <si>
    <t>80103539/34</t>
  </si>
  <si>
    <t>RINV001537663</t>
  </si>
  <si>
    <t>80103539/15</t>
  </si>
  <si>
    <t>RINV001537725</t>
  </si>
  <si>
    <t>80103539/21</t>
  </si>
  <si>
    <t>RINV001537740</t>
  </si>
  <si>
    <t>80103539/17</t>
  </si>
  <si>
    <t>RINV001537787</t>
  </si>
  <si>
    <t>80103539/29</t>
  </si>
  <si>
    <t>RINV001537845</t>
  </si>
  <si>
    <t>80103539/31</t>
  </si>
  <si>
    <t>RINV001537891</t>
  </si>
  <si>
    <t>80103539/38</t>
  </si>
  <si>
    <t>RINV001537979</t>
  </si>
  <si>
    <t>80103539/20</t>
  </si>
  <si>
    <t>RINV001537982</t>
  </si>
  <si>
    <t>80103539/39</t>
  </si>
  <si>
    <t>RINV001538009</t>
  </si>
  <si>
    <t>80103539/30</t>
  </si>
  <si>
    <t>RINV001538011</t>
  </si>
  <si>
    <t>80103539/19</t>
  </si>
  <si>
    <t>RINV001538107</t>
  </si>
  <si>
    <t>80103539/25</t>
  </si>
  <si>
    <t>RINV001538141</t>
  </si>
  <si>
    <t>80103539/40</t>
  </si>
  <si>
    <t>RINV001538165</t>
  </si>
  <si>
    <t>80103539/18</t>
  </si>
  <si>
    <t>RINV001538198</t>
  </si>
  <si>
    <t>80103539/16</t>
  </si>
  <si>
    <t>RINV001538216</t>
  </si>
  <si>
    <t>80103539/44</t>
  </si>
  <si>
    <t>RINV001538300</t>
  </si>
  <si>
    <t>80103539/33</t>
  </si>
  <si>
    <t>RINV001538399</t>
  </si>
  <si>
    <t>80103539/28</t>
  </si>
  <si>
    <t>RINV001538564</t>
  </si>
  <si>
    <t>80103539/42</t>
  </si>
  <si>
    <t>RINV001538579</t>
  </si>
  <si>
    <t>80103539/35</t>
  </si>
  <si>
    <t>RINV001538587</t>
  </si>
  <si>
    <t>80103539/36</t>
  </si>
  <si>
    <t>RINV001538680</t>
  </si>
  <si>
    <t>80103539/37</t>
  </si>
  <si>
    <t>RINV001538742</t>
  </si>
  <si>
    <t>80103539/22</t>
  </si>
  <si>
    <t>RINV001538796</t>
  </si>
  <si>
    <t>80103539/23</t>
  </si>
  <si>
    <t>RINV001538807</t>
  </si>
  <si>
    <t>80103539/43</t>
  </si>
  <si>
    <t>RINV001539588</t>
  </si>
  <si>
    <t>80105657/70</t>
  </si>
  <si>
    <t>RINV001539767</t>
  </si>
  <si>
    <t>80105657/103</t>
  </si>
  <si>
    <t>RINV001540015</t>
  </si>
  <si>
    <t>80105657/65</t>
  </si>
  <si>
    <t>RINV001540020</t>
  </si>
  <si>
    <t>80105657/77</t>
  </si>
  <si>
    <t>RINV001540038</t>
  </si>
  <si>
    <t>80105657/43</t>
  </si>
  <si>
    <t>RINV001540056</t>
  </si>
  <si>
    <t>80105657/40</t>
  </si>
  <si>
    <t>RINV001540058</t>
  </si>
  <si>
    <t>80105657/39</t>
  </si>
  <si>
    <t>RINV001540067</t>
  </si>
  <si>
    <t>80105657/67</t>
  </si>
  <si>
    <t>RINV001540085</t>
  </si>
  <si>
    <t>80105657/71</t>
  </si>
  <si>
    <t>RINV001540120</t>
  </si>
  <si>
    <t>80105657/127</t>
  </si>
  <si>
    <t>RINV001540165</t>
  </si>
  <si>
    <t>80105657/92</t>
  </si>
  <si>
    <t>RINV001540185</t>
  </si>
  <si>
    <t>80105657/10</t>
  </si>
  <si>
    <t>RINV001540193</t>
  </si>
  <si>
    <t>80105657/120</t>
  </si>
  <si>
    <t>RINV001540208</t>
  </si>
  <si>
    <t>80105657/19</t>
  </si>
  <si>
    <t>RINV001540258</t>
  </si>
  <si>
    <t>80105657/130</t>
  </si>
  <si>
    <t>RINV001540298</t>
  </si>
  <si>
    <t>80105657/15</t>
  </si>
  <si>
    <t>RINV001540456</t>
  </si>
  <si>
    <t>80105657/134</t>
  </si>
  <si>
    <t>RINV001540513</t>
  </si>
  <si>
    <t>80105657/125</t>
  </si>
  <si>
    <t>RINV001540525</t>
  </si>
  <si>
    <t>80105657/157</t>
  </si>
  <si>
    <t>RINV001540613</t>
  </si>
  <si>
    <t>80105657/64</t>
  </si>
  <si>
    <t>RINV001540665</t>
  </si>
  <si>
    <t>80105657/85</t>
  </si>
  <si>
    <t>RINV001540683</t>
  </si>
  <si>
    <t>80105657/17</t>
  </si>
  <si>
    <t>RINV001540754</t>
  </si>
  <si>
    <t>80105657/73</t>
  </si>
  <si>
    <t>RINV001540761</t>
  </si>
  <si>
    <t>80105657/30</t>
  </si>
  <si>
    <t>RINV001540922</t>
  </si>
  <si>
    <t>80105657/4</t>
  </si>
  <si>
    <t>RINV001541030</t>
  </si>
  <si>
    <t>80105657/90</t>
  </si>
  <si>
    <t>RINV001541087</t>
  </si>
  <si>
    <t>80105657/54</t>
  </si>
  <si>
    <t>RINV001541284</t>
  </si>
  <si>
    <t>80105657/149</t>
  </si>
  <si>
    <t>RINV001541392</t>
  </si>
  <si>
    <t>80105657/81</t>
  </si>
  <si>
    <t>RINV001541403</t>
  </si>
  <si>
    <t>80105657/159</t>
  </si>
  <si>
    <t>RINV001541458</t>
  </si>
  <si>
    <t>80105657/82</t>
  </si>
  <si>
    <t>RINV001541505</t>
  </si>
  <si>
    <t>80105657/3</t>
  </si>
  <si>
    <t>RINV001541566</t>
  </si>
  <si>
    <t>80105657/87</t>
  </si>
  <si>
    <t>RINV001541576</t>
  </si>
  <si>
    <t>80105657/12</t>
  </si>
  <si>
    <t>RINV001541695</t>
  </si>
  <si>
    <t>80105657/145</t>
  </si>
  <si>
    <t>RINV001541730</t>
  </si>
  <si>
    <t>80105657/139</t>
  </si>
  <si>
    <t>RINV001541735</t>
  </si>
  <si>
    <t>80105657/150</t>
  </si>
  <si>
    <t>RINV001541756</t>
  </si>
  <si>
    <t>80105657/156</t>
  </si>
  <si>
    <t>RINV001541824</t>
  </si>
  <si>
    <t>80105657/68</t>
  </si>
  <si>
    <t>RINV001541842</t>
  </si>
  <si>
    <t>80105657/154</t>
  </si>
  <si>
    <t>RINV001541972</t>
  </si>
  <si>
    <t>80105657/146</t>
  </si>
  <si>
    <t>RINV001542032</t>
  </si>
  <si>
    <t>80105657/29</t>
  </si>
  <si>
    <t>RINV001542033</t>
  </si>
  <si>
    <t>80105657/138</t>
  </si>
  <si>
    <t>RINV001542098</t>
  </si>
  <si>
    <t>80105657/6</t>
  </si>
  <si>
    <t>RINV001542100</t>
  </si>
  <si>
    <t>80105657/84</t>
  </si>
  <si>
    <t>RINV001542119</t>
  </si>
  <si>
    <t>80105657/122</t>
  </si>
  <si>
    <t>RINV001542243</t>
  </si>
  <si>
    <t>80105657/89</t>
  </si>
  <si>
    <t>RINV001542297</t>
  </si>
  <si>
    <t>80105657/53</t>
  </si>
  <si>
    <t>RINV001542313</t>
  </si>
  <si>
    <t>80105657/155</t>
  </si>
  <si>
    <t>RINV001542318</t>
  </si>
  <si>
    <t>80105657/110</t>
  </si>
  <si>
    <t>RINV001542436</t>
  </si>
  <si>
    <t>80105657/41</t>
  </si>
  <si>
    <t>RINV001542437</t>
  </si>
  <si>
    <t>80105657/36</t>
  </si>
  <si>
    <t>RINV001542454</t>
  </si>
  <si>
    <t>80105657/86</t>
  </si>
  <si>
    <t>RINV001542474</t>
  </si>
  <si>
    <t>80105657/117</t>
  </si>
  <si>
    <t>RINV001542521</t>
  </si>
  <si>
    <t>80105657/50</t>
  </si>
  <si>
    <t>RINV001542540</t>
  </si>
  <si>
    <t>80105657/100</t>
  </si>
  <si>
    <t>RINV001542686</t>
  </si>
  <si>
    <t>80105657/59</t>
  </si>
  <si>
    <t>RINV001542687</t>
  </si>
  <si>
    <t>80105657/162</t>
  </si>
  <si>
    <t>RINV001542746</t>
  </si>
  <si>
    <t>80105657/114</t>
  </si>
  <si>
    <t>RINV001542750</t>
  </si>
  <si>
    <t>80105657/56</t>
  </si>
  <si>
    <t>RINV001542839</t>
  </si>
  <si>
    <t>80105657/111</t>
  </si>
  <si>
    <t>RINV001542860</t>
  </si>
  <si>
    <t>80105657/28</t>
  </si>
  <si>
    <t>RINV001542902</t>
  </si>
  <si>
    <t>80105657/26</t>
  </si>
  <si>
    <t>RINV001542915</t>
  </si>
  <si>
    <t>80105657/8</t>
  </si>
  <si>
    <t>RINV001542933</t>
  </si>
  <si>
    <t>80105657/1</t>
  </si>
  <si>
    <t>RINV001542963</t>
  </si>
  <si>
    <t>80105657/46</t>
  </si>
  <si>
    <t>RINV001542964</t>
  </si>
  <si>
    <t>80105657/55</t>
  </si>
  <si>
    <t>RINV001543211</t>
  </si>
  <si>
    <t>80105657/61</t>
  </si>
  <si>
    <t>RINV001543237</t>
  </si>
  <si>
    <t>80105657/62</t>
  </si>
  <si>
    <t>RINV001543272</t>
  </si>
  <si>
    <t>80105657/153</t>
  </si>
  <si>
    <t>RINV001543279</t>
  </si>
  <si>
    <t>80105657/45</t>
  </si>
  <si>
    <t>RINV001543306</t>
  </si>
  <si>
    <t>80105657/49</t>
  </si>
  <si>
    <t>RINV001543310</t>
  </si>
  <si>
    <t>80105657/96</t>
  </si>
  <si>
    <t>RINV001543352</t>
  </si>
  <si>
    <t>80105657/13</t>
  </si>
  <si>
    <t>RINV001543359</t>
  </si>
  <si>
    <t>80105657/76</t>
  </si>
  <si>
    <t>RINV001543383</t>
  </si>
  <si>
    <t>80105657/98</t>
  </si>
  <si>
    <t>RINV001543510</t>
  </si>
  <si>
    <t>80105657/69</t>
  </si>
  <si>
    <t>RINV001543514</t>
  </si>
  <si>
    <t>80105657/94</t>
  </si>
  <si>
    <t>RINV001543585</t>
  </si>
  <si>
    <t>80105657/131</t>
  </si>
  <si>
    <t>RINV001543707</t>
  </si>
  <si>
    <t>80105657/16</t>
  </si>
  <si>
    <t>RINV001543796</t>
  </si>
  <si>
    <t>80105657/163</t>
  </si>
  <si>
    <t>RINV001543842</t>
  </si>
  <si>
    <t>80105657/107</t>
  </si>
  <si>
    <t>RINV001543884</t>
  </si>
  <si>
    <t>80105657/80</t>
  </si>
  <si>
    <t>RINV001543945</t>
  </si>
  <si>
    <t>80105657/137</t>
  </si>
  <si>
    <t>RINV001544092</t>
  </si>
  <si>
    <t>80105657/99</t>
  </si>
  <si>
    <t>RINV001544169</t>
  </si>
  <si>
    <t>80105657/160</t>
  </si>
  <si>
    <t>RINV001544194</t>
  </si>
  <si>
    <t>80105657/129</t>
  </si>
  <si>
    <t>RINV001544246</t>
  </si>
  <si>
    <t>80105657/124</t>
  </si>
  <si>
    <t>RINV001544255</t>
  </si>
  <si>
    <t>80105657/60</t>
  </si>
  <si>
    <t>RINV001544264</t>
  </si>
  <si>
    <t>80105657/47</t>
  </si>
  <si>
    <t>RINV001544395</t>
  </si>
  <si>
    <t>80105657/109</t>
  </si>
  <si>
    <t>RINV001544454</t>
  </si>
  <si>
    <t>80105657/31</t>
  </si>
  <si>
    <t>RINV001544529</t>
  </si>
  <si>
    <t>80105657/52</t>
  </si>
  <si>
    <t>RINV001544583</t>
  </si>
  <si>
    <t>80105657/141</t>
  </si>
  <si>
    <t>RINV001544660</t>
  </si>
  <si>
    <t>80105657/142</t>
  </si>
  <si>
    <t>RINV001544684</t>
  </si>
  <si>
    <t>80105657/27</t>
  </si>
  <si>
    <t>RINV001544695</t>
  </si>
  <si>
    <t>80105657/42</t>
  </si>
  <si>
    <t>RINV001544734</t>
  </si>
  <si>
    <t>80105657/83</t>
  </si>
  <si>
    <t>RINV001544753</t>
  </si>
  <si>
    <t>80105657/113</t>
  </si>
  <si>
    <t>RINV001544755</t>
  </si>
  <si>
    <t>80105657/135</t>
  </si>
  <si>
    <t>RINV001544769</t>
  </si>
  <si>
    <t>80105657/151</t>
  </si>
  <si>
    <t>RINV001544789</t>
  </si>
  <si>
    <t>80105657/102</t>
  </si>
  <si>
    <t>RINV001544810</t>
  </si>
  <si>
    <t>80105657/14</t>
  </si>
  <si>
    <t>RINV001544892</t>
  </si>
  <si>
    <t>80105657/158</t>
  </si>
  <si>
    <t>RINV001544918</t>
  </si>
  <si>
    <t>80105657/33</t>
  </si>
  <si>
    <t>RINV001544923</t>
  </si>
  <si>
    <t>80105657/132</t>
  </si>
  <si>
    <t>RINV001545075</t>
  </si>
  <si>
    <t>80105657/32</t>
  </si>
  <si>
    <t>RINV001545159</t>
  </si>
  <si>
    <t>80105657/133</t>
  </si>
  <si>
    <t>RINV001545356</t>
  </si>
  <si>
    <t>80105657/105</t>
  </si>
  <si>
    <t>RINV001545365</t>
  </si>
  <si>
    <t>80105657/2</t>
  </si>
  <si>
    <t>RINV001545490</t>
  </si>
  <si>
    <t>80105657/7</t>
  </si>
  <si>
    <t>RINV001545617</t>
  </si>
  <si>
    <t>80105657/38</t>
  </si>
  <si>
    <t>RINV001545634</t>
  </si>
  <si>
    <t>80105657/66</t>
  </si>
  <si>
    <t>RINV001545650</t>
  </si>
  <si>
    <t>80105657/18</t>
  </si>
  <si>
    <t>RINV001545672</t>
  </si>
  <si>
    <t>80105657/104</t>
  </si>
  <si>
    <t>RINV001545726</t>
  </si>
  <si>
    <t>80105657/108</t>
  </si>
  <si>
    <t>RINV001545809</t>
  </si>
  <si>
    <t>80105657/63</t>
  </si>
  <si>
    <t>RINV001545944</t>
  </si>
  <si>
    <t>80105657/21</t>
  </si>
  <si>
    <t>RINV001546010</t>
  </si>
  <si>
    <t>80105657/20</t>
  </si>
  <si>
    <t>RINV001546028</t>
  </si>
  <si>
    <t>80105657/115</t>
  </si>
  <si>
    <t>RINV001546049</t>
  </si>
  <si>
    <t>80105657/37</t>
  </si>
  <si>
    <t>RINV001546054</t>
  </si>
  <si>
    <t>80105657/22</t>
  </si>
  <si>
    <t>RINV001546173</t>
  </si>
  <si>
    <t>80105657/119</t>
  </si>
  <si>
    <t>RINV001546176</t>
  </si>
  <si>
    <t>80105657/126</t>
  </si>
  <si>
    <t>RINV001546357</t>
  </si>
  <si>
    <t>80105657/34</t>
  </si>
  <si>
    <t>RINV001546375</t>
  </si>
  <si>
    <t>80105657/123</t>
  </si>
  <si>
    <t>RINV001546498</t>
  </si>
  <si>
    <t>80105657/164</t>
  </si>
  <si>
    <t>RINV001546527</t>
  </si>
  <si>
    <t>80105657/112</t>
  </si>
  <si>
    <t>RINV001546563</t>
  </si>
  <si>
    <t>80105657/148</t>
  </si>
  <si>
    <t>RINV001546614</t>
  </si>
  <si>
    <t>80105657/79</t>
  </si>
  <si>
    <t>RINV001546636</t>
  </si>
  <si>
    <t>80105657/72</t>
  </si>
  <si>
    <t>RINV001546672</t>
  </si>
  <si>
    <t>80105657/121</t>
  </si>
  <si>
    <t>RINV001546709</t>
  </si>
  <si>
    <t>80105657/118</t>
  </si>
  <si>
    <t>RINV001546737</t>
  </si>
  <si>
    <t>80105657/5</t>
  </si>
  <si>
    <t>RINV001546777</t>
  </si>
  <si>
    <t>80105657/136</t>
  </si>
  <si>
    <t>RINV001546861</t>
  </si>
  <si>
    <t>80105657/147</t>
  </si>
  <si>
    <t>RINV001547091</t>
  </si>
  <si>
    <t>80105657/116</t>
  </si>
  <si>
    <t>RINV001547094</t>
  </si>
  <si>
    <t>80105657/74</t>
  </si>
  <si>
    <t>RINV001547212</t>
  </si>
  <si>
    <t>80105657/91</t>
  </si>
  <si>
    <t>RINV001547244</t>
  </si>
  <si>
    <t>80105657/58</t>
  </si>
  <si>
    <t>RINV001547274</t>
  </si>
  <si>
    <t>80105657/143</t>
  </si>
  <si>
    <t>RINV001547347</t>
  </si>
  <si>
    <t>80105657/25</t>
  </si>
  <si>
    <t>RINV001547364</t>
  </si>
  <si>
    <t>80105657/140</t>
  </si>
  <si>
    <t>RINV001547382</t>
  </si>
  <si>
    <t>80105657/57</t>
  </si>
  <si>
    <t>RINV001547465</t>
  </si>
  <si>
    <t>80105657/35</t>
  </si>
  <si>
    <t>RINV001547582</t>
  </si>
  <si>
    <t>80105657/48</t>
  </si>
  <si>
    <t>RINV001547592</t>
  </si>
  <si>
    <t>80105657/161</t>
  </si>
  <si>
    <t>RINV001547707</t>
  </si>
  <si>
    <t>80105657/44</t>
  </si>
  <si>
    <t>RINV001547746</t>
  </si>
  <si>
    <t>80105657/51</t>
  </si>
  <si>
    <t>RINV001547778</t>
  </si>
  <si>
    <t>80105657/144</t>
  </si>
  <si>
    <t>RINV001547801</t>
  </si>
  <si>
    <t>80105657/101</t>
  </si>
  <si>
    <t>RINV001547905</t>
  </si>
  <si>
    <t>80105657/97</t>
  </si>
  <si>
    <t>RINV001547915</t>
  </si>
  <si>
    <t>80105657/88</t>
  </si>
  <si>
    <t>RINV001547937</t>
  </si>
  <si>
    <t>80105657/128</t>
  </si>
  <si>
    <t>RINV001547954</t>
  </si>
  <si>
    <t>80105657/23</t>
  </si>
  <si>
    <t>RINV001548045</t>
  </si>
  <si>
    <t>80105657/9</t>
  </si>
  <si>
    <t>RINV001548270</t>
  </si>
  <si>
    <t>80105657/75</t>
  </si>
  <si>
    <t>RINV001548375</t>
  </si>
  <si>
    <t>80105657/11</t>
  </si>
  <si>
    <t>RINV001548425</t>
  </si>
  <si>
    <t>80105657/95</t>
  </si>
  <si>
    <t>RINV001548480</t>
  </si>
  <si>
    <t>80105657/93</t>
  </si>
  <si>
    <t>RINV001548481</t>
  </si>
  <si>
    <t>80105657/24</t>
  </si>
  <si>
    <t>RINV001548557</t>
  </si>
  <si>
    <t>80105657/78</t>
  </si>
  <si>
    <t>RINV001548691</t>
  </si>
  <si>
    <t>80105657/152</t>
  </si>
  <si>
    <t>RINV001548725</t>
  </si>
  <si>
    <t>80105657/106</t>
  </si>
  <si>
    <t>RINV001548940</t>
  </si>
  <si>
    <t>80106441/26</t>
  </si>
  <si>
    <t>RINV001548957</t>
  </si>
  <si>
    <t>80106441/6</t>
  </si>
  <si>
    <t>RINV001548985</t>
  </si>
  <si>
    <t>80106441/23</t>
  </si>
  <si>
    <t>RINV001549112</t>
  </si>
  <si>
    <t>80106441/19</t>
  </si>
  <si>
    <t>RINV001549309</t>
  </si>
  <si>
    <t>80106441/17</t>
  </si>
  <si>
    <t>RINV001549329</t>
  </si>
  <si>
    <t>80106441/11</t>
  </si>
  <si>
    <t>RINV001549402</t>
  </si>
  <si>
    <t>80106441/53</t>
  </si>
  <si>
    <t>RINV001549416</t>
  </si>
  <si>
    <t>80106441/36</t>
  </si>
  <si>
    <t>RINV001549464</t>
  </si>
  <si>
    <t>80106441/13</t>
  </si>
  <si>
    <t>RINV001549563</t>
  </si>
  <si>
    <t>80106441/29</t>
  </si>
  <si>
    <t>RINV001549644</t>
  </si>
  <si>
    <t>80106441/12</t>
  </si>
  <si>
    <t>RINV001549828</t>
  </si>
  <si>
    <t>80106441/52</t>
  </si>
  <si>
    <t>RINV001549968</t>
  </si>
  <si>
    <t>80106441/9</t>
  </si>
  <si>
    <t>RINV001549999</t>
  </si>
  <si>
    <t>80106441/39</t>
  </si>
  <si>
    <t>RINV001550015</t>
  </si>
  <si>
    <t>80106441/1</t>
  </si>
  <si>
    <t>RINV001550062</t>
  </si>
  <si>
    <t>80106441/10</t>
  </si>
  <si>
    <t>RINV001550100</t>
  </si>
  <si>
    <t>80106441/46</t>
  </si>
  <si>
    <t>RINV001550214</t>
  </si>
  <si>
    <t>80106441/34</t>
  </si>
  <si>
    <t>RINV001550267</t>
  </si>
  <si>
    <t>80106441/15</t>
  </si>
  <si>
    <t>RINV001550268</t>
  </si>
  <si>
    <t>80106441/45</t>
  </si>
  <si>
    <t>RINV001550281</t>
  </si>
  <si>
    <t>80106441/27</t>
  </si>
  <si>
    <t>RINV001550360</t>
  </si>
  <si>
    <t>80106441/30</t>
  </si>
  <si>
    <t>RINV001550383</t>
  </si>
  <si>
    <t>80106441/37</t>
  </si>
  <si>
    <t>RINV001550411</t>
  </si>
  <si>
    <t>80106441/21</t>
  </si>
  <si>
    <t>RINV001550429</t>
  </si>
  <si>
    <t>80106441/8</t>
  </si>
  <si>
    <t>RINV001550511</t>
  </si>
  <si>
    <t>80106441/16</t>
  </si>
  <si>
    <t>RINV001550583</t>
  </si>
  <si>
    <t>80106441/32</t>
  </si>
  <si>
    <t>RINV001550685</t>
  </si>
  <si>
    <t>80106441/56</t>
  </si>
  <si>
    <t>RINV001550748</t>
  </si>
  <si>
    <t>80106441/51</t>
  </si>
  <si>
    <t>RINV001550767</t>
  </si>
  <si>
    <t>80106441/24</t>
  </si>
  <si>
    <t>RINV001550774</t>
  </si>
  <si>
    <t>80106441/22</t>
  </si>
  <si>
    <t>RINV001550791</t>
  </si>
  <si>
    <t>80106441/49</t>
  </si>
  <si>
    <t>RINV001550801</t>
  </si>
  <si>
    <t>80106441/31</t>
  </si>
  <si>
    <t>RINV001550821</t>
  </si>
  <si>
    <t>80106441/25</t>
  </si>
  <si>
    <t>RINV001550853</t>
  </si>
  <si>
    <t>80106441/43</t>
  </si>
  <si>
    <t>RINV001550905</t>
  </si>
  <si>
    <t>80106441/33</t>
  </si>
  <si>
    <t>RINV001550952</t>
  </si>
  <si>
    <t>80106441/28</t>
  </si>
  <si>
    <t>RINV001551067</t>
  </si>
  <si>
    <t>80106441/50</t>
  </si>
  <si>
    <t>RINV001551087</t>
  </si>
  <si>
    <t>80106441/55</t>
  </si>
  <si>
    <t>RINV001551111</t>
  </si>
  <si>
    <t>80106441/7</t>
  </si>
  <si>
    <t>RINV001551258</t>
  </si>
  <si>
    <t>80106441/5</t>
  </si>
  <si>
    <t>RINV001551312</t>
  </si>
  <si>
    <t>80106441/2</t>
  </si>
  <si>
    <t>RINV001551512</t>
  </si>
  <si>
    <t>80106441/40</t>
  </si>
  <si>
    <t>RINV001551542</t>
  </si>
  <si>
    <t>80106441/4</t>
  </si>
  <si>
    <t>RINV001551587</t>
  </si>
  <si>
    <t>80106441/14</t>
  </si>
  <si>
    <t>RINV001551684</t>
  </si>
  <si>
    <t>80106441/18</t>
  </si>
  <si>
    <t>RINV001551731</t>
  </si>
  <si>
    <t>80106441/54</t>
  </si>
  <si>
    <t>RINV001551744</t>
  </si>
  <si>
    <t>80106441/38</t>
  </si>
  <si>
    <t>RINV001551827</t>
  </si>
  <si>
    <t>80106441/41</t>
  </si>
  <si>
    <t>RINV001551927</t>
  </si>
  <si>
    <t>80106441/47</t>
  </si>
  <si>
    <t>RINV001551993</t>
  </si>
  <si>
    <t>80106441/44</t>
  </si>
  <si>
    <t>RINV001551998</t>
  </si>
  <si>
    <t>80106441/42</t>
  </si>
  <si>
    <t>RINV001552001</t>
  </si>
  <si>
    <t>80106441/35</t>
  </si>
  <si>
    <t>RINV001552032</t>
  </si>
  <si>
    <t>80106441/20</t>
  </si>
  <si>
    <t>RINV001552095</t>
  </si>
  <si>
    <t>80106441/48</t>
  </si>
  <si>
    <t>RINV001552146</t>
  </si>
  <si>
    <t>80106441/3</t>
  </si>
  <si>
    <t>RINV001553031</t>
  </si>
  <si>
    <t>80108608/113</t>
  </si>
  <si>
    <t>RINV001553066</t>
  </si>
  <si>
    <t>80108608/91</t>
  </si>
  <si>
    <t>RINV001553071</t>
  </si>
  <si>
    <t>80108608/43</t>
  </si>
  <si>
    <t>RINV001553082</t>
  </si>
  <si>
    <t>80108608/145</t>
  </si>
  <si>
    <t>RINV001553099</t>
  </si>
  <si>
    <t>80108608/50</t>
  </si>
  <si>
    <t>RINV001553120</t>
  </si>
  <si>
    <t>80108608/87</t>
  </si>
  <si>
    <t>RINV001553125</t>
  </si>
  <si>
    <t>80108608/121</t>
  </si>
  <si>
    <t>RINV001553241</t>
  </si>
  <si>
    <t>80108608/1</t>
  </si>
  <si>
    <t>RINV001553297</t>
  </si>
  <si>
    <t>80108608/123</t>
  </si>
  <si>
    <t>RINV001553315</t>
  </si>
  <si>
    <t>80108608/42</t>
  </si>
  <si>
    <t>RINV001553349</t>
  </si>
  <si>
    <t>80108608/115</t>
  </si>
  <si>
    <t>RINV001553361</t>
  </si>
  <si>
    <t>80108608/139</t>
  </si>
  <si>
    <t>RINV001553362</t>
  </si>
  <si>
    <t>80108608/66</t>
  </si>
  <si>
    <t>RINV001553384</t>
  </si>
  <si>
    <t>80108608/68</t>
  </si>
  <si>
    <t>RINV001553387</t>
  </si>
  <si>
    <t>80108608/102</t>
  </si>
  <si>
    <t>RINV001553396</t>
  </si>
  <si>
    <t>80108608/3</t>
  </si>
  <si>
    <t>RINV001553450</t>
  </si>
  <si>
    <t>80108608/79</t>
  </si>
  <si>
    <t>RINV001553467</t>
  </si>
  <si>
    <t>80108608/118</t>
  </si>
  <si>
    <t>RINV001553475</t>
  </si>
  <si>
    <t>80108608/131</t>
  </si>
  <si>
    <t>RINV001553478</t>
  </si>
  <si>
    <t>80108608/54</t>
  </si>
  <si>
    <t>RINV001553491</t>
  </si>
  <si>
    <t>80108608/137</t>
  </si>
  <si>
    <t>RINV001553492</t>
  </si>
  <si>
    <t>80108608/135</t>
  </si>
  <si>
    <t>RINV001553519</t>
  </si>
  <si>
    <t>80108608/33</t>
  </si>
  <si>
    <t>RINV001553544</t>
  </si>
  <si>
    <t>80108608/88</t>
  </si>
  <si>
    <t>RINV001553596</t>
  </si>
  <si>
    <t>80108608/155</t>
  </si>
  <si>
    <t>RINV001553668</t>
  </si>
  <si>
    <t>80108608/2</t>
  </si>
  <si>
    <t xml:space="preserve"> 1354479</t>
  </si>
  <si>
    <t>RINV001553718</t>
  </si>
  <si>
    <t>80108608/103</t>
  </si>
  <si>
    <t>RINV001553720</t>
  </si>
  <si>
    <t>80108608/73</t>
  </si>
  <si>
    <t>RINV001553727</t>
  </si>
  <si>
    <t>80108608/22</t>
  </si>
  <si>
    <t>RINV001553767</t>
  </si>
  <si>
    <t>80108608/57</t>
  </si>
  <si>
    <t>RINV001553834</t>
  </si>
  <si>
    <t>80108608/150</t>
  </si>
  <si>
    <t>RINV001553880</t>
  </si>
  <si>
    <t>80108608/65</t>
  </si>
  <si>
    <t>RINV001553889</t>
  </si>
  <si>
    <t>80108608/36</t>
  </si>
  <si>
    <t>RINV001553910</t>
  </si>
  <si>
    <t>80108608/69</t>
  </si>
  <si>
    <t>RINV001553947</t>
  </si>
  <si>
    <t>80108608/53</t>
  </si>
  <si>
    <t>RINV001553951</t>
  </si>
  <si>
    <t>80108608/99</t>
  </si>
  <si>
    <t>RINV001554065</t>
  </si>
  <si>
    <t>80108608/72</t>
  </si>
  <si>
    <t>RINV001554076</t>
  </si>
  <si>
    <t>80108608/28</t>
  </si>
  <si>
    <t>RINV001554077</t>
  </si>
  <si>
    <t>80108608/156</t>
  </si>
  <si>
    <t>RINV001554133</t>
  </si>
  <si>
    <t>80108608/116</t>
  </si>
  <si>
    <t>RINV001554191</t>
  </si>
  <si>
    <t>80108608/45</t>
  </si>
  <si>
    <t>RINV001554355</t>
  </si>
  <si>
    <t>80108608/141</t>
  </si>
  <si>
    <t>RINV001554421</t>
  </si>
  <si>
    <t>80108608/64</t>
  </si>
  <si>
    <t>RINV001554478</t>
  </si>
  <si>
    <t>80108608/100</t>
  </si>
  <si>
    <t>RINV001554484</t>
  </si>
  <si>
    <t>80108608/11</t>
  </si>
  <si>
    <t>RINV001554497</t>
  </si>
  <si>
    <t>80108608/20</t>
  </si>
  <si>
    <t>RINV001554572</t>
  </si>
  <si>
    <t>80108608/80</t>
  </si>
  <si>
    <t>RINV001554596</t>
  </si>
  <si>
    <t>80108608/5</t>
  </si>
  <si>
    <t>RINV001554779</t>
  </si>
  <si>
    <t>80108608/140</t>
  </si>
  <si>
    <t>RINV001554825</t>
  </si>
  <si>
    <t>80108608/75</t>
  </si>
  <si>
    <t>RINV001554853</t>
  </si>
  <si>
    <t>80108608/24</t>
  </si>
  <si>
    <t>RINV001554917</t>
  </si>
  <si>
    <t>80108608/46</t>
  </si>
  <si>
    <t>RINV001554920</t>
  </si>
  <si>
    <t>80108608/67</t>
  </si>
  <si>
    <t>RINV001555118</t>
  </si>
  <si>
    <t>80108608/152</t>
  </si>
  <si>
    <t>RINV001555140</t>
  </si>
  <si>
    <t>80108608/27</t>
  </si>
  <si>
    <t>RINV001555225</t>
  </si>
  <si>
    <t>80108608/138</t>
  </si>
  <si>
    <t>RINV001555267</t>
  </si>
  <si>
    <t>80108608/6</t>
  </si>
  <si>
    <t>RINV001555400</t>
  </si>
  <si>
    <t>80108608/17</t>
  </si>
  <si>
    <t>RINV001555437</t>
  </si>
  <si>
    <t>80108608/23</t>
  </si>
  <si>
    <t>RINV001555504</t>
  </si>
  <si>
    <t>80108608/51</t>
  </si>
  <si>
    <t>RINV001555555</t>
  </si>
  <si>
    <t>80108608/82</t>
  </si>
  <si>
    <t>RINV001555619</t>
  </si>
  <si>
    <t>80108608/95</t>
  </si>
  <si>
    <t>RINV001555653</t>
  </si>
  <si>
    <t>80108608/119</t>
  </si>
  <si>
    <t>RINV001555714</t>
  </si>
  <si>
    <t>80108608/84</t>
  </si>
  <si>
    <t>RINV001555723</t>
  </si>
  <si>
    <t>80108608/124</t>
  </si>
  <si>
    <t>RINV001555742</t>
  </si>
  <si>
    <t>80108608/71</t>
  </si>
  <si>
    <t>RINV001555817</t>
  </si>
  <si>
    <t>80108608/83</t>
  </si>
  <si>
    <t>RINV001555821</t>
  </si>
  <si>
    <t>80108608/148</t>
  </si>
  <si>
    <t>RINV001555865</t>
  </si>
  <si>
    <t>80108608/21</t>
  </si>
  <si>
    <t>RINV001555867</t>
  </si>
  <si>
    <t>80108608/37</t>
  </si>
  <si>
    <t>RINV001555977</t>
  </si>
  <si>
    <t>80108608/12</t>
  </si>
  <si>
    <t>RINV001556038</t>
  </si>
  <si>
    <t>80108608/78</t>
  </si>
  <si>
    <t>RINV001556046</t>
  </si>
  <si>
    <t>80108608/30</t>
  </si>
  <si>
    <t>RINV001556067</t>
  </si>
  <si>
    <t>80108608/55</t>
  </si>
  <si>
    <t>RINV001556072</t>
  </si>
  <si>
    <t>80108608/132</t>
  </si>
  <si>
    <t>RINV001556115</t>
  </si>
  <si>
    <t>80108608/98</t>
  </si>
  <si>
    <t>RINV001556238</t>
  </si>
  <si>
    <t>80108608/60</t>
  </si>
  <si>
    <t>RINV001556295</t>
  </si>
  <si>
    <t>80108608/128</t>
  </si>
  <si>
    <t>RINV001556316</t>
  </si>
  <si>
    <t>80108608/15</t>
  </si>
  <si>
    <t>RINV001556326</t>
  </si>
  <si>
    <t>80108608/48</t>
  </si>
  <si>
    <t>RINV001556463</t>
  </si>
  <si>
    <t>80108608/41</t>
  </si>
  <si>
    <t>RINV001556479</t>
  </si>
  <si>
    <t>80108608/133</t>
  </si>
  <si>
    <t>RINV001556623</t>
  </si>
  <si>
    <t>80108608/4</t>
  </si>
  <si>
    <t>RINV001556643</t>
  </si>
  <si>
    <t>80108608/90</t>
  </si>
  <si>
    <t>RINV001556840</t>
  </si>
  <si>
    <t>80108608/39</t>
  </si>
  <si>
    <t>RINV001556853</t>
  </si>
  <si>
    <t>80108608/59</t>
  </si>
  <si>
    <t>RINV001557179</t>
  </si>
  <si>
    <t>80108608/29</t>
  </si>
  <si>
    <t>RINV001557241</t>
  </si>
  <si>
    <t>80108608/93</t>
  </si>
  <si>
    <t>RINV001557282</t>
  </si>
  <si>
    <t>80108608/8</t>
  </si>
  <si>
    <t>RINV001557327</t>
  </si>
  <si>
    <t>80108608/86</t>
  </si>
  <si>
    <t>RINV001557335</t>
  </si>
  <si>
    <t>80108608/49</t>
  </si>
  <si>
    <t>RINV001557452</t>
  </si>
  <si>
    <t>80108608/136</t>
  </si>
  <si>
    <t>RINV001557522</t>
  </si>
  <si>
    <t>80108608/34</t>
  </si>
  <si>
    <t>RINV001557556</t>
  </si>
  <si>
    <t>80108608/129</t>
  </si>
  <si>
    <t>RINV001557566</t>
  </si>
  <si>
    <t>80108608/149</t>
  </si>
  <si>
    <t>RINV001557623</t>
  </si>
  <si>
    <t>80108608/134</t>
  </si>
  <si>
    <t>RINV001557686</t>
  </si>
  <si>
    <t>80108608/125</t>
  </si>
  <si>
    <t>RINV001557725</t>
  </si>
  <si>
    <t>80108608/154</t>
  </si>
  <si>
    <t>RINV001557806</t>
  </si>
  <si>
    <t>80108608/89</t>
  </si>
  <si>
    <t>RINV001557848</t>
  </si>
  <si>
    <t>80108608/112</t>
  </si>
  <si>
    <t>RINV001557915</t>
  </si>
  <si>
    <t>80108608/32</t>
  </si>
  <si>
    <t>RINV001558082</t>
  </si>
  <si>
    <t>80108608/109</t>
  </si>
  <si>
    <t>RINV001558141</t>
  </si>
  <si>
    <t>80108608/144</t>
  </si>
  <si>
    <t>RINV001558253</t>
  </si>
  <si>
    <t>80108608/7</t>
  </si>
  <si>
    <t>RINV001558407</t>
  </si>
  <si>
    <t>80108608/130</t>
  </si>
  <si>
    <t>RINV001558602</t>
  </si>
  <si>
    <t>80108608/120</t>
  </si>
  <si>
    <t>RINV001558687</t>
  </si>
  <si>
    <t>80108608/61</t>
  </si>
  <si>
    <t>RINV001558724</t>
  </si>
  <si>
    <t>80108608/142</t>
  </si>
  <si>
    <t>RINV001558736</t>
  </si>
  <si>
    <t>80108608/101</t>
  </si>
  <si>
    <t>RINV001558754</t>
  </si>
  <si>
    <t>80108608/92</t>
  </si>
  <si>
    <t>RINV001558924</t>
  </si>
  <si>
    <t>80108608/16</t>
  </si>
  <si>
    <t>RINV001558933</t>
  </si>
  <si>
    <t>80108608/122</t>
  </si>
  <si>
    <t>RINV001559011</t>
  </si>
  <si>
    <t>80108608/74</t>
  </si>
  <si>
    <t>RINV001559191</t>
  </si>
  <si>
    <t>80108608/26</t>
  </si>
  <si>
    <t>RINV001559355</t>
  </si>
  <si>
    <t>80108608/52</t>
  </si>
  <si>
    <t>RINV001559451</t>
  </si>
  <si>
    <t>80108608/94</t>
  </si>
  <si>
    <t>RINV001559590</t>
  </si>
  <si>
    <t>80108608/114</t>
  </si>
  <si>
    <t>RINV001559626</t>
  </si>
  <si>
    <t>80108608/107</t>
  </si>
  <si>
    <t>RINV001559639</t>
  </si>
  <si>
    <t>80108608/108</t>
  </si>
  <si>
    <t>RINV001559688</t>
  </si>
  <si>
    <t>80108608/77</t>
  </si>
  <si>
    <t>RINV001559706</t>
  </si>
  <si>
    <t>80108608/38</t>
  </si>
  <si>
    <t>RINV001559714</t>
  </si>
  <si>
    <t>80108608/153</t>
  </si>
  <si>
    <t>RINV001559858</t>
  </si>
  <si>
    <t>80108608/85</t>
  </si>
  <si>
    <t>RINV001559910</t>
  </si>
  <si>
    <t>80108608/96</t>
  </si>
  <si>
    <t>RINV001559975</t>
  </si>
  <si>
    <t>80108608/40</t>
  </si>
  <si>
    <t>RINV001560039</t>
  </si>
  <si>
    <t>80108608/10</t>
  </si>
  <si>
    <t>RINV001560130</t>
  </si>
  <si>
    <t>80108608/70</t>
  </si>
  <si>
    <t>RINV001560207</t>
  </si>
  <si>
    <t>80108608/117</t>
  </si>
  <si>
    <t>RINV001560380</t>
  </si>
  <si>
    <t>80108608/151</t>
  </si>
  <si>
    <t>RINV001560430</t>
  </si>
  <si>
    <t>80108608/9</t>
  </si>
  <si>
    <t>RINV001560432</t>
  </si>
  <si>
    <t>80108608/62</t>
  </si>
  <si>
    <t>RINV001560493</t>
  </si>
  <si>
    <t>80108608/47</t>
  </si>
  <si>
    <t>RINV001560633</t>
  </si>
  <si>
    <t>80108608/97</t>
  </si>
  <si>
    <t>RINV001560676</t>
  </si>
  <si>
    <t>80108608/35</t>
  </si>
  <si>
    <t>RINV001560680</t>
  </si>
  <si>
    <t>80108608/14</t>
  </si>
  <si>
    <t>RINV001560725</t>
  </si>
  <si>
    <t>80108608/111</t>
  </si>
  <si>
    <t>RINV001561061</t>
  </si>
  <si>
    <t>80108608/76</t>
  </si>
  <si>
    <t>RINV001561104</t>
  </si>
  <si>
    <t>80108608/19</t>
  </si>
  <si>
    <t>RINV001561141</t>
  </si>
  <si>
    <t>80108608/44</t>
  </si>
  <si>
    <t>RINV001561157</t>
  </si>
  <si>
    <t>80108608/110</t>
  </si>
  <si>
    <t>RINV001561222</t>
  </si>
  <si>
    <t>80108608/147</t>
  </si>
  <si>
    <t>RINV001561250</t>
  </si>
  <si>
    <t>80108608/126</t>
  </si>
  <si>
    <t>RINV001561284</t>
  </si>
  <si>
    <t>80108608/31</t>
  </si>
  <si>
    <t>RINV001561509</t>
  </si>
  <si>
    <t>80108608/106</t>
  </si>
  <si>
    <t>RINV001561531</t>
  </si>
  <si>
    <t>80108608/143</t>
  </si>
  <si>
    <t>RINV001561537</t>
  </si>
  <si>
    <t>80108608/104</t>
  </si>
  <si>
    <t>RINV001561563</t>
  </si>
  <si>
    <t>80108608/127</t>
  </si>
  <si>
    <t>RINV001561651</t>
  </si>
  <si>
    <t>80108608/13</t>
  </si>
  <si>
    <t>RINV001561705</t>
  </si>
  <si>
    <t>80108608/146</t>
  </si>
  <si>
    <t>RINV001561715</t>
  </si>
  <si>
    <t>80108608/18</t>
  </si>
  <si>
    <t>RINV001561805</t>
  </si>
  <si>
    <t>80108608/25</t>
  </si>
  <si>
    <t>RINV001561874</t>
  </si>
  <si>
    <t>80108608/81</t>
  </si>
  <si>
    <t>RINV001561895</t>
  </si>
  <si>
    <t>80108608/63</t>
  </si>
  <si>
    <t>RINV001561925</t>
  </si>
  <si>
    <t>80108608/56</t>
  </si>
  <si>
    <t>RINV001562010</t>
  </si>
  <si>
    <t>80108608/105</t>
  </si>
  <si>
    <t>RINV001562045</t>
  </si>
  <si>
    <t>80108608/58</t>
  </si>
  <si>
    <t>RINV001562285</t>
  </si>
  <si>
    <t>80109510/47</t>
  </si>
  <si>
    <t>RINV001562319</t>
  </si>
  <si>
    <t>80109510/19</t>
  </si>
  <si>
    <t>RINV001562388</t>
  </si>
  <si>
    <t>80109510/38</t>
  </si>
  <si>
    <t>RINV001562479</t>
  </si>
  <si>
    <t>80109510/23</t>
  </si>
  <si>
    <t>RINV001562555</t>
  </si>
  <si>
    <t>80109510/14</t>
  </si>
  <si>
    <t>RINV001562557</t>
  </si>
  <si>
    <t>80109510/37</t>
  </si>
  <si>
    <t>RINV001562643</t>
  </si>
  <si>
    <t>80109510/25</t>
  </si>
  <si>
    <t>RINV001562676</t>
  </si>
  <si>
    <t>80109510/18</t>
  </si>
  <si>
    <t>RINV001562764</t>
  </si>
  <si>
    <t>80109510/20</t>
  </si>
  <si>
    <t>RINV001562866</t>
  </si>
  <si>
    <t>80109510/40</t>
  </si>
  <si>
    <t>RINV001562974</t>
  </si>
  <si>
    <t>80109510/45</t>
  </si>
  <si>
    <t>RINV001562984</t>
  </si>
  <si>
    <t>80109510/36</t>
  </si>
  <si>
    <t>RINV001562998</t>
  </si>
  <si>
    <t>80109510/6</t>
  </si>
  <si>
    <t>RINV001563092</t>
  </si>
  <si>
    <t>80109510/41</t>
  </si>
  <si>
    <t>RINV001563093</t>
  </si>
  <si>
    <t>80109510/12</t>
  </si>
  <si>
    <t>RINV001563137</t>
  </si>
  <si>
    <t>80109510/17</t>
  </si>
  <si>
    <t>RINV001563156</t>
  </si>
  <si>
    <t>80109510/16</t>
  </si>
  <si>
    <t>RINV001563277</t>
  </si>
  <si>
    <t>80109510/43</t>
  </si>
  <si>
    <t>RINV001563278</t>
  </si>
  <si>
    <t>80109510/27</t>
  </si>
  <si>
    <t>RINV001563324</t>
  </si>
  <si>
    <t>80109510/3</t>
  </si>
  <si>
    <t>RINV001563594</t>
  </si>
  <si>
    <t>80109510/10</t>
  </si>
  <si>
    <t>RINV001563675</t>
  </si>
  <si>
    <t>80109510/31</t>
  </si>
  <si>
    <t>RINV001563719</t>
  </si>
  <si>
    <t>80109510/24</t>
  </si>
  <si>
    <t>RINV001563728</t>
  </si>
  <si>
    <t>80109510/4</t>
  </si>
  <si>
    <t>RINV001563733</t>
  </si>
  <si>
    <t>80109510/21</t>
  </si>
  <si>
    <t>RINV001563770</t>
  </si>
  <si>
    <t>80109510/44</t>
  </si>
  <si>
    <t>RINV001563818</t>
  </si>
  <si>
    <t>80109510/39</t>
  </si>
  <si>
    <t>RINV001563828</t>
  </si>
  <si>
    <t>80109510/9</t>
  </si>
  <si>
    <t>RINV001563899</t>
  </si>
  <si>
    <t>80109510/49</t>
  </si>
  <si>
    <t>RINV001564015</t>
  </si>
  <si>
    <t>80109510/48</t>
  </si>
  <si>
    <t>RINV001564101</t>
  </si>
  <si>
    <t>80109510/5</t>
  </si>
  <si>
    <t>RINV001564165</t>
  </si>
  <si>
    <t>80109510/26</t>
  </si>
  <si>
    <t>RINV001564252</t>
  </si>
  <si>
    <t>80109510/28</t>
  </si>
  <si>
    <t>RINV001564431</t>
  </si>
  <si>
    <t>80109510/34</t>
  </si>
  <si>
    <t>RINV001564459</t>
  </si>
  <si>
    <t>80109510/2</t>
  </si>
  <si>
    <t>RINV001564609</t>
  </si>
  <si>
    <t>80109510/30</t>
  </si>
  <si>
    <t>RINV001564641</t>
  </si>
  <si>
    <t>80109510/1</t>
  </si>
  <si>
    <t>RINV001564734</t>
  </si>
  <si>
    <t>80109510/42</t>
  </si>
  <si>
    <t>RINV001564940</t>
  </si>
  <si>
    <t>80109510/32</t>
  </si>
  <si>
    <t>RINV001564966</t>
  </si>
  <si>
    <t>80109510/7</t>
  </si>
  <si>
    <t>RINV001565012</t>
  </si>
  <si>
    <t>80109510/22</t>
  </si>
  <si>
    <t>RINV001565081</t>
  </si>
  <si>
    <t>80109510/13</t>
  </si>
  <si>
    <t>RINV001565235</t>
  </si>
  <si>
    <t>80109510/11</t>
  </si>
  <si>
    <t>RINV001565366</t>
  </si>
  <si>
    <t>80109510/29</t>
  </si>
  <si>
    <t>RINV001565367</t>
  </si>
  <si>
    <t>80109510/35</t>
  </si>
  <si>
    <t>RINV001565666</t>
  </si>
  <si>
    <t>80109510/46</t>
  </si>
  <si>
    <t>RINV001565831</t>
  </si>
  <si>
    <t>80109510/33</t>
  </si>
  <si>
    <t>RINV001565837</t>
  </si>
  <si>
    <t>80109510/15</t>
  </si>
  <si>
    <t>RINV001565900</t>
  </si>
  <si>
    <t>80109510/8</t>
  </si>
  <si>
    <t>RINV001567102</t>
  </si>
  <si>
    <t>80112091/20</t>
  </si>
  <si>
    <t>RINV001567105</t>
  </si>
  <si>
    <t>80112091/18</t>
  </si>
  <si>
    <t>RINV001567146</t>
  </si>
  <si>
    <t>80112091/115</t>
  </si>
  <si>
    <t>RINV001567326</t>
  </si>
  <si>
    <t>80112091/79</t>
  </si>
  <si>
    <t>RINV001567335</t>
  </si>
  <si>
    <t>80112091/15</t>
  </si>
  <si>
    <t>RINV001567487</t>
  </si>
  <si>
    <t>80112091/86</t>
  </si>
  <si>
    <t>RINV001567489</t>
  </si>
  <si>
    <t>80112091/135</t>
  </si>
  <si>
    <t>RINV001567513</t>
  </si>
  <si>
    <t>80112091/123</t>
  </si>
  <si>
    <t>RINV001567548</t>
  </si>
  <si>
    <t>80112091/22</t>
  </si>
  <si>
    <t>RINV001567575</t>
  </si>
  <si>
    <t>80112091/63</t>
  </si>
  <si>
    <t>RINV001567606</t>
  </si>
  <si>
    <t>80112091/112</t>
  </si>
  <si>
    <t>RINV001567737</t>
  </si>
  <si>
    <t>80112091/74</t>
  </si>
  <si>
    <t>RINV001567756</t>
  </si>
  <si>
    <t>80112091/137</t>
  </si>
  <si>
    <t>RINV001568033</t>
  </si>
  <si>
    <t>80112091/62</t>
  </si>
  <si>
    <t>RINV001568097</t>
  </si>
  <si>
    <t>80112091/61</t>
  </si>
  <si>
    <t>RINV001568175</t>
  </si>
  <si>
    <t>80112091/19</t>
  </si>
  <si>
    <t>RINV001568181</t>
  </si>
  <si>
    <t>80112091/114</t>
  </si>
  <si>
    <t>RINV001568306</t>
  </si>
  <si>
    <t>80112091/121</t>
  </si>
  <si>
    <t>RINV001568422</t>
  </si>
  <si>
    <t>80112091/101</t>
  </si>
  <si>
    <t>RINV001568634</t>
  </si>
  <si>
    <t>80112091/25</t>
  </si>
  <si>
    <t>RINV001568747</t>
  </si>
  <si>
    <t>80112091/10</t>
  </si>
  <si>
    <t>RINV001568866</t>
  </si>
  <si>
    <t>80112091/133</t>
  </si>
  <si>
    <t>RINV001568872</t>
  </si>
  <si>
    <t>80112091/5</t>
  </si>
  <si>
    <t>RINV001568934</t>
  </si>
  <si>
    <t>80112091/58</t>
  </si>
  <si>
    <t>RINV001568942</t>
  </si>
  <si>
    <t>80112091/69</t>
  </si>
  <si>
    <t>RINV001568966</t>
  </si>
  <si>
    <t>80112091/6</t>
  </si>
  <si>
    <t>RINV001568988</t>
  </si>
  <si>
    <t>80112091/118</t>
  </si>
  <si>
    <t>RINV001568989</t>
  </si>
  <si>
    <t>80112091/122</t>
  </si>
  <si>
    <t>RINV001569029</t>
  </si>
  <si>
    <t>80112091/48</t>
  </si>
  <si>
    <t>RINV001569035</t>
  </si>
  <si>
    <t>80112091/44</t>
  </si>
  <si>
    <t>RINV001569072</t>
  </si>
  <si>
    <t>80112091/150</t>
  </si>
  <si>
    <t>RINV001569108</t>
  </si>
  <si>
    <t>80112091/109</t>
  </si>
  <si>
    <t>RINV001569197</t>
  </si>
  <si>
    <t>80112091/2</t>
  </si>
  <si>
    <t>RINV001569286</t>
  </si>
  <si>
    <t>80112091/67</t>
  </si>
  <si>
    <t>RINV001569326</t>
  </si>
  <si>
    <t>80112091/35</t>
  </si>
  <si>
    <t>RINV001569389</t>
  </si>
  <si>
    <t>80112091/55</t>
  </si>
  <si>
    <t>RINV001569411</t>
  </si>
  <si>
    <t>80112091/49</t>
  </si>
  <si>
    <t>RINV001569458</t>
  </si>
  <si>
    <t>80112091/32</t>
  </si>
  <si>
    <t>RINV001569459</t>
  </si>
  <si>
    <t>80112091/38</t>
  </si>
  <si>
    <t>RINV001569591</t>
  </si>
  <si>
    <t>80112091/37</t>
  </si>
  <si>
    <t>RINV001569718</t>
  </si>
  <si>
    <t>80112091/53</t>
  </si>
  <si>
    <t>RINV001569761</t>
  </si>
  <si>
    <t>80112091/9</t>
  </si>
  <si>
    <t>RINV001569844</t>
  </si>
  <si>
    <t>80112091/127</t>
  </si>
  <si>
    <t>RINV001569889</t>
  </si>
  <si>
    <t>80112091/128</t>
  </si>
  <si>
    <t>RINV001569941</t>
  </si>
  <si>
    <t>80112091/143</t>
  </si>
  <si>
    <t>RINV001569947</t>
  </si>
  <si>
    <t>80112091/139</t>
  </si>
  <si>
    <t>RINV001569956</t>
  </si>
  <si>
    <t>80112091/120</t>
  </si>
  <si>
    <t>RINV001569979</t>
  </si>
  <si>
    <t>80112091/75</t>
  </si>
  <si>
    <t>RINV001570037</t>
  </si>
  <si>
    <t>80112091/111</t>
  </si>
  <si>
    <t>RINV001570161</t>
  </si>
  <si>
    <t>80112091/50</t>
  </si>
  <si>
    <t>RINV001570163</t>
  </si>
  <si>
    <t>80112091/31</t>
  </si>
  <si>
    <t>RINV001570240</t>
  </si>
  <si>
    <t>80112091/136</t>
  </si>
  <si>
    <t>RINV001570272</t>
  </si>
  <si>
    <t>80112091/65</t>
  </si>
  <si>
    <t>RINV001570304</t>
  </si>
  <si>
    <t>80112091/138</t>
  </si>
  <si>
    <t>RINV001570337</t>
  </si>
  <si>
    <t>80112091/77</t>
  </si>
  <si>
    <t>RINV001570407</t>
  </si>
  <si>
    <t>80112091/12</t>
  </si>
  <si>
    <t>RINV001570415</t>
  </si>
  <si>
    <t>80112091/91</t>
  </si>
  <si>
    <t>RINV001570471</t>
  </si>
  <si>
    <t>80112091/40</t>
  </si>
  <si>
    <t>RINV001570721</t>
  </si>
  <si>
    <t>80112091/27</t>
  </si>
  <si>
    <t>RINV001570728</t>
  </si>
  <si>
    <t>80112091/11</t>
  </si>
  <si>
    <t>RINV001570772</t>
  </si>
  <si>
    <t>80112091/28</t>
  </si>
  <si>
    <t>RINV001570969</t>
  </si>
  <si>
    <t>80112091/83</t>
  </si>
  <si>
    <t>RINV001571100</t>
  </si>
  <si>
    <t>80112091/145</t>
  </si>
  <si>
    <t>RINV001571103</t>
  </si>
  <si>
    <t>80112091/17</t>
  </si>
  <si>
    <t>RINV001571357</t>
  </si>
  <si>
    <t>80112091/107</t>
  </si>
  <si>
    <t>RINV001571359</t>
  </si>
  <si>
    <t>80112091/34</t>
  </si>
  <si>
    <t>RINV001571413</t>
  </si>
  <si>
    <t>80112091/131</t>
  </si>
  <si>
    <t>RINV001571474</t>
  </si>
  <si>
    <t>80112091/16</t>
  </si>
  <si>
    <t>RINV001571564</t>
  </si>
  <si>
    <t>80112091/96</t>
  </si>
  <si>
    <t>RINV001571705</t>
  </si>
  <si>
    <t>80112091/110</t>
  </si>
  <si>
    <t>RINV001571745</t>
  </si>
  <si>
    <t>80112091/132</t>
  </si>
  <si>
    <t>RINV001571805</t>
  </si>
  <si>
    <t>80112091/3</t>
  </si>
  <si>
    <t>RINV001571963</t>
  </si>
  <si>
    <t>80112091/81</t>
  </si>
  <si>
    <t>RINV001572003</t>
  </si>
  <si>
    <t>80112091/89</t>
  </si>
  <si>
    <t>RINV001572009</t>
  </si>
  <si>
    <t>80112091/23</t>
  </si>
  <si>
    <t>RINV001572010</t>
  </si>
  <si>
    <t>80112091/108</t>
  </si>
  <si>
    <t>RINV001572102</t>
  </si>
  <si>
    <t>80112091/105</t>
  </si>
  <si>
    <t>RINV001572166</t>
  </si>
  <si>
    <t>80112091/130</t>
  </si>
  <si>
    <t>RINV001572290</t>
  </si>
  <si>
    <t>80112091/99</t>
  </si>
  <si>
    <t>RINV001572416</t>
  </si>
  <si>
    <t>80112091/21</t>
  </si>
  <si>
    <t>RINV001572463</t>
  </si>
  <si>
    <t>80112091/142</t>
  </si>
  <si>
    <t>RINV001572574</t>
  </si>
  <si>
    <t>80112091/1</t>
  </si>
  <si>
    <t>RINV001572607</t>
  </si>
  <si>
    <t>80112091/126</t>
  </si>
  <si>
    <t>RINV001572626</t>
  </si>
  <si>
    <t>80112091/84</t>
  </si>
  <si>
    <t>RINV001572666</t>
  </si>
  <si>
    <t>80112091/113</t>
  </si>
  <si>
    <t>RINV001572677</t>
  </si>
  <si>
    <t>80112091/82</t>
  </si>
  <si>
    <t>RINV001572691</t>
  </si>
  <si>
    <t>80112091/92</t>
  </si>
  <si>
    <t>RINV001572720</t>
  </si>
  <si>
    <t>80112091/93</t>
  </si>
  <si>
    <t>RINV001572751</t>
  </si>
  <si>
    <t>80112091/24</t>
  </si>
  <si>
    <t>RINV001572805</t>
  </si>
  <si>
    <t>80112091/52</t>
  </si>
  <si>
    <t>RINV001572860</t>
  </si>
  <si>
    <t>80112091/119</t>
  </si>
  <si>
    <t>RINV001572870</t>
  </si>
  <si>
    <t>80112091/33</t>
  </si>
  <si>
    <t>RINV001572890</t>
  </si>
  <si>
    <t>80112091/42</t>
  </si>
  <si>
    <t>RINV001572945</t>
  </si>
  <si>
    <t>80112091/4</t>
  </si>
  <si>
    <t>RINV001573122</t>
  </si>
  <si>
    <t>80112091/106</t>
  </si>
  <si>
    <t>RINV001573313</t>
  </si>
  <si>
    <t>80112091/30</t>
  </si>
  <si>
    <t>RINV001573422</t>
  </si>
  <si>
    <t>80112091/87</t>
  </si>
  <si>
    <t>RINV001573504</t>
  </si>
  <si>
    <t>80112091/41</t>
  </si>
  <si>
    <t>RINV001573530</t>
  </si>
  <si>
    <t>80112091/39</t>
  </si>
  <si>
    <t>RINV001573599</t>
  </si>
  <si>
    <t>80112091/90</t>
  </si>
  <si>
    <t>RINV001573772</t>
  </si>
  <si>
    <t>80112091/29</t>
  </si>
  <si>
    <t>RINV001573812</t>
  </si>
  <si>
    <t>80112091/73</t>
  </si>
  <si>
    <t>RINV001573823</t>
  </si>
  <si>
    <t>80112091/59</t>
  </si>
  <si>
    <t>RINV001573852</t>
  </si>
  <si>
    <t>80112091/72</t>
  </si>
  <si>
    <t>RINV001573877</t>
  </si>
  <si>
    <t>80112091/147</t>
  </si>
  <si>
    <t>RINV001573988</t>
  </si>
  <si>
    <t>80112091/148</t>
  </si>
  <si>
    <t>RINV001574129</t>
  </si>
  <si>
    <t>80112091/85</t>
  </si>
  <si>
    <t>RINV001574197</t>
  </si>
  <si>
    <t>80112091/117</t>
  </si>
  <si>
    <t>RINV001574261</t>
  </si>
  <si>
    <t>80112091/14</t>
  </si>
  <si>
    <t>RINV001574327</t>
  </si>
  <si>
    <t>80112091/78</t>
  </si>
  <si>
    <t>RINV001574422</t>
  </si>
  <si>
    <t>80112091/100</t>
  </si>
  <si>
    <t>RINV001574433</t>
  </si>
  <si>
    <t>80112091/80</t>
  </si>
  <si>
    <t>RINV001574528</t>
  </si>
  <si>
    <t>80112091/151</t>
  </si>
  <si>
    <t>RINV001574639</t>
  </si>
  <si>
    <t>80112091/124</t>
  </si>
  <si>
    <t>RINV001574653</t>
  </si>
  <si>
    <t>80112091/7</t>
  </si>
  <si>
    <t>RINV001575068</t>
  </si>
  <si>
    <t>80112091/64</t>
  </si>
  <si>
    <t>RINV001575092</t>
  </si>
  <si>
    <t>80112091/146</t>
  </si>
  <si>
    <t>RINV001575178</t>
  </si>
  <si>
    <t>80112091/76</t>
  </si>
  <si>
    <t>RINV001575206</t>
  </si>
  <si>
    <t>80112091/140</t>
  </si>
  <si>
    <t>RINV001575250</t>
  </si>
  <si>
    <t>80112091/103</t>
  </si>
  <si>
    <t>RINV001575676</t>
  </si>
  <si>
    <t>80112091/102</t>
  </si>
  <si>
    <t>RINV001575769</t>
  </si>
  <si>
    <t>80112091/26</t>
  </si>
  <si>
    <t>RINV001575806</t>
  </si>
  <si>
    <t>80112091/141</t>
  </si>
  <si>
    <t>RINV001575829</t>
  </si>
  <si>
    <t>80112091/95</t>
  </si>
  <si>
    <t>RINV001575920</t>
  </si>
  <si>
    <t>80112091/129</t>
  </si>
  <si>
    <t>RINV001575945</t>
  </si>
  <si>
    <t>80112091/70</t>
  </si>
  <si>
    <t>RINV001576023</t>
  </si>
  <si>
    <t>80112091/36</t>
  </si>
  <si>
    <t>RINV001576106</t>
  </si>
  <si>
    <t>80112091/60</t>
  </si>
  <si>
    <t>RINV001576133</t>
  </si>
  <si>
    <t>80112091/56</t>
  </si>
  <si>
    <t>RINV001576175</t>
  </si>
  <si>
    <t>80112091/94</t>
  </si>
  <si>
    <t>RINV001576388</t>
  </si>
  <si>
    <t>80112091/71</t>
  </si>
  <si>
    <t>RINV001576419</t>
  </si>
  <si>
    <t>80112091/149</t>
  </si>
  <si>
    <t>RINV001576595</t>
  </si>
  <si>
    <t>80112091/54</t>
  </si>
  <si>
    <t>RINV001576671</t>
  </si>
  <si>
    <t>80112091/57</t>
  </si>
  <si>
    <t>RINV001576678</t>
  </si>
  <si>
    <t>80112091/13</t>
  </si>
  <si>
    <t>RINV001576782</t>
  </si>
  <si>
    <t>80112091/8</t>
  </si>
  <si>
    <t>RINV001576906</t>
  </si>
  <si>
    <t>80112091/66</t>
  </si>
  <si>
    <t>RINV001577087</t>
  </si>
  <si>
    <t>80112091/104</t>
  </si>
  <si>
    <t>RINV001577100</t>
  </si>
  <si>
    <t>80112091/43</t>
  </si>
  <si>
    <t>RINV001577183</t>
  </si>
  <si>
    <t>80112091/97</t>
  </si>
  <si>
    <t>RINV001577202</t>
  </si>
  <si>
    <t>80112091/144</t>
  </si>
  <si>
    <t>RINV001577239</t>
  </si>
  <si>
    <t>80112091/47</t>
  </si>
  <si>
    <t>RINV001577336</t>
  </si>
  <si>
    <t>80112091/68</t>
  </si>
  <si>
    <t>RINV001577411</t>
  </si>
  <si>
    <t>80112091/51</t>
  </si>
  <si>
    <t>RINV001577554</t>
  </si>
  <si>
    <t>80112091/134</t>
  </si>
  <si>
    <t>RINV001577585</t>
  </si>
  <si>
    <t>80112091/45</t>
  </si>
  <si>
    <t>RINV001577604</t>
  </si>
  <si>
    <t>80112091/125</t>
  </si>
  <si>
    <t>RINV001577614</t>
  </si>
  <si>
    <t>80112091/116</t>
  </si>
  <si>
    <t>RINV001577664</t>
  </si>
  <si>
    <t>80112091/88</t>
  </si>
  <si>
    <t>RINV001577686</t>
  </si>
  <si>
    <t>80112091/98</t>
  </si>
  <si>
    <t>RINV001577710</t>
  </si>
  <si>
    <t>80112091/46</t>
  </si>
  <si>
    <t>RINV001578273</t>
  </si>
  <si>
    <t>80113129/21</t>
  </si>
  <si>
    <t>RINV001578489</t>
  </si>
  <si>
    <t>80113129/3</t>
  </si>
  <si>
    <t>RINV001578500</t>
  </si>
  <si>
    <t>80113129/16</t>
  </si>
  <si>
    <t>RINV001578556</t>
  </si>
  <si>
    <t>80113129/54</t>
  </si>
  <si>
    <t>RINV001578709</t>
  </si>
  <si>
    <t>80113129/41</t>
  </si>
  <si>
    <t>RINV001578733</t>
  </si>
  <si>
    <t>80113129/11</t>
  </si>
  <si>
    <t>RINV001578746</t>
  </si>
  <si>
    <t>80113129/37</t>
  </si>
  <si>
    <t>RINV001578916</t>
  </si>
  <si>
    <t>80113129/42</t>
  </si>
  <si>
    <t>RINV001578919</t>
  </si>
  <si>
    <t>80113129/9</t>
  </si>
  <si>
    <t>RINV001578942</t>
  </si>
  <si>
    <t>80113129/40</t>
  </si>
  <si>
    <t>RINV001579004</t>
  </si>
  <si>
    <t>80113129/47</t>
  </si>
  <si>
    <t>RINV001579199</t>
  </si>
  <si>
    <t>80113129/51</t>
  </si>
  <si>
    <t>RINV001579276</t>
  </si>
  <si>
    <t>80113129/39</t>
  </si>
  <si>
    <t>RINV001579318</t>
  </si>
  <si>
    <t>80113129/20</t>
  </si>
  <si>
    <t>RINV001579449</t>
  </si>
  <si>
    <t>80113129/32</t>
  </si>
  <si>
    <t>RINV001579946</t>
  </si>
  <si>
    <t>80113129/36</t>
  </si>
  <si>
    <t>RINV001580071</t>
  </si>
  <si>
    <t>80113129/29</t>
  </si>
  <si>
    <t>RINV001580120</t>
  </si>
  <si>
    <t>80113129/35</t>
  </si>
  <si>
    <t>RINV001580287</t>
  </si>
  <si>
    <t>80113129/17</t>
  </si>
  <si>
    <t>RINV001580360</t>
  </si>
  <si>
    <t>80113129/19</t>
  </si>
  <si>
    <t>RINV001580384</t>
  </si>
  <si>
    <t>80113129/48</t>
  </si>
  <si>
    <t>RINV001580536</t>
  </si>
  <si>
    <t>80113129/43</t>
  </si>
  <si>
    <t>RINV001580541</t>
  </si>
  <si>
    <t>80113129/30</t>
  </si>
  <si>
    <t>RINV001580733</t>
  </si>
  <si>
    <t>80113129/44</t>
  </si>
  <si>
    <t>RINV001580848</t>
  </si>
  <si>
    <t>80113129/46</t>
  </si>
  <si>
    <t>RINV001580916</t>
  </si>
  <si>
    <t>80113129/31</t>
  </si>
  <si>
    <t>RINV001580919</t>
  </si>
  <si>
    <t>80113129/24</t>
  </si>
  <si>
    <t>RINV001580923</t>
  </si>
  <si>
    <t>80113129/18</t>
  </si>
  <si>
    <t>RINV001580960</t>
  </si>
  <si>
    <t>80113129/55</t>
  </si>
  <si>
    <t>RINV001581005</t>
  </si>
  <si>
    <t>80113129/25</t>
  </si>
  <si>
    <t>RINV001581172</t>
  </si>
  <si>
    <t>80113129/38</t>
  </si>
  <si>
    <t>RINV001581231</t>
  </si>
  <si>
    <t>80113129/12</t>
  </si>
  <si>
    <t>RINV001581312</t>
  </si>
  <si>
    <t>80113129/5</t>
  </si>
  <si>
    <t>RINV001581347</t>
  </si>
  <si>
    <t>80113129/14</t>
  </si>
  <si>
    <t>RINV001581352</t>
  </si>
  <si>
    <t>80113129/50</t>
  </si>
  <si>
    <t>RINV001581393</t>
  </si>
  <si>
    <t>80113129/4</t>
  </si>
  <si>
    <t>RINV001581470</t>
  </si>
  <si>
    <t>80113129/22</t>
  </si>
  <si>
    <t>RINV001581508</t>
  </si>
  <si>
    <t>80113129/52</t>
  </si>
  <si>
    <t>RINV001581535</t>
  </si>
  <si>
    <t>80113129/57</t>
  </si>
  <si>
    <t>RINV001581541</t>
  </si>
  <si>
    <t>80113129/2</t>
  </si>
  <si>
    <t>RINV001581620</t>
  </si>
  <si>
    <t>80113129/33</t>
  </si>
  <si>
    <t>RINV001581770</t>
  </si>
  <si>
    <t>80113129/49</t>
  </si>
  <si>
    <t>RINV001581785</t>
  </si>
  <si>
    <t>80113129/45</t>
  </si>
  <si>
    <t>RINV001581869</t>
  </si>
  <si>
    <t>80113129/27</t>
  </si>
  <si>
    <t>RINV001581936</t>
  </si>
  <si>
    <t>80113129/56</t>
  </si>
  <si>
    <t>RINV001582060</t>
  </si>
  <si>
    <t>80113129/26</t>
  </si>
  <si>
    <t>RINV001582075</t>
  </si>
  <si>
    <t>80113129/7</t>
  </si>
  <si>
    <t>RINV001582112</t>
  </si>
  <si>
    <t>80113129/1</t>
  </si>
  <si>
    <t>RINV001582145</t>
  </si>
  <si>
    <t>80113129/6</t>
  </si>
  <si>
    <t>RINV001582243</t>
  </si>
  <si>
    <t>80113129/28</t>
  </si>
  <si>
    <t>RINV001582273</t>
  </si>
  <si>
    <t>80113129/10</t>
  </si>
  <si>
    <t>RINV001582288</t>
  </si>
  <si>
    <t>80113129/13</t>
  </si>
  <si>
    <t>RINV001582290</t>
  </si>
  <si>
    <t>80113129/34</t>
  </si>
  <si>
    <t>RINV001582300</t>
  </si>
  <si>
    <t>80113129/15</t>
  </si>
  <si>
    <t>RINV001582302</t>
  </si>
  <si>
    <t>80113129/53</t>
  </si>
  <si>
    <t>RINV001582312</t>
  </si>
  <si>
    <t>80113129/8</t>
  </si>
  <si>
    <t>RINV001582360</t>
  </si>
  <si>
    <t>80113129/23</t>
  </si>
  <si>
    <t>RPAY000005591</t>
  </si>
  <si>
    <t>QUJING SEP/OCT2018-CAN</t>
  </si>
  <si>
    <t>RINV001584179</t>
  </si>
  <si>
    <t>80115707/121</t>
  </si>
  <si>
    <t>RINV001584250</t>
  </si>
  <si>
    <t>80115707/27</t>
  </si>
  <si>
    <t>RINV001584322</t>
  </si>
  <si>
    <t>80115707/10</t>
  </si>
  <si>
    <t>RINV001584377</t>
  </si>
  <si>
    <t>80115707/71</t>
  </si>
  <si>
    <t>RINV001584387</t>
  </si>
  <si>
    <t>80115707/3</t>
  </si>
  <si>
    <t>RINV001584560</t>
  </si>
  <si>
    <t>80115707/129</t>
  </si>
  <si>
    <t>RINV001584622</t>
  </si>
  <si>
    <t>80115707/81</t>
  </si>
  <si>
    <t>RINV001584659</t>
  </si>
  <si>
    <t>80115707/42</t>
  </si>
  <si>
    <t>RINV001584773</t>
  </si>
  <si>
    <t>80115707/112</t>
  </si>
  <si>
    <t>RINV001584828</t>
  </si>
  <si>
    <t>80115707/5</t>
  </si>
  <si>
    <t>RINV001584989</t>
  </si>
  <si>
    <t>80115707/93</t>
  </si>
  <si>
    <t>RINV001585011</t>
  </si>
  <si>
    <t>80115707/50</t>
  </si>
  <si>
    <t>RINV001585044</t>
  </si>
  <si>
    <t>80115707/33</t>
  </si>
  <si>
    <t>RINV001585111</t>
  </si>
  <si>
    <t>80115707/134</t>
  </si>
  <si>
    <t>RINV001585142</t>
  </si>
  <si>
    <t>80115707/15</t>
  </si>
  <si>
    <t>RINV001585325</t>
  </si>
  <si>
    <t>80115707/64</t>
  </si>
  <si>
    <t>RINV001585513</t>
  </si>
  <si>
    <t>80115707/4</t>
  </si>
  <si>
    <t>RINV001585514</t>
  </si>
  <si>
    <t>80115707/21</t>
  </si>
  <si>
    <t>RINV001585522</t>
  </si>
  <si>
    <t>80115707/116</t>
  </si>
  <si>
    <t>RINV001585601</t>
  </si>
  <si>
    <t>80115707/24</t>
  </si>
  <si>
    <t>RINV001585622</t>
  </si>
  <si>
    <t>80115707/82</t>
  </si>
  <si>
    <t>RINV001585623</t>
  </si>
  <si>
    <t>80115707/47</t>
  </si>
  <si>
    <t>RINV001585809</t>
  </si>
  <si>
    <t>80115707/75</t>
  </si>
  <si>
    <t>RINV001585921</t>
  </si>
  <si>
    <t>80115707/119</t>
  </si>
  <si>
    <t>RINV001586020</t>
  </si>
  <si>
    <t>80115707/41</t>
  </si>
  <si>
    <t>RINV001586157</t>
  </si>
  <si>
    <t>80115707/22</t>
  </si>
  <si>
    <t>RINV001586178</t>
  </si>
  <si>
    <t>80115707/106</t>
  </si>
  <si>
    <t>RINV001586237</t>
  </si>
  <si>
    <t>80115707/103</t>
  </si>
  <si>
    <t>RINV001586293</t>
  </si>
  <si>
    <t>80115707/45</t>
  </si>
  <si>
    <t>RINV001586335</t>
  </si>
  <si>
    <t>80115707/78</t>
  </si>
  <si>
    <t>RINV001586336</t>
  </si>
  <si>
    <t>80115707/80</t>
  </si>
  <si>
    <t>RINV001586378</t>
  </si>
  <si>
    <t>80115707/58</t>
  </si>
  <si>
    <t>RINV001586407</t>
  </si>
  <si>
    <t>80115707/101</t>
  </si>
  <si>
    <t>RINV001586512</t>
  </si>
  <si>
    <t>80115707/139</t>
  </si>
  <si>
    <t>RINV001586554</t>
  </si>
  <si>
    <t>80115707/17</t>
  </si>
  <si>
    <t>RINV001586674</t>
  </si>
  <si>
    <t>80115707/89</t>
  </si>
  <si>
    <t>RINV001586715</t>
  </si>
  <si>
    <t>80115707/1</t>
  </si>
  <si>
    <t>RINV001586793</t>
  </si>
  <si>
    <t>80115707/79</t>
  </si>
  <si>
    <t>RINV001586833</t>
  </si>
  <si>
    <t>80115707/138</t>
  </si>
  <si>
    <t>RINV001586910</t>
  </si>
  <si>
    <t>80115707/83</t>
  </si>
  <si>
    <t>RINV001587034</t>
  </si>
  <si>
    <t>80115707/74</t>
  </si>
  <si>
    <t>RINV001587035</t>
  </si>
  <si>
    <t>80115707/16</t>
  </si>
  <si>
    <t>RINV001587132</t>
  </si>
  <si>
    <t>80115707/65</t>
  </si>
  <si>
    <t>RINV001587192</t>
  </si>
  <si>
    <t>80115707/84</t>
  </si>
  <si>
    <t>RINV001587245</t>
  </si>
  <si>
    <t>80115707/105</t>
  </si>
  <si>
    <t>RINV001587329</t>
  </si>
  <si>
    <t>80115707/57</t>
  </si>
  <si>
    <t>RINV001587486</t>
  </si>
  <si>
    <t>80115707/97</t>
  </si>
  <si>
    <t>RINV001587514</t>
  </si>
  <si>
    <t>80115707/62</t>
  </si>
  <si>
    <t>RINV001587814</t>
  </si>
  <si>
    <t>80115707/86</t>
  </si>
  <si>
    <t>RINV001587994</t>
  </si>
  <si>
    <t>80115707/9</t>
  </si>
  <si>
    <t>RINV001588013</t>
  </si>
  <si>
    <t>80115707/51</t>
  </si>
  <si>
    <t>RINV001588016</t>
  </si>
  <si>
    <t>80115707/6</t>
  </si>
  <si>
    <t>RINV001588017</t>
  </si>
  <si>
    <t>80115707/110</t>
  </si>
  <si>
    <t>RINV001588037</t>
  </si>
  <si>
    <t>80115707/107</t>
  </si>
  <si>
    <t>RINV001588096</t>
  </si>
  <si>
    <t>80115707/99</t>
  </si>
  <si>
    <t>RINV001588188</t>
  </si>
  <si>
    <t>80115707/87</t>
  </si>
  <si>
    <t>RINV001588243</t>
  </si>
  <si>
    <t>80115707/11</t>
  </si>
  <si>
    <t>RINV001588304</t>
  </si>
  <si>
    <t>80115707/31</t>
  </si>
  <si>
    <t>RINV001588311</t>
  </si>
  <si>
    <t>80115707/125</t>
  </si>
  <si>
    <t>RINV001588410</t>
  </si>
  <si>
    <t>80115707/2</t>
  </si>
  <si>
    <t>RINV001588681</t>
  </si>
  <si>
    <t>80115707/53</t>
  </si>
  <si>
    <t>RINV001588735</t>
  </si>
  <si>
    <t>80115707/88</t>
  </si>
  <si>
    <t>RINV001588781</t>
  </si>
  <si>
    <t>80115707/66</t>
  </si>
  <si>
    <t>RINV001588841</t>
  </si>
  <si>
    <t>80115707/38</t>
  </si>
  <si>
    <t>RINV001588854</t>
  </si>
  <si>
    <t>80115707/72</t>
  </si>
  <si>
    <t>RINV001588929</t>
  </si>
  <si>
    <t>80115707/108</t>
  </si>
  <si>
    <t>RINV001588947</t>
  </si>
  <si>
    <t>80115707/95</t>
  </si>
  <si>
    <t>RINV001589030</t>
  </si>
  <si>
    <t>80115707/32</t>
  </si>
  <si>
    <t>RINV001589045</t>
  </si>
  <si>
    <t>80115707/133</t>
  </si>
  <si>
    <t>RINV001589160</t>
  </si>
  <si>
    <t>80115707/96</t>
  </si>
  <si>
    <t>RINV001589227</t>
  </si>
  <si>
    <t>80115707/30</t>
  </si>
  <si>
    <t>RINV001589280</t>
  </si>
  <si>
    <t>80115707/29</t>
  </si>
  <si>
    <t>RINV001589330</t>
  </si>
  <si>
    <t>80115707/73</t>
  </si>
  <si>
    <t>RINV001589452</t>
  </si>
  <si>
    <t>80115707/67</t>
  </si>
  <si>
    <t>RINV001589629</t>
  </si>
  <si>
    <t>80115707/52</t>
  </si>
  <si>
    <t>RINV001589640</t>
  </si>
  <si>
    <t>80115707/14</t>
  </si>
  <si>
    <t>RINV001589880</t>
  </si>
  <si>
    <t>80115707/28</t>
  </si>
  <si>
    <t>RINV001589951</t>
  </si>
  <si>
    <t>80115707/19</t>
  </si>
  <si>
    <t>RINV001589962</t>
  </si>
  <si>
    <t>80115707/128</t>
  </si>
  <si>
    <t>RINV001590021</t>
  </si>
  <si>
    <t>80115707/35</t>
  </si>
  <si>
    <t>RINV001590041</t>
  </si>
  <si>
    <t>80115707/68</t>
  </si>
  <si>
    <t>RINV001590069</t>
  </si>
  <si>
    <t>80115707/23</t>
  </si>
  <si>
    <t>RINV001590169</t>
  </si>
  <si>
    <t>80115707/46</t>
  </si>
  <si>
    <t>RINV001590209</t>
  </si>
  <si>
    <t>80115707/59</t>
  </si>
  <si>
    <t>RINV001590235</t>
  </si>
  <si>
    <t>80115707/26</t>
  </si>
  <si>
    <t>RINV001590265</t>
  </si>
  <si>
    <t>80115707/76</t>
  </si>
  <si>
    <t>RINV001590301</t>
  </si>
  <si>
    <t>80115707/98</t>
  </si>
  <si>
    <t>RINV001590331</t>
  </si>
  <si>
    <t>80115707/137</t>
  </si>
  <si>
    <t>RINV001590383</t>
  </si>
  <si>
    <t>80115707/114</t>
  </si>
  <si>
    <t>RINV001590396</t>
  </si>
  <si>
    <t>80115707/36</t>
  </si>
  <si>
    <t>RINV001590544</t>
  </si>
  <si>
    <t>80115707/69</t>
  </si>
  <si>
    <t>RINV001590549</t>
  </si>
  <si>
    <t>80115707/124</t>
  </si>
  <si>
    <t>RINV001590620</t>
  </si>
  <si>
    <t>80115707/12</t>
  </si>
  <si>
    <t>RINV001590643</t>
  </si>
  <si>
    <t>80115707/39</t>
  </si>
  <si>
    <t>RINV001590650</t>
  </si>
  <si>
    <t>80115707/118</t>
  </si>
  <si>
    <t>RINV001590718</t>
  </si>
  <si>
    <t>80115707/113</t>
  </si>
  <si>
    <t>RINV001590734</t>
  </si>
  <si>
    <t>80115707/55</t>
  </si>
  <si>
    <t>RINV001590806</t>
  </si>
  <si>
    <t>80115707/8</t>
  </si>
  <si>
    <t>RINV001590839</t>
  </si>
  <si>
    <t>80115707/109</t>
  </si>
  <si>
    <t>RINV001590882</t>
  </si>
  <si>
    <t>80115707/126</t>
  </si>
  <si>
    <t>RINV001591019</t>
  </si>
  <si>
    <t>80115707/40</t>
  </si>
  <si>
    <t>RINV001591165</t>
  </si>
  <si>
    <t>80115707/135</t>
  </si>
  <si>
    <t>RINV001591322</t>
  </si>
  <si>
    <t>80115707/136</t>
  </si>
  <si>
    <t>RINV001591324</t>
  </si>
  <si>
    <t>80115707/100</t>
  </si>
  <si>
    <t>RINV001591360</t>
  </si>
  <si>
    <t>80115707/115</t>
  </si>
  <si>
    <t>RINV001591439</t>
  </si>
  <si>
    <t>80115707/60</t>
  </si>
  <si>
    <t>RINV001591579</t>
  </si>
  <si>
    <t>80115707/54</t>
  </si>
  <si>
    <t>RINV001591660</t>
  </si>
  <si>
    <t>80115707/37</t>
  </si>
  <si>
    <t>RINV001591787</t>
  </si>
  <si>
    <t>80115707/120</t>
  </si>
  <si>
    <t>RINV001591848</t>
  </si>
  <si>
    <t>80115707/7</t>
  </si>
  <si>
    <t>RINV001591898</t>
  </si>
  <si>
    <t>80115707/91</t>
  </si>
  <si>
    <t>RINV001591954</t>
  </si>
  <si>
    <t>80115707/18</t>
  </si>
  <si>
    <t>RINV001591969</t>
  </si>
  <si>
    <t>80115707/130</t>
  </si>
  <si>
    <t>RINV001591975</t>
  </si>
  <si>
    <t>80115707/94</t>
  </si>
  <si>
    <t>RINV001592167</t>
  </si>
  <si>
    <t>80115707/13</t>
  </si>
  <si>
    <t>RINV001592180</t>
  </si>
  <si>
    <t>80115707/20</t>
  </si>
  <si>
    <t>RINV001592201</t>
  </si>
  <si>
    <t>80115707/140</t>
  </si>
  <si>
    <t>RINV001592226</t>
  </si>
  <si>
    <t>80115707/131</t>
  </si>
  <si>
    <t>RINV001592307</t>
  </si>
  <si>
    <t>80115707/117</t>
  </si>
  <si>
    <t>RINV001592447</t>
  </si>
  <si>
    <t>80115707/85</t>
  </si>
  <si>
    <t>RINV001592451</t>
  </si>
  <si>
    <t>80115707/56</t>
  </si>
  <si>
    <t>RINV001592529</t>
  </si>
  <si>
    <t>80115707/70</t>
  </si>
  <si>
    <t>RINV001592629</t>
  </si>
  <si>
    <t>80115707/132</t>
  </si>
  <si>
    <t>RINV001592691</t>
  </si>
  <si>
    <t>80115707/122</t>
  </si>
  <si>
    <t>RINV001592730</t>
  </si>
  <si>
    <t>80115707/63</t>
  </si>
  <si>
    <t>RINV001592989</t>
  </si>
  <si>
    <t>80115707/61</t>
  </si>
  <si>
    <t>RINV001593025</t>
  </si>
  <si>
    <t>80115707/48</t>
  </si>
  <si>
    <t>RINV001593027</t>
  </si>
  <si>
    <t>80115707/43</t>
  </si>
  <si>
    <t>RINV001593035</t>
  </si>
  <si>
    <t>80115707/34</t>
  </si>
  <si>
    <t>RINV001593089</t>
  </si>
  <si>
    <t>80115707/25</t>
  </si>
  <si>
    <t>RINV001593207</t>
  </si>
  <si>
    <t>80115707/111</t>
  </si>
  <si>
    <t>RINV001593307</t>
  </si>
  <si>
    <t>80115707/44</t>
  </si>
  <si>
    <t>RINV001593398</t>
  </si>
  <si>
    <t>80115707/92</t>
  </si>
  <si>
    <t>RINV001593418</t>
  </si>
  <si>
    <t>80115707/127</t>
  </si>
  <si>
    <t>RINV001593523</t>
  </si>
  <si>
    <t>80115707/123</t>
  </si>
  <si>
    <t>RINV001593561</t>
  </si>
  <si>
    <t>80115707/77</t>
  </si>
  <si>
    <t>RINV001593576</t>
  </si>
  <si>
    <t>80115707/104</t>
  </si>
  <si>
    <t>RINV001593608</t>
  </si>
  <si>
    <t>80115707/49</t>
  </si>
  <si>
    <t>RINV001593662</t>
  </si>
  <si>
    <t>80115707/102</t>
  </si>
  <si>
    <t>RINV001593687</t>
  </si>
  <si>
    <t>80115707/90</t>
  </si>
  <si>
    <t>RINV001594051</t>
  </si>
  <si>
    <t>80116608/18</t>
  </si>
  <si>
    <t>RINV001594211</t>
  </si>
  <si>
    <t>80116608/26</t>
  </si>
  <si>
    <t>RINV001594220</t>
  </si>
  <si>
    <t>80116608/38</t>
  </si>
  <si>
    <t>RINV001594243</t>
  </si>
  <si>
    <t>80116608/35</t>
  </si>
  <si>
    <t>RINV001594250</t>
  </si>
  <si>
    <t>80116608/6</t>
  </si>
  <si>
    <t>RINV001594401</t>
  </si>
  <si>
    <t>80116608/21</t>
  </si>
  <si>
    <t>RINV001594475</t>
  </si>
  <si>
    <t>80116608/24</t>
  </si>
  <si>
    <t>RINV001594527</t>
  </si>
  <si>
    <t>80116608/22</t>
  </si>
  <si>
    <t>RINV001594545</t>
  </si>
  <si>
    <t>80116608/28</t>
  </si>
  <si>
    <t>RINV001594573</t>
  </si>
  <si>
    <t>80116608/27</t>
  </si>
  <si>
    <t>RINV001594657</t>
  </si>
  <si>
    <t>80116608/13</t>
  </si>
  <si>
    <t>RINV001594696</t>
  </si>
  <si>
    <t>80116608/20</t>
  </si>
  <si>
    <t>RINV001594739</t>
  </si>
  <si>
    <t>80116608/23</t>
  </si>
  <si>
    <t>RINV001594906</t>
  </si>
  <si>
    <t>80116608/19</t>
  </si>
  <si>
    <t>RINV001595123</t>
  </si>
  <si>
    <t>80116608/30</t>
  </si>
  <si>
    <t>RINV001595130</t>
  </si>
  <si>
    <t>80116608/14</t>
  </si>
  <si>
    <t>RINV001595197</t>
  </si>
  <si>
    <t>80116608/25</t>
  </si>
  <si>
    <t>RINV001595344</t>
  </si>
  <si>
    <t>80116608/31</t>
  </si>
  <si>
    <t>RINV001595470</t>
  </si>
  <si>
    <t>80116608/9</t>
  </si>
  <si>
    <t>RINV001595525</t>
  </si>
  <si>
    <t>80116608/1</t>
  </si>
  <si>
    <t>RINV001596037</t>
  </si>
  <si>
    <t>80116608/10</t>
  </si>
  <si>
    <t>RINV001596061</t>
  </si>
  <si>
    <t>80116608/36</t>
  </si>
  <si>
    <t>RINV001596174</t>
  </si>
  <si>
    <t>80116608/37</t>
  </si>
  <si>
    <t>RINV001596365</t>
  </si>
  <si>
    <t>80116608/17</t>
  </si>
  <si>
    <t>RINV001596410</t>
  </si>
  <si>
    <t>80116608/29</t>
  </si>
  <si>
    <t>RINV001596429</t>
  </si>
  <si>
    <t>80116608/4</t>
  </si>
  <si>
    <t>RINV001596444</t>
  </si>
  <si>
    <t>80116608/3</t>
  </si>
  <si>
    <t>RINV001596469</t>
  </si>
  <si>
    <t>80116608/15</t>
  </si>
  <si>
    <t>RINV001596479</t>
  </si>
  <si>
    <t>80116608/12</t>
  </si>
  <si>
    <t>RINV001596487</t>
  </si>
  <si>
    <t>80116608/32</t>
  </si>
  <si>
    <t>RINV001596664</t>
  </si>
  <si>
    <t>80116608/7</t>
  </si>
  <si>
    <t>RINV001596815</t>
  </si>
  <si>
    <t>80116608/34</t>
  </si>
  <si>
    <t>RINV001596828</t>
  </si>
  <si>
    <t>80116608/11</t>
  </si>
  <si>
    <t>RINV001596901</t>
  </si>
  <si>
    <t>80116608/2</t>
  </si>
  <si>
    <t>RINV001596913</t>
  </si>
  <si>
    <t>80116608/16</t>
  </si>
  <si>
    <t>RINV001597232</t>
  </si>
  <si>
    <t>80116608/39</t>
  </si>
  <si>
    <t>RINV001597281</t>
  </si>
  <si>
    <t>80116608/8</t>
  </si>
  <si>
    <t>RINV001597356</t>
  </si>
  <si>
    <t>80116608/33</t>
  </si>
  <si>
    <t>RINV001597444</t>
  </si>
  <si>
    <t>80116608/5</t>
  </si>
  <si>
    <t>RINV001597657</t>
  </si>
  <si>
    <t>80117242/17</t>
  </si>
  <si>
    <t>RINV001597692</t>
  </si>
  <si>
    <t>80117242/25</t>
  </si>
  <si>
    <t>RINV001597801</t>
  </si>
  <si>
    <t>80117242/27</t>
  </si>
  <si>
    <t>RINV001597823</t>
  </si>
  <si>
    <t>80117242/16</t>
  </si>
  <si>
    <t>RINV001597896</t>
  </si>
  <si>
    <t>80117242/12</t>
  </si>
  <si>
    <t>RINV001597921</t>
  </si>
  <si>
    <t>80117242/22</t>
  </si>
  <si>
    <t>RINV001597935</t>
  </si>
  <si>
    <t>80117242/20</t>
  </si>
  <si>
    <t>RINV001597958</t>
  </si>
  <si>
    <t>80117242/30</t>
  </si>
  <si>
    <t>RINV001598175</t>
  </si>
  <si>
    <t>80117242/23</t>
  </si>
  <si>
    <t>RINV001598192</t>
  </si>
  <si>
    <t>80117242/5</t>
  </si>
  <si>
    <t>RINV001598263</t>
  </si>
  <si>
    <t>80117242/7</t>
  </si>
  <si>
    <t>RINV001598318</t>
  </si>
  <si>
    <t>80117242/19</t>
  </si>
  <si>
    <t>RINV001598348</t>
  </si>
  <si>
    <t>80117242/28</t>
  </si>
  <si>
    <t>RINV001598358</t>
  </si>
  <si>
    <t>80117242/18</t>
  </si>
  <si>
    <t>RINV001598376</t>
  </si>
  <si>
    <t>80117242/4</t>
  </si>
  <si>
    <t>RINV001598582</t>
  </si>
  <si>
    <t>80117242/10</t>
  </si>
  <si>
    <t>RINV001598636</t>
  </si>
  <si>
    <t>80117242/29</t>
  </si>
  <si>
    <t>RINV001598653</t>
  </si>
  <si>
    <t>80117242/31</t>
  </si>
  <si>
    <t>RINV001598699</t>
  </si>
  <si>
    <t>80117242/9</t>
  </si>
  <si>
    <t>RINV001598817</t>
  </si>
  <si>
    <t>80117242/26</t>
  </si>
  <si>
    <t>RINV001598951</t>
  </si>
  <si>
    <t>80117242/24</t>
  </si>
  <si>
    <t>RINV001599360</t>
  </si>
  <si>
    <t>80117242/11</t>
  </si>
  <si>
    <t>RINV001599366</t>
  </si>
  <si>
    <t>80117242/2</t>
  </si>
  <si>
    <t>RINV001599385</t>
  </si>
  <si>
    <t>80117242/1</t>
  </si>
  <si>
    <t>RINV001599551</t>
  </si>
  <si>
    <t>80117242/21</t>
  </si>
  <si>
    <t>RINV001599570</t>
  </si>
  <si>
    <t>80117242/15</t>
  </si>
  <si>
    <t>RINV001599620</t>
  </si>
  <si>
    <t>80117242/3</t>
  </si>
  <si>
    <t>RINV001599694</t>
  </si>
  <si>
    <t>80117242/8</t>
  </si>
  <si>
    <t>RINV001599745</t>
  </si>
  <si>
    <t>80117242/6</t>
  </si>
  <si>
    <t>Row Labels</t>
  </si>
  <si>
    <t>Sum of Total Net</t>
  </si>
  <si>
    <t>041/2556333</t>
  </si>
  <si>
    <t>Grand Total</t>
  </si>
  <si>
    <t>Booking ID</t>
  </si>
  <si>
    <t>Total Net</t>
  </si>
  <si>
    <t>041/</t>
  </si>
  <si>
    <t>AX</t>
  </si>
  <si>
    <t>RBS金额</t>
  </si>
  <si>
    <t>差异</t>
  </si>
  <si>
    <t>04/12/2018 sales确认以RBS金额为准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</si>
</sst>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dd/mm/yy;@"/>
    <numFmt numFmtId="177" formatCode="_-* #,##0.00_-;\-* #,##0.00_-;_-* &quot;-&quot;??_-;_-@_-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indexed="8"/>
      <name val="Calibri"/>
      <charset val="134"/>
    </font>
    <font>
      <sz val="11"/>
      <color indexed="9"/>
      <name val="Calibri"/>
      <charset val="134"/>
    </font>
    <font>
      <b/>
      <i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22"/>
      <color indexed="8"/>
      <name val="Calibri"/>
      <charset val="134"/>
    </font>
    <font>
      <sz val="22"/>
      <color indexed="8"/>
      <name val="Calibri"/>
      <charset val="134"/>
    </font>
    <font>
      <b/>
      <sz val="11"/>
      <name val="Calibri"/>
      <charset val="134"/>
    </font>
    <font>
      <sz val="9.75"/>
      <color rgb="FF337AB7"/>
      <name val="Helvetica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11" fillId="3" borderId="1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Alignment="1"/>
    <xf numFmtId="0" fontId="4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176" fontId="0" fillId="0" borderId="0" xfId="0" applyNumberFormat="1" applyAlignment="1">
      <alignment horizontal="left"/>
    </xf>
    <xf numFmtId="0" fontId="4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4" fontId="0" fillId="0" borderId="0" xfId="0" applyNumberFormat="1" applyAlignment="1"/>
    <xf numFmtId="14" fontId="0" fillId="0" borderId="0" xfId="0" applyNumberFormat="1" applyAlignment="1"/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9" fillId="2" borderId="0" xfId="0" applyFont="1" applyFill="1">
      <alignment vertical="center"/>
    </xf>
    <xf numFmtId="0" fontId="9" fillId="2" borderId="0" xfId="0" applyNumberFormat="1" applyFont="1" applyFill="1">
      <alignment vertical="center"/>
    </xf>
    <xf numFmtId="177" fontId="9" fillId="2" borderId="0" xfId="8" applyFont="1" applyFill="1">
      <alignment vertical="center"/>
    </xf>
    <xf numFmtId="0" fontId="10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GTA1204&#31995;&#324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GTA120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1385750</v>
          </cell>
          <cell r="B2" t="str">
            <v>甲米兰达岛双莲水疗度假酒店</v>
          </cell>
          <cell r="C2" t="str">
            <v>2518241</v>
          </cell>
          <cell r="D2" t="str">
            <v>24556</v>
          </cell>
          <cell r="E2" t="str">
            <v/>
          </cell>
          <cell r="F2" t="str">
            <v>1032.4</v>
          </cell>
          <cell r="G2" t="str">
            <v>RMB</v>
          </cell>
          <cell r="H2" t="str">
            <v>1</v>
          </cell>
          <cell r="I2">
            <v>1168</v>
          </cell>
        </row>
        <row r="3">
          <cell r="A3">
            <v>1395660</v>
          </cell>
          <cell r="B3" t="str">
            <v>济州广场华美达酒店</v>
          </cell>
          <cell r="C3" t="str">
            <v>2570531</v>
          </cell>
          <cell r="D3" t="str">
            <v/>
          </cell>
          <cell r="E3" t="str">
            <v/>
          </cell>
          <cell r="F3" t="str">
            <v>2485.6</v>
          </cell>
          <cell r="G3" t="str">
            <v>RMB</v>
          </cell>
          <cell r="H3" t="str">
            <v>1</v>
          </cell>
          <cell r="I3">
            <v>2807</v>
          </cell>
        </row>
        <row r="4">
          <cell r="A4">
            <v>1392724</v>
          </cell>
          <cell r="B4" t="str">
            <v>吉隆坡黄金棕榈度假村</v>
          </cell>
          <cell r="C4" t="str">
            <v>2556851</v>
          </cell>
          <cell r="D4" t="str">
            <v/>
          </cell>
          <cell r="E4" t="str">
            <v/>
          </cell>
          <cell r="F4" t="str">
            <v>1386.33</v>
          </cell>
          <cell r="G4" t="str">
            <v>RMB</v>
          </cell>
          <cell r="H4" t="str">
            <v>1</v>
          </cell>
          <cell r="I4">
            <v>1564</v>
          </cell>
        </row>
        <row r="5">
          <cell r="A5">
            <v>1399147</v>
          </cell>
          <cell r="B5" t="str">
            <v>河内大宇饭店</v>
          </cell>
          <cell r="C5" t="str">
            <v>2585470</v>
          </cell>
          <cell r="D5" t="str">
            <v/>
          </cell>
          <cell r="E5" t="str">
            <v/>
          </cell>
          <cell r="F5" t="str">
            <v>669.64</v>
          </cell>
          <cell r="G5" t="str">
            <v>RMB</v>
          </cell>
          <cell r="H5" t="str">
            <v>1</v>
          </cell>
          <cell r="I5">
            <v>757</v>
          </cell>
        </row>
        <row r="6">
          <cell r="A6">
            <v>1394208</v>
          </cell>
          <cell r="B6" t="str">
            <v>河内大宇饭店</v>
          </cell>
          <cell r="C6" t="str">
            <v>2562039</v>
          </cell>
          <cell r="D6" t="str">
            <v>18078692,18078691</v>
          </cell>
          <cell r="E6" t="str">
            <v/>
          </cell>
          <cell r="F6" t="str">
            <v>1565.21</v>
          </cell>
          <cell r="G6" t="str">
            <v>RMB</v>
          </cell>
          <cell r="H6" t="str">
            <v>1</v>
          </cell>
          <cell r="I6">
            <v>1766</v>
          </cell>
        </row>
        <row r="7">
          <cell r="A7">
            <v>1394113</v>
          </cell>
          <cell r="B7" t="str">
            <v>河内大宇饭店</v>
          </cell>
          <cell r="C7" t="str">
            <v>2561471</v>
          </cell>
          <cell r="D7" t="str">
            <v>18078553</v>
          </cell>
          <cell r="E7" t="str">
            <v/>
          </cell>
          <cell r="F7" t="str">
            <v>782.6</v>
          </cell>
          <cell r="G7" t="str">
            <v>RMB</v>
          </cell>
          <cell r="H7" t="str">
            <v>1</v>
          </cell>
          <cell r="I7">
            <v>883</v>
          </cell>
        </row>
        <row r="8">
          <cell r="A8">
            <v>1393660</v>
          </cell>
          <cell r="B8" t="str">
            <v>河内大宇饭店</v>
          </cell>
          <cell r="C8" t="str">
            <v>2559910</v>
          </cell>
          <cell r="D8" t="str">
            <v>041/2559910</v>
          </cell>
          <cell r="E8" t="str">
            <v/>
          </cell>
          <cell r="F8" t="str">
            <v>782.6</v>
          </cell>
          <cell r="G8" t="str">
            <v>RMB</v>
          </cell>
          <cell r="H8" t="str">
            <v>1</v>
          </cell>
          <cell r="I8">
            <v>883</v>
          </cell>
        </row>
        <row r="9">
          <cell r="A9">
            <v>1379365</v>
          </cell>
          <cell r="B9" t="str">
            <v>吉隆坡宴宾雅酒店</v>
          </cell>
          <cell r="C9" t="str">
            <v>2484850</v>
          </cell>
          <cell r="D9" t="str">
            <v/>
          </cell>
          <cell r="E9" t="str">
            <v/>
          </cell>
          <cell r="F9" t="str">
            <v>799.09</v>
          </cell>
          <cell r="G9" t="str">
            <v>RMB</v>
          </cell>
          <cell r="H9" t="str">
            <v>1</v>
          </cell>
          <cell r="I9">
            <v>906</v>
          </cell>
        </row>
        <row r="10">
          <cell r="A10">
            <v>1379857</v>
          </cell>
          <cell r="B10" t="str">
            <v>吉隆坡宴宾雅酒店</v>
          </cell>
          <cell r="C10" t="str">
            <v>2486960</v>
          </cell>
          <cell r="D10" t="str">
            <v>4324404</v>
          </cell>
          <cell r="E10" t="str">
            <v/>
          </cell>
          <cell r="F10" t="str">
            <v>915.2</v>
          </cell>
          <cell r="G10" t="str">
            <v>RMB</v>
          </cell>
          <cell r="H10" t="str">
            <v>1</v>
          </cell>
          <cell r="I10">
            <v>1038</v>
          </cell>
        </row>
        <row r="11">
          <cell r="A11">
            <v>1377069</v>
          </cell>
          <cell r="B11" t="str">
            <v>吉隆坡宴宾雅酒店</v>
          </cell>
          <cell r="C11" t="str">
            <v>2471215</v>
          </cell>
          <cell r="D11" t="str">
            <v>4371126</v>
          </cell>
          <cell r="E11" t="str">
            <v/>
          </cell>
          <cell r="F11" t="str">
            <v>1197.27</v>
          </cell>
          <cell r="G11" t="str">
            <v>RMB</v>
          </cell>
          <cell r="H11" t="str">
            <v>1</v>
          </cell>
          <cell r="I11">
            <v>1368</v>
          </cell>
        </row>
        <row r="12">
          <cell r="A12">
            <v>1377068</v>
          </cell>
          <cell r="B12" t="str">
            <v>吉隆坡宴宾雅酒店</v>
          </cell>
          <cell r="C12" t="str">
            <v>2471212</v>
          </cell>
          <cell r="D12" t="str">
            <v>4776651</v>
          </cell>
          <cell r="E12" t="str">
            <v/>
          </cell>
          <cell r="F12" t="str">
            <v>1197.27</v>
          </cell>
          <cell r="G12" t="str">
            <v>RMB</v>
          </cell>
          <cell r="H12" t="str">
            <v>1</v>
          </cell>
          <cell r="I12">
            <v>1368</v>
          </cell>
        </row>
        <row r="13">
          <cell r="A13">
            <v>1391673</v>
          </cell>
          <cell r="B13" t="str">
            <v>吉隆坡双威克里欧酒店</v>
          </cell>
          <cell r="C13" t="str">
            <v>2551665</v>
          </cell>
          <cell r="D13" t="str">
            <v>8075077</v>
          </cell>
          <cell r="E13" t="str">
            <v/>
          </cell>
          <cell r="F13" t="str">
            <v>1219.2</v>
          </cell>
          <cell r="G13" t="str">
            <v>RMB</v>
          </cell>
          <cell r="H13" t="str">
            <v>1</v>
          </cell>
          <cell r="I13">
            <v>1382</v>
          </cell>
        </row>
        <row r="14">
          <cell r="A14">
            <v>1357373</v>
          </cell>
          <cell r="B14" t="str">
            <v>济州新罗舒泰酒店</v>
          </cell>
          <cell r="C14" t="str">
            <v>2353167</v>
          </cell>
          <cell r="D14" t="str">
            <v>15380055</v>
          </cell>
          <cell r="E14" t="str">
            <v/>
          </cell>
          <cell r="F14" t="str">
            <v>2095.63</v>
          </cell>
          <cell r="G14" t="str">
            <v>RMB</v>
          </cell>
          <cell r="H14" t="str">
            <v>1</v>
          </cell>
          <cell r="I14">
            <v>2406</v>
          </cell>
        </row>
        <row r="15">
          <cell r="A15">
            <v>1357654</v>
          </cell>
          <cell r="B15" t="str">
            <v>济州新罗舒泰酒店</v>
          </cell>
          <cell r="C15" t="str">
            <v>2354804</v>
          </cell>
          <cell r="D15" t="str">
            <v>2354804</v>
          </cell>
          <cell r="E15" t="str">
            <v/>
          </cell>
          <cell r="F15" t="str">
            <v>1299.53</v>
          </cell>
          <cell r="G15" t="str">
            <v>RMB</v>
          </cell>
          <cell r="H15" t="str">
            <v>1</v>
          </cell>
          <cell r="I15">
            <v>1492</v>
          </cell>
        </row>
        <row r="16">
          <cell r="A16">
            <v>1393995</v>
          </cell>
          <cell r="B16" t="str">
            <v>济州新罗舒泰酒店</v>
          </cell>
          <cell r="C16" t="str">
            <v>2560867</v>
          </cell>
          <cell r="D16" t="str">
            <v/>
          </cell>
          <cell r="E16" t="str">
            <v/>
          </cell>
          <cell r="F16" t="str">
            <v>1104.33</v>
          </cell>
          <cell r="G16" t="str">
            <v>RMB</v>
          </cell>
          <cell r="H16" t="str">
            <v>1</v>
          </cell>
          <cell r="I16">
            <v>1246</v>
          </cell>
        </row>
        <row r="17">
          <cell r="A17">
            <v>1390095</v>
          </cell>
          <cell r="B17" t="str">
            <v>济州新罗舒泰酒店</v>
          </cell>
          <cell r="C17" t="str">
            <v>2543202</v>
          </cell>
          <cell r="D17" t="str">
            <v/>
          </cell>
          <cell r="E17" t="str">
            <v/>
          </cell>
          <cell r="F17" t="str">
            <v>615.86</v>
          </cell>
          <cell r="G17" t="str">
            <v>RMB</v>
          </cell>
          <cell r="H17" t="str">
            <v>1</v>
          </cell>
          <cell r="I17">
            <v>700</v>
          </cell>
        </row>
        <row r="18">
          <cell r="A18">
            <v>1356879</v>
          </cell>
          <cell r="B18" t="str">
            <v>济州新罗舒泰酒店</v>
          </cell>
          <cell r="C18" t="str">
            <v>2350760</v>
          </cell>
          <cell r="D18" t="str">
            <v>15376661</v>
          </cell>
          <cell r="E18" t="str">
            <v/>
          </cell>
          <cell r="F18" t="str">
            <v>2080.82</v>
          </cell>
          <cell r="G18" t="str">
            <v>RMB</v>
          </cell>
          <cell r="H18" t="str">
            <v>1</v>
          </cell>
          <cell r="I18">
            <v>2389</v>
          </cell>
        </row>
        <row r="19">
          <cell r="A19">
            <v>1389663</v>
          </cell>
          <cell r="B19" t="str">
            <v>济州新罗舒泰酒店</v>
          </cell>
          <cell r="C19" t="str">
            <v>2540892</v>
          </cell>
          <cell r="D19" t="str">
            <v/>
          </cell>
          <cell r="E19" t="str">
            <v/>
          </cell>
          <cell r="F19" t="str">
            <v>1096.23</v>
          </cell>
          <cell r="G19" t="str">
            <v>RMB</v>
          </cell>
          <cell r="H19" t="str">
            <v>1</v>
          </cell>
          <cell r="I19">
            <v>1246</v>
          </cell>
        </row>
        <row r="20">
          <cell r="A20">
            <v>1387218</v>
          </cell>
          <cell r="B20" t="str">
            <v>哥打京那巴鲁城市快捷酒店</v>
          </cell>
          <cell r="C20" t="str">
            <v>2526467</v>
          </cell>
          <cell r="D20" t="str">
            <v>37501935</v>
          </cell>
          <cell r="E20" t="str">
            <v/>
          </cell>
          <cell r="F20" t="str">
            <v>1064.22</v>
          </cell>
          <cell r="G20" t="str">
            <v>RMB</v>
          </cell>
          <cell r="H20" t="str">
            <v>1</v>
          </cell>
          <cell r="I20">
            <v>1204</v>
          </cell>
        </row>
        <row r="21">
          <cell r="A21">
            <v>1386776</v>
          </cell>
          <cell r="B21" t="str">
            <v>哥打京那巴鲁城市快捷酒店</v>
          </cell>
          <cell r="C21" t="str">
            <v>2523601</v>
          </cell>
          <cell r="D21" t="str">
            <v>2523601</v>
          </cell>
          <cell r="E21" t="str">
            <v/>
          </cell>
          <cell r="F21" t="str">
            <v>264.29</v>
          </cell>
          <cell r="G21" t="str">
            <v>RMB</v>
          </cell>
          <cell r="H21" t="str">
            <v>1</v>
          </cell>
          <cell r="I21">
            <v>299</v>
          </cell>
        </row>
        <row r="22">
          <cell r="A22">
            <v>1398786</v>
          </cell>
          <cell r="B22" t="str">
            <v>铵布鲁日酒店</v>
          </cell>
          <cell r="C22" t="str">
            <v>2584069</v>
          </cell>
          <cell r="D22" t="str">
            <v/>
          </cell>
          <cell r="E22" t="str">
            <v/>
          </cell>
          <cell r="F22" t="str">
            <v>1303.9</v>
          </cell>
          <cell r="G22" t="str">
            <v>RMB</v>
          </cell>
          <cell r="H22" t="str">
            <v>1</v>
          </cell>
          <cell r="I22">
            <v>1474</v>
          </cell>
        </row>
        <row r="23">
          <cell r="A23">
            <v>1399636</v>
          </cell>
          <cell r="B23" t="str">
            <v>帕克弗莱宜必思索非亚机场酒店</v>
          </cell>
          <cell r="C23" t="str">
            <v>2588446</v>
          </cell>
          <cell r="D23" t="str">
            <v/>
          </cell>
          <cell r="E23" t="str">
            <v/>
          </cell>
          <cell r="F23" t="str">
            <v>314.92</v>
          </cell>
          <cell r="G23" t="str">
            <v>RMB</v>
          </cell>
          <cell r="H23" t="str">
            <v>1</v>
          </cell>
          <cell r="I23">
            <v>356</v>
          </cell>
        </row>
        <row r="24">
          <cell r="A24">
            <v>1393685</v>
          </cell>
          <cell r="B24" t="str">
            <v>彼得罗安杰洛酒店</v>
          </cell>
          <cell r="C24" t="str">
            <v>2559979</v>
          </cell>
          <cell r="D24" t="str">
            <v/>
          </cell>
          <cell r="E24" t="str">
            <v/>
          </cell>
          <cell r="F24" t="str">
            <v>236.64</v>
          </cell>
          <cell r="G24" t="str">
            <v>RMB</v>
          </cell>
          <cell r="H24" t="str">
            <v>1</v>
          </cell>
          <cell r="I24">
            <v>267</v>
          </cell>
        </row>
        <row r="25">
          <cell r="A25">
            <v>1394122</v>
          </cell>
          <cell r="B25" t="str">
            <v>因特拉肯大陆中央酒店</v>
          </cell>
          <cell r="C25" t="str">
            <v>2561483</v>
          </cell>
          <cell r="D25" t="str">
            <v/>
          </cell>
          <cell r="E25" t="str">
            <v/>
          </cell>
          <cell r="F25" t="str">
            <v>3015.19</v>
          </cell>
          <cell r="G25" t="str">
            <v>RMB</v>
          </cell>
          <cell r="H25" t="str">
            <v>1</v>
          </cell>
          <cell r="I25">
            <v>3402</v>
          </cell>
        </row>
        <row r="26">
          <cell r="A26">
            <v>1380445</v>
          </cell>
          <cell r="B26" t="str">
            <v>大狼屋酒店</v>
          </cell>
          <cell r="C26" t="str">
            <v>2490144</v>
          </cell>
          <cell r="D26" t="str">
            <v>25865618</v>
          </cell>
          <cell r="E26" t="str">
            <v/>
          </cell>
          <cell r="F26" t="str">
            <v>1526.57</v>
          </cell>
          <cell r="G26" t="str">
            <v>RMB</v>
          </cell>
          <cell r="H26" t="str">
            <v>1</v>
          </cell>
          <cell r="I26">
            <v>1731</v>
          </cell>
        </row>
        <row r="27">
          <cell r="A27">
            <v>1394508</v>
          </cell>
          <cell r="B27" t="str">
            <v>纳什机场酒店</v>
          </cell>
          <cell r="C27" t="str">
            <v>2563613</v>
          </cell>
          <cell r="D27" t="str">
            <v>041/2563613</v>
          </cell>
          <cell r="E27" t="str">
            <v/>
          </cell>
          <cell r="F27" t="str">
            <v>875.66</v>
          </cell>
          <cell r="G27" t="str">
            <v>RMB</v>
          </cell>
          <cell r="H27" t="str">
            <v>1</v>
          </cell>
          <cell r="I27">
            <v>988</v>
          </cell>
        </row>
        <row r="28">
          <cell r="A28">
            <v>1381780</v>
          </cell>
          <cell r="B28" t="str">
            <v>纳什机场酒店</v>
          </cell>
          <cell r="C28" t="str">
            <v>2496679</v>
          </cell>
          <cell r="D28" t="str">
            <v>233658</v>
          </cell>
          <cell r="E28" t="str">
            <v/>
          </cell>
          <cell r="F28" t="str">
            <v>955.89</v>
          </cell>
          <cell r="G28" t="str">
            <v>RMB</v>
          </cell>
          <cell r="H28" t="str">
            <v>1</v>
          </cell>
          <cell r="I28">
            <v>1085</v>
          </cell>
        </row>
        <row r="29">
          <cell r="A29">
            <v>1382475</v>
          </cell>
          <cell r="B29" t="str">
            <v>因特拉肯酒店</v>
          </cell>
          <cell r="C29" t="str">
            <v>2500342</v>
          </cell>
          <cell r="D29" t="str">
            <v>041/2500342</v>
          </cell>
          <cell r="E29" t="str">
            <v/>
          </cell>
          <cell r="F29" t="str">
            <v>1321.09</v>
          </cell>
          <cell r="G29" t="str">
            <v>RMB</v>
          </cell>
          <cell r="H29" t="str">
            <v>1</v>
          </cell>
          <cell r="I29">
            <v>1498</v>
          </cell>
        </row>
        <row r="30">
          <cell r="A30">
            <v>1396375</v>
          </cell>
          <cell r="B30" t="str">
            <v>诺伊豪斯高尔夫斯特兰德饭店</v>
          </cell>
          <cell r="C30" t="str">
            <v>2574478</v>
          </cell>
          <cell r="D30" t="str">
            <v>2574478</v>
          </cell>
          <cell r="E30" t="str">
            <v/>
          </cell>
          <cell r="F30" t="str">
            <v>686.95</v>
          </cell>
          <cell r="G30" t="str">
            <v>RMB</v>
          </cell>
          <cell r="H30" t="str">
            <v>1</v>
          </cell>
          <cell r="I30">
            <v>777</v>
          </cell>
        </row>
        <row r="31">
          <cell r="A31">
            <v>1384995</v>
          </cell>
          <cell r="B31" t="str">
            <v>诺伊豪斯高尔夫斯特兰德饭店</v>
          </cell>
          <cell r="C31" t="str">
            <v>2512629</v>
          </cell>
          <cell r="D31" t="str">
            <v>041/2512629</v>
          </cell>
          <cell r="E31" t="str">
            <v/>
          </cell>
          <cell r="F31" t="str">
            <v>1094.28</v>
          </cell>
          <cell r="G31" t="str">
            <v>RMB</v>
          </cell>
          <cell r="H31" t="str">
            <v>1</v>
          </cell>
          <cell r="I31">
            <v>1239</v>
          </cell>
        </row>
        <row r="32">
          <cell r="A32">
            <v>1393497</v>
          </cell>
          <cell r="B32" t="str">
            <v>维赛斯克鲁兹酒店</v>
          </cell>
          <cell r="C32" t="str">
            <v>2559280</v>
          </cell>
          <cell r="D32" t="str">
            <v/>
          </cell>
          <cell r="E32" t="str">
            <v/>
          </cell>
          <cell r="F32" t="str">
            <v>861.48</v>
          </cell>
          <cell r="G32" t="str">
            <v>RMB</v>
          </cell>
          <cell r="H32" t="str">
            <v>1</v>
          </cell>
          <cell r="I32">
            <v>972</v>
          </cell>
        </row>
        <row r="33">
          <cell r="A33">
            <v>1396675</v>
          </cell>
          <cell r="B33" t="str">
            <v>维赛斯克鲁兹酒店</v>
          </cell>
          <cell r="C33" t="str">
            <v>2575533</v>
          </cell>
          <cell r="D33" t="str">
            <v/>
          </cell>
          <cell r="E33" t="str">
            <v/>
          </cell>
          <cell r="F33" t="str">
            <v>859.35</v>
          </cell>
          <cell r="G33" t="str">
            <v>RMB</v>
          </cell>
          <cell r="H33" t="str">
            <v>1</v>
          </cell>
          <cell r="I33">
            <v>972</v>
          </cell>
        </row>
        <row r="34">
          <cell r="A34">
            <v>1405587</v>
          </cell>
          <cell r="B34" t="str">
            <v>布鲁塞尔阿伦伯格大广场NH酒店</v>
          </cell>
          <cell r="C34" t="str">
            <v>2617289</v>
          </cell>
          <cell r="D34" t="str">
            <v/>
          </cell>
          <cell r="E34" t="str">
            <v/>
          </cell>
          <cell r="F34" t="str">
            <v>1984.23</v>
          </cell>
          <cell r="G34" t="str">
            <v>RMB</v>
          </cell>
          <cell r="H34" t="str">
            <v>1</v>
          </cell>
          <cell r="I34">
            <v>2236</v>
          </cell>
        </row>
        <row r="35">
          <cell r="A35">
            <v>1401268</v>
          </cell>
          <cell r="B35" t="str">
            <v>布鲁塞尔萨布隆NH大酒店</v>
          </cell>
          <cell r="C35" t="str">
            <v>2596898</v>
          </cell>
          <cell r="D35" t="str">
            <v/>
          </cell>
          <cell r="E35" t="str">
            <v/>
          </cell>
          <cell r="F35" t="str">
            <v>1625.47</v>
          </cell>
          <cell r="G35" t="str">
            <v>RMB</v>
          </cell>
          <cell r="H35" t="str">
            <v>1</v>
          </cell>
          <cell r="I35">
            <v>1834</v>
          </cell>
        </row>
        <row r="36">
          <cell r="A36">
            <v>1395958</v>
          </cell>
          <cell r="B36" t="str">
            <v>布鲁塞尔萨布隆NH大酒店</v>
          </cell>
          <cell r="C36" t="str">
            <v>2572116</v>
          </cell>
          <cell r="D36" t="str">
            <v/>
          </cell>
          <cell r="E36" t="str">
            <v/>
          </cell>
          <cell r="F36" t="str">
            <v>1680.68</v>
          </cell>
          <cell r="G36" t="str">
            <v>RMB</v>
          </cell>
          <cell r="H36" t="str">
            <v>1</v>
          </cell>
          <cell r="I36">
            <v>1898</v>
          </cell>
        </row>
        <row r="37">
          <cell r="A37">
            <v>1396778</v>
          </cell>
          <cell r="B37" t="str">
            <v>布鲁塞尔大广场玛德雷纳酒店</v>
          </cell>
          <cell r="C37" t="str">
            <v>2576141</v>
          </cell>
          <cell r="D37" t="str">
            <v>041/2576141</v>
          </cell>
          <cell r="E37" t="str">
            <v/>
          </cell>
          <cell r="F37" t="str">
            <v>665.58</v>
          </cell>
          <cell r="G37" t="str">
            <v>RMB</v>
          </cell>
          <cell r="H37" t="str">
            <v>1</v>
          </cell>
          <cell r="I37">
            <v>753</v>
          </cell>
        </row>
        <row r="38">
          <cell r="A38">
            <v>1399683</v>
          </cell>
          <cell r="B38" t="str">
            <v>布鲁塞尔市中心便捷酒店</v>
          </cell>
          <cell r="C38" t="str">
            <v>2588572</v>
          </cell>
          <cell r="D38" t="str">
            <v>reconfirmed</v>
          </cell>
          <cell r="E38" t="str">
            <v/>
          </cell>
          <cell r="F38" t="str">
            <v>548.45</v>
          </cell>
          <cell r="G38" t="str">
            <v>RMB</v>
          </cell>
          <cell r="H38" t="str">
            <v>1</v>
          </cell>
          <cell r="I38">
            <v>620</v>
          </cell>
        </row>
        <row r="39">
          <cell r="A39">
            <v>1402269</v>
          </cell>
          <cell r="B39" t="str">
            <v>阿尔玛宫大酒店</v>
          </cell>
          <cell r="C39" t="str">
            <v>2602748</v>
          </cell>
          <cell r="D39" t="str">
            <v/>
          </cell>
          <cell r="E39" t="str">
            <v/>
          </cell>
          <cell r="F39" t="str">
            <v>1042</v>
          </cell>
          <cell r="G39" t="str">
            <v>RMB</v>
          </cell>
          <cell r="H39" t="str">
            <v>1</v>
          </cell>
          <cell r="I39">
            <v>1177</v>
          </cell>
        </row>
        <row r="40">
          <cell r="A40">
            <v>1406127</v>
          </cell>
          <cell r="B40" t="str">
            <v>XTRA酒店</v>
          </cell>
          <cell r="C40" t="str">
            <v>2619741</v>
          </cell>
          <cell r="D40" t="str">
            <v/>
          </cell>
          <cell r="E40" t="str">
            <v/>
          </cell>
          <cell r="F40" t="str">
            <v>955.73</v>
          </cell>
          <cell r="G40" t="str">
            <v>RMB</v>
          </cell>
          <cell r="H40" t="str">
            <v>1</v>
          </cell>
          <cell r="I40">
            <v>1077</v>
          </cell>
        </row>
        <row r="41">
          <cell r="A41">
            <v>1404364</v>
          </cell>
          <cell r="B41" t="str">
            <v>XTRA酒店</v>
          </cell>
          <cell r="C41" t="str">
            <v>2612006</v>
          </cell>
          <cell r="D41" t="str">
            <v/>
          </cell>
          <cell r="E41" t="str">
            <v/>
          </cell>
          <cell r="F41" t="str">
            <v>1247.07</v>
          </cell>
          <cell r="G41" t="str">
            <v>RMB</v>
          </cell>
          <cell r="H41" t="str">
            <v>1</v>
          </cell>
          <cell r="I41">
            <v>1408</v>
          </cell>
        </row>
        <row r="42">
          <cell r="A42">
            <v>1405622</v>
          </cell>
          <cell r="B42" t="str">
            <v>XTRA酒店</v>
          </cell>
          <cell r="C42" t="str">
            <v>2617427</v>
          </cell>
          <cell r="D42" t="str">
            <v/>
          </cell>
          <cell r="E42" t="str">
            <v/>
          </cell>
          <cell r="F42" t="str">
            <v>1911.46</v>
          </cell>
          <cell r="G42" t="str">
            <v>RMB</v>
          </cell>
          <cell r="H42" t="str">
            <v>1</v>
          </cell>
          <cell r="I42">
            <v>2154</v>
          </cell>
        </row>
        <row r="43">
          <cell r="A43">
            <v>1366850</v>
          </cell>
          <cell r="B43" t="str">
            <v>圣雷莫酒店</v>
          </cell>
          <cell r="C43" t="str">
            <v>2404544</v>
          </cell>
          <cell r="D43" t="str">
            <v>22773</v>
          </cell>
          <cell r="E43" t="str">
            <v/>
          </cell>
          <cell r="F43" t="str">
            <v>262.77</v>
          </cell>
          <cell r="G43" t="str">
            <v>RMB</v>
          </cell>
          <cell r="H43" t="str">
            <v>1</v>
          </cell>
          <cell r="I43">
            <v>302</v>
          </cell>
        </row>
        <row r="44">
          <cell r="A44">
            <v>1387344</v>
          </cell>
          <cell r="B44" t="str">
            <v>皇家阿波罗尼亚酒店</v>
          </cell>
          <cell r="C44" t="str">
            <v>2527292</v>
          </cell>
          <cell r="D44" t="str">
            <v>258518</v>
          </cell>
          <cell r="E44" t="str">
            <v/>
          </cell>
          <cell r="F44" t="str">
            <v>1088.96</v>
          </cell>
          <cell r="G44" t="str">
            <v>RMB</v>
          </cell>
          <cell r="H44" t="str">
            <v>1</v>
          </cell>
          <cell r="I44">
            <v>1232</v>
          </cell>
        </row>
        <row r="45">
          <cell r="A45">
            <v>1391085</v>
          </cell>
          <cell r="B45" t="str">
            <v>阿贾克斯酒店</v>
          </cell>
          <cell r="C45" t="str">
            <v>2548458</v>
          </cell>
          <cell r="D45" t="str">
            <v>143553</v>
          </cell>
          <cell r="E45" t="str">
            <v/>
          </cell>
          <cell r="F45" t="str">
            <v>2535.18</v>
          </cell>
          <cell r="G45" t="str">
            <v>RMB</v>
          </cell>
          <cell r="H45" t="str">
            <v>1</v>
          </cell>
          <cell r="I45">
            <v>2875</v>
          </cell>
        </row>
        <row r="46">
          <cell r="A46">
            <v>1399428</v>
          </cell>
          <cell r="B46" t="str">
            <v>欧德酒店</v>
          </cell>
          <cell r="C46" t="str">
            <v>2587289</v>
          </cell>
          <cell r="D46" t="str">
            <v>148343</v>
          </cell>
          <cell r="E46" t="str">
            <v/>
          </cell>
          <cell r="F46" t="str">
            <v>379.49</v>
          </cell>
          <cell r="G46" t="str">
            <v>RMB</v>
          </cell>
          <cell r="H46" t="str">
            <v>1</v>
          </cell>
          <cell r="I46">
            <v>429</v>
          </cell>
        </row>
        <row r="47">
          <cell r="A47">
            <v>1369379</v>
          </cell>
          <cell r="B47" t="str">
            <v>鲁斯饭店</v>
          </cell>
          <cell r="C47" t="str">
            <v>2415437</v>
          </cell>
          <cell r="D47" t="str">
            <v>188866</v>
          </cell>
          <cell r="E47" t="str">
            <v/>
          </cell>
          <cell r="F47" t="str">
            <v>486.76</v>
          </cell>
          <cell r="G47" t="str">
            <v>RMB</v>
          </cell>
          <cell r="H47" t="str">
            <v>1</v>
          </cell>
          <cell r="I47">
            <v>557</v>
          </cell>
        </row>
        <row r="48">
          <cell r="A48">
            <v>1392999</v>
          </cell>
          <cell r="B48" t="str">
            <v>鲁斯饭店</v>
          </cell>
          <cell r="C48" t="str">
            <v>2557804</v>
          </cell>
          <cell r="D48" t="str">
            <v>189615</v>
          </cell>
          <cell r="E48" t="str">
            <v/>
          </cell>
          <cell r="F48" t="str">
            <v>1314.38</v>
          </cell>
          <cell r="G48" t="str">
            <v>RMB</v>
          </cell>
          <cell r="H48" t="str">
            <v>1</v>
          </cell>
          <cell r="I48">
            <v>1483</v>
          </cell>
        </row>
        <row r="49">
          <cell r="A49">
            <v>1386964</v>
          </cell>
          <cell r="B49" t="str">
            <v>鲁斯饭店</v>
          </cell>
          <cell r="C49" t="str">
            <v>2525001</v>
          </cell>
          <cell r="D49" t="str">
            <v/>
          </cell>
          <cell r="E49" t="str">
            <v/>
          </cell>
          <cell r="F49" t="str">
            <v>1161.44</v>
          </cell>
          <cell r="G49" t="str">
            <v>RMB</v>
          </cell>
          <cell r="H49" t="str">
            <v>1</v>
          </cell>
          <cell r="I49">
            <v>1314</v>
          </cell>
        </row>
        <row r="50">
          <cell r="A50">
            <v>1386645</v>
          </cell>
          <cell r="B50" t="str">
            <v>法兰克福中心舒适酒店</v>
          </cell>
          <cell r="C50" t="str">
            <v>2522654</v>
          </cell>
          <cell r="D50" t="str">
            <v>37807</v>
          </cell>
          <cell r="E50" t="str">
            <v/>
          </cell>
          <cell r="F50" t="str">
            <v>354.44</v>
          </cell>
          <cell r="G50" t="str">
            <v>RMB</v>
          </cell>
          <cell r="H50" t="str">
            <v>1</v>
          </cell>
          <cell r="I50">
            <v>401</v>
          </cell>
        </row>
        <row r="51">
          <cell r="A51">
            <v>1390723</v>
          </cell>
          <cell r="B51" t="str">
            <v>怡东酒店</v>
          </cell>
          <cell r="C51" t="str">
            <v>2546965</v>
          </cell>
          <cell r="D51" t="str">
            <v>20526827</v>
          </cell>
          <cell r="E51" t="str">
            <v/>
          </cell>
          <cell r="F51" t="str">
            <v>800.67</v>
          </cell>
          <cell r="G51" t="str">
            <v>RMB</v>
          </cell>
          <cell r="H51" t="str">
            <v>1</v>
          </cell>
          <cell r="I51">
            <v>908</v>
          </cell>
        </row>
        <row r="52">
          <cell r="A52">
            <v>1392286</v>
          </cell>
          <cell r="B52" t="str">
            <v>罗因海姆法兰克福机场西NH酒店</v>
          </cell>
          <cell r="C52" t="str">
            <v>2554806</v>
          </cell>
          <cell r="D52" t="str">
            <v/>
          </cell>
          <cell r="E52" t="str">
            <v/>
          </cell>
          <cell r="F52" t="str">
            <v>958.2</v>
          </cell>
          <cell r="G52" t="str">
            <v>RMB</v>
          </cell>
          <cell r="H52" t="str">
            <v>1</v>
          </cell>
          <cell r="I52">
            <v>1081</v>
          </cell>
        </row>
        <row r="53">
          <cell r="A53">
            <v>1385173</v>
          </cell>
          <cell r="B53" t="str">
            <v>罗因海姆法兰克福机场西NH酒店</v>
          </cell>
          <cell r="C53" t="str">
            <v>2513777</v>
          </cell>
          <cell r="D53" t="str">
            <v/>
          </cell>
          <cell r="E53" t="str">
            <v/>
          </cell>
          <cell r="F53" t="str">
            <v>1434.32</v>
          </cell>
          <cell r="G53" t="str">
            <v>RMB</v>
          </cell>
          <cell r="H53" t="str">
            <v>1</v>
          </cell>
          <cell r="I53">
            <v>1624</v>
          </cell>
        </row>
        <row r="54">
          <cell r="A54">
            <v>1393608</v>
          </cell>
          <cell r="B54" t="str">
            <v>旦汀贝斯特韦斯特高级酒店</v>
          </cell>
          <cell r="C54" t="str">
            <v>2559779</v>
          </cell>
          <cell r="D54" t="str">
            <v/>
          </cell>
          <cell r="E54" t="str">
            <v/>
          </cell>
          <cell r="F54" t="str">
            <v>1808.05</v>
          </cell>
          <cell r="G54" t="str">
            <v>RMB</v>
          </cell>
          <cell r="H54" t="str">
            <v>1</v>
          </cell>
          <cell r="I54">
            <v>2040</v>
          </cell>
        </row>
        <row r="55">
          <cell r="A55">
            <v>1404710</v>
          </cell>
          <cell r="B55" t="str">
            <v>旦汀贝斯特韦斯特高级酒店</v>
          </cell>
          <cell r="C55" t="str">
            <v>2613615</v>
          </cell>
          <cell r="D55" t="str">
            <v/>
          </cell>
          <cell r="E55" t="str">
            <v/>
          </cell>
          <cell r="F55" t="str">
            <v>1627.31</v>
          </cell>
          <cell r="G55" t="str">
            <v>RMB</v>
          </cell>
          <cell r="H55" t="str">
            <v>1</v>
          </cell>
          <cell r="I55">
            <v>1834</v>
          </cell>
        </row>
        <row r="56">
          <cell r="A56">
            <v>1396141</v>
          </cell>
          <cell r="B56" t="str">
            <v>旦汀贝斯特韦斯特高级酒店</v>
          </cell>
          <cell r="C56" t="str">
            <v>2573297</v>
          </cell>
          <cell r="D56" t="str">
            <v/>
          </cell>
          <cell r="E56" t="str">
            <v/>
          </cell>
          <cell r="F56" t="str">
            <v>1467.61</v>
          </cell>
          <cell r="G56" t="str">
            <v>RMB</v>
          </cell>
          <cell r="H56" t="str">
            <v>1</v>
          </cell>
          <cell r="I56">
            <v>1660</v>
          </cell>
        </row>
        <row r="57">
          <cell r="A57">
            <v>1385734</v>
          </cell>
          <cell r="B57" t="str">
            <v>巴塞罗那博览会酒店</v>
          </cell>
          <cell r="C57" t="str">
            <v>2517131</v>
          </cell>
          <cell r="D57" t="str">
            <v>2604484</v>
          </cell>
          <cell r="E57" t="str">
            <v/>
          </cell>
          <cell r="F57" t="str">
            <v>431.34</v>
          </cell>
          <cell r="G57" t="str">
            <v>RMB</v>
          </cell>
          <cell r="H57" t="str">
            <v>1</v>
          </cell>
          <cell r="I57">
            <v>488</v>
          </cell>
        </row>
        <row r="58">
          <cell r="A58">
            <v>1403753</v>
          </cell>
          <cell r="B58" t="str">
            <v>希尔顿巴塞罗那酒店</v>
          </cell>
          <cell r="C58" t="str">
            <v>2609297</v>
          </cell>
          <cell r="D58" t="str">
            <v/>
          </cell>
          <cell r="E58" t="str">
            <v/>
          </cell>
          <cell r="F58" t="str">
            <v>715.57</v>
          </cell>
          <cell r="G58" t="str">
            <v>RMB</v>
          </cell>
          <cell r="H58" t="str">
            <v>1</v>
          </cell>
          <cell r="I58">
            <v>807</v>
          </cell>
        </row>
        <row r="59">
          <cell r="A59">
            <v>1361856</v>
          </cell>
          <cell r="B59" t="str">
            <v>巴塞罗那H10蒙特卡达精品酒店</v>
          </cell>
          <cell r="C59" t="str">
            <v>2378344</v>
          </cell>
          <cell r="D59" t="str">
            <v>4302454</v>
          </cell>
          <cell r="E59" t="str">
            <v/>
          </cell>
          <cell r="F59" t="str">
            <v>2065.62</v>
          </cell>
          <cell r="G59" t="str">
            <v>RMB</v>
          </cell>
          <cell r="H59" t="str">
            <v>1</v>
          </cell>
          <cell r="I59">
            <v>2388</v>
          </cell>
        </row>
        <row r="60">
          <cell r="A60">
            <v>1361854</v>
          </cell>
          <cell r="B60" t="str">
            <v>巴塞罗那H10蒙特卡达精品酒店</v>
          </cell>
          <cell r="C60" t="str">
            <v>2378337</v>
          </cell>
          <cell r="D60" t="str">
            <v>4602452</v>
          </cell>
          <cell r="E60" t="str">
            <v/>
          </cell>
          <cell r="F60" t="str">
            <v>2065.62</v>
          </cell>
          <cell r="G60" t="str">
            <v>RMB</v>
          </cell>
          <cell r="H60" t="str">
            <v>1</v>
          </cell>
          <cell r="I60">
            <v>2388</v>
          </cell>
        </row>
        <row r="61">
          <cell r="A61">
            <v>1387962</v>
          </cell>
          <cell r="B61" t="str">
            <v>和谐酒店</v>
          </cell>
          <cell r="C61" t="str">
            <v>2530994</v>
          </cell>
          <cell r="D61" t="str">
            <v>575994</v>
          </cell>
          <cell r="E61" t="str">
            <v/>
          </cell>
          <cell r="F61" t="str">
            <v>1590.2</v>
          </cell>
          <cell r="G61" t="str">
            <v>RMB</v>
          </cell>
          <cell r="H61" t="str">
            <v>1</v>
          </cell>
          <cell r="I61">
            <v>1794</v>
          </cell>
        </row>
        <row r="62">
          <cell r="A62">
            <v>1380423</v>
          </cell>
          <cell r="B62" t="str">
            <v>赫尔辛基库姆鲁斯凯撒涅米酒店</v>
          </cell>
          <cell r="C62" t="str">
            <v>2490073</v>
          </cell>
          <cell r="D62" t="str">
            <v/>
          </cell>
          <cell r="E62" t="str">
            <v/>
          </cell>
          <cell r="F62" t="str">
            <v>1843.17</v>
          </cell>
          <cell r="G62" t="str">
            <v>RMB</v>
          </cell>
          <cell r="H62" t="str">
            <v>1</v>
          </cell>
          <cell r="I62">
            <v>2090</v>
          </cell>
        </row>
        <row r="63">
          <cell r="A63">
            <v>1385748</v>
          </cell>
          <cell r="B63" t="str">
            <v>赫尔辛基欧洲旅馆</v>
          </cell>
          <cell r="C63" t="str">
            <v>2517248</v>
          </cell>
          <cell r="D63" t="str">
            <v>165971</v>
          </cell>
          <cell r="E63" t="str">
            <v/>
          </cell>
          <cell r="F63" t="str">
            <v>443.72</v>
          </cell>
          <cell r="G63" t="str">
            <v>RMB</v>
          </cell>
          <cell r="H63" t="str">
            <v>1</v>
          </cell>
          <cell r="I63">
            <v>502</v>
          </cell>
        </row>
        <row r="64">
          <cell r="A64">
            <v>1382135</v>
          </cell>
          <cell r="B64" t="str">
            <v>纳迪美爵酒店</v>
          </cell>
          <cell r="C64" t="str">
            <v>2498374</v>
          </cell>
          <cell r="D64" t="str">
            <v>298673</v>
          </cell>
          <cell r="E64" t="str">
            <v/>
          </cell>
          <cell r="F64" t="str">
            <v>3758.45</v>
          </cell>
          <cell r="G64" t="str">
            <v>RMB</v>
          </cell>
          <cell r="H64" t="str">
            <v>1</v>
          </cell>
          <cell r="I64">
            <v>4270</v>
          </cell>
        </row>
        <row r="65">
          <cell r="A65">
            <v>1377887</v>
          </cell>
          <cell r="B65" t="str">
            <v>赫尔辛基卡塔加诺卡酒店</v>
          </cell>
          <cell r="C65" t="str">
            <v>2475812</v>
          </cell>
          <cell r="D65" t="str">
            <v>1098160</v>
          </cell>
          <cell r="E65" t="str">
            <v/>
          </cell>
          <cell r="F65" t="str">
            <v>759.06</v>
          </cell>
          <cell r="G65" t="str">
            <v>RMB</v>
          </cell>
          <cell r="H65" t="str">
            <v>1</v>
          </cell>
          <cell r="I65">
            <v>867</v>
          </cell>
        </row>
        <row r="66">
          <cell r="A66">
            <v>1378245</v>
          </cell>
          <cell r="B66" t="str">
            <v>斐济洲际高尔夫温泉度假村</v>
          </cell>
          <cell r="C66" t="str">
            <v>2478022</v>
          </cell>
          <cell r="D66" t="str">
            <v>46319598</v>
          </cell>
          <cell r="E66" t="str">
            <v/>
          </cell>
          <cell r="F66" t="str">
            <v>1942.73</v>
          </cell>
          <cell r="G66" t="str">
            <v>RMB</v>
          </cell>
          <cell r="H66" t="str">
            <v>1</v>
          </cell>
          <cell r="I66">
            <v>2219</v>
          </cell>
        </row>
        <row r="67">
          <cell r="A67">
            <v>1399889</v>
          </cell>
          <cell r="B67" t="str">
            <v>阿提姆马德里酒店</v>
          </cell>
          <cell r="C67" t="str">
            <v>2589699</v>
          </cell>
          <cell r="D67" t="str">
            <v/>
          </cell>
          <cell r="E67" t="str">
            <v/>
          </cell>
          <cell r="F67" t="str">
            <v>928.83</v>
          </cell>
          <cell r="G67" t="str">
            <v>RMB</v>
          </cell>
          <cell r="H67" t="str">
            <v>1</v>
          </cell>
          <cell r="I67">
            <v>1050</v>
          </cell>
        </row>
        <row r="68">
          <cell r="A68">
            <v>1384556</v>
          </cell>
          <cell r="B68" t="str">
            <v>维尔查马丁酒店</v>
          </cell>
          <cell r="C68" t="str">
            <v>2510316</v>
          </cell>
          <cell r="D68" t="str">
            <v>LOURDES</v>
          </cell>
          <cell r="E68" t="str">
            <v/>
          </cell>
          <cell r="F68" t="str">
            <v>1080.86</v>
          </cell>
          <cell r="G68" t="str">
            <v>RMB</v>
          </cell>
          <cell r="H68" t="str">
            <v>1</v>
          </cell>
          <cell r="I68">
            <v>1222</v>
          </cell>
        </row>
        <row r="69">
          <cell r="A69">
            <v>1376372</v>
          </cell>
          <cell r="B69" t="str">
            <v>梅斯特雷酒店</v>
          </cell>
          <cell r="C69" t="str">
            <v>2466873</v>
          </cell>
          <cell r="D69" t="str">
            <v>041/2466873</v>
          </cell>
          <cell r="E69" t="str">
            <v/>
          </cell>
          <cell r="F69" t="str">
            <v>571.02</v>
          </cell>
          <cell r="G69" t="str">
            <v>RMB</v>
          </cell>
          <cell r="H69" t="str">
            <v>1</v>
          </cell>
          <cell r="I69">
            <v>652</v>
          </cell>
        </row>
        <row r="70">
          <cell r="A70">
            <v>1392420</v>
          </cell>
          <cell r="B70" t="str">
            <v>科尔多瓦拜里奥霍斯佩斯宫殿酒店</v>
          </cell>
          <cell r="C70" t="str">
            <v>2555431</v>
          </cell>
          <cell r="D70" t="str">
            <v/>
          </cell>
          <cell r="E70" t="str">
            <v/>
          </cell>
          <cell r="F70" t="str">
            <v>1354.42</v>
          </cell>
          <cell r="G70" t="str">
            <v>RMB</v>
          </cell>
          <cell r="H70" t="str">
            <v>1</v>
          </cell>
          <cell r="I70">
            <v>1528</v>
          </cell>
        </row>
        <row r="71">
          <cell r="A71">
            <v>1387375</v>
          </cell>
          <cell r="B71" t="str">
            <v>弗朗西斯科一世酒店</v>
          </cell>
          <cell r="C71" t="str">
            <v>2527565</v>
          </cell>
          <cell r="D71" t="str">
            <v>147269</v>
          </cell>
          <cell r="E71" t="str">
            <v/>
          </cell>
          <cell r="F71" t="str">
            <v>476.56</v>
          </cell>
          <cell r="G71" t="str">
            <v>RMB</v>
          </cell>
          <cell r="H71" t="str">
            <v>1</v>
          </cell>
          <cell r="I71">
            <v>538</v>
          </cell>
        </row>
        <row r="72">
          <cell r="A72">
            <v>1379170</v>
          </cell>
          <cell r="B72" t="str">
            <v>加尼维特酒店</v>
          </cell>
          <cell r="C72" t="str">
            <v>2483721</v>
          </cell>
          <cell r="D72" t="str">
            <v>241250</v>
          </cell>
          <cell r="E72" t="str">
            <v/>
          </cell>
          <cell r="F72" t="str">
            <v>530.96</v>
          </cell>
          <cell r="G72" t="str">
            <v>RMB</v>
          </cell>
          <cell r="H72" t="str">
            <v>1</v>
          </cell>
          <cell r="I72">
            <v>602</v>
          </cell>
        </row>
        <row r="73">
          <cell r="A73">
            <v>1392309</v>
          </cell>
          <cell r="B73" t="str">
            <v>帕塞欧戴尔普艺酒店</v>
          </cell>
          <cell r="C73" t="str">
            <v>2554948</v>
          </cell>
          <cell r="D73" t="str">
            <v/>
          </cell>
          <cell r="E73" t="str">
            <v/>
          </cell>
          <cell r="F73" t="str">
            <v>1928.81</v>
          </cell>
          <cell r="G73" t="str">
            <v>RMB</v>
          </cell>
          <cell r="H73" t="str">
            <v>1</v>
          </cell>
          <cell r="I73">
            <v>2176</v>
          </cell>
        </row>
        <row r="74">
          <cell r="A74">
            <v>1384699</v>
          </cell>
          <cell r="B74" t="str">
            <v>帕塞欧戴尔普艺酒店</v>
          </cell>
          <cell r="C74" t="str">
            <v>2510971</v>
          </cell>
          <cell r="D74" t="str">
            <v/>
          </cell>
          <cell r="E74" t="str">
            <v/>
          </cell>
          <cell r="F74" t="str">
            <v>2634.93</v>
          </cell>
          <cell r="G74" t="str">
            <v>RMB</v>
          </cell>
          <cell r="H74" t="str">
            <v>1</v>
          </cell>
          <cell r="I74">
            <v>2979</v>
          </cell>
        </row>
        <row r="75">
          <cell r="A75">
            <v>1380408</v>
          </cell>
          <cell r="B75" t="str">
            <v>帕塞欧戴尔普艺酒店</v>
          </cell>
          <cell r="C75" t="str">
            <v>2489952</v>
          </cell>
          <cell r="D75" t="str">
            <v/>
          </cell>
          <cell r="E75" t="str">
            <v/>
          </cell>
          <cell r="F75" t="str">
            <v>1036.23</v>
          </cell>
          <cell r="G75" t="str">
            <v>RMB</v>
          </cell>
          <cell r="H75" t="str">
            <v>1</v>
          </cell>
          <cell r="I75">
            <v>1175</v>
          </cell>
        </row>
        <row r="76">
          <cell r="A76">
            <v>1400054</v>
          </cell>
          <cell r="B76" t="str">
            <v>帕塞欧戴尔普艺酒店</v>
          </cell>
          <cell r="C76" t="str">
            <v>2590583</v>
          </cell>
          <cell r="D76" t="str">
            <v/>
          </cell>
          <cell r="E76" t="str">
            <v/>
          </cell>
          <cell r="F76" t="str">
            <v>970.09</v>
          </cell>
          <cell r="G76" t="str">
            <v>RMB</v>
          </cell>
          <cell r="H76" t="str">
            <v>1</v>
          </cell>
          <cell r="I76">
            <v>1099</v>
          </cell>
        </row>
        <row r="77">
          <cell r="A77">
            <v>1402182</v>
          </cell>
          <cell r="B77" t="str">
            <v>格尔格斯美利亚酒店</v>
          </cell>
          <cell r="C77" t="str">
            <v>2602083</v>
          </cell>
          <cell r="D77" t="str">
            <v/>
          </cell>
          <cell r="E77" t="str">
            <v/>
          </cell>
          <cell r="F77" t="str">
            <v>7015.16</v>
          </cell>
          <cell r="G77" t="str">
            <v>RMB</v>
          </cell>
          <cell r="H77" t="str">
            <v>1</v>
          </cell>
          <cell r="I77">
            <v>7916</v>
          </cell>
        </row>
        <row r="78">
          <cell r="A78">
            <v>1390150</v>
          </cell>
          <cell r="B78" t="str">
            <v>坎帕内尔鲁瓦西酒店</v>
          </cell>
          <cell r="C78" t="str">
            <v>2543646</v>
          </cell>
          <cell r="D78" t="str">
            <v>041/2543646</v>
          </cell>
          <cell r="E78" t="str">
            <v/>
          </cell>
          <cell r="F78" t="str">
            <v>361.6</v>
          </cell>
          <cell r="G78" t="str">
            <v>RMB</v>
          </cell>
          <cell r="H78" t="str">
            <v>1</v>
          </cell>
          <cell r="I78">
            <v>411</v>
          </cell>
        </row>
        <row r="79">
          <cell r="A79">
            <v>1386522</v>
          </cell>
          <cell r="B79" t="str">
            <v>圣埃斯特万宫酒店</v>
          </cell>
          <cell r="C79" t="str">
            <v>2521760</v>
          </cell>
          <cell r="D79" t="str">
            <v>H1S74255-26</v>
          </cell>
          <cell r="E79" t="str">
            <v/>
          </cell>
          <cell r="F79" t="str">
            <v>1616.84</v>
          </cell>
          <cell r="G79" t="str">
            <v>RMB</v>
          </cell>
          <cell r="H79" t="str">
            <v>1</v>
          </cell>
          <cell r="I79">
            <v>1829</v>
          </cell>
        </row>
        <row r="80">
          <cell r="A80">
            <v>1402969</v>
          </cell>
          <cell r="B80" t="str">
            <v>巴黎戴高乐机场宜必思尚品酒店</v>
          </cell>
          <cell r="C80" t="str">
            <v>2605882</v>
          </cell>
          <cell r="D80" t="str">
            <v>041/2605882</v>
          </cell>
          <cell r="E80" t="str">
            <v/>
          </cell>
          <cell r="F80" t="str">
            <v>2280.56</v>
          </cell>
          <cell r="G80" t="str">
            <v>RMB</v>
          </cell>
          <cell r="H80" t="str">
            <v>1</v>
          </cell>
          <cell r="I80">
            <v>2574</v>
          </cell>
        </row>
        <row r="81">
          <cell r="A81">
            <v>1388268</v>
          </cell>
          <cell r="B81" t="str">
            <v>巴黎戴高乐机场宜必思尚品酒店</v>
          </cell>
          <cell r="C81" t="str">
            <v>2532885</v>
          </cell>
          <cell r="D81" t="str">
            <v>1035687</v>
          </cell>
          <cell r="E81" t="str">
            <v/>
          </cell>
          <cell r="F81" t="str">
            <v>1214.51</v>
          </cell>
          <cell r="G81" t="str">
            <v>RMB</v>
          </cell>
          <cell r="H81" t="str">
            <v>1</v>
          </cell>
          <cell r="I81">
            <v>1368</v>
          </cell>
        </row>
        <row r="82">
          <cell r="A82">
            <v>1406073</v>
          </cell>
          <cell r="B82" t="str">
            <v>铂尔曼巴黎戴高乐机场酒店</v>
          </cell>
          <cell r="C82" t="str">
            <v>2619491</v>
          </cell>
          <cell r="D82" t="str">
            <v/>
          </cell>
          <cell r="E82" t="str">
            <v/>
          </cell>
          <cell r="F82" t="str">
            <v>2971.02</v>
          </cell>
          <cell r="G82" t="str">
            <v>RMB</v>
          </cell>
          <cell r="H82" t="str">
            <v>1</v>
          </cell>
          <cell r="I82">
            <v>3348</v>
          </cell>
        </row>
        <row r="83">
          <cell r="A83">
            <v>1384202</v>
          </cell>
          <cell r="B83" t="str">
            <v>阿方索六世酒店</v>
          </cell>
          <cell r="C83" t="str">
            <v>2508460</v>
          </cell>
          <cell r="D83" t="str">
            <v>345559</v>
          </cell>
          <cell r="E83" t="str">
            <v/>
          </cell>
          <cell r="F83" t="str">
            <v>381.91</v>
          </cell>
          <cell r="G83" t="str">
            <v>RMB</v>
          </cell>
          <cell r="H83" t="str">
            <v>1</v>
          </cell>
          <cell r="I83">
            <v>433</v>
          </cell>
        </row>
        <row r="84">
          <cell r="A84">
            <v>1387695</v>
          </cell>
          <cell r="B84" t="str">
            <v>塞维利亚美洲酒店</v>
          </cell>
          <cell r="C84" t="str">
            <v>2529210</v>
          </cell>
          <cell r="D84" t="str">
            <v/>
          </cell>
          <cell r="E84" t="str">
            <v/>
          </cell>
          <cell r="F84" t="str">
            <v>857.45</v>
          </cell>
          <cell r="G84" t="str">
            <v>RMB</v>
          </cell>
          <cell r="H84" t="str">
            <v>1</v>
          </cell>
          <cell r="I84">
            <v>968</v>
          </cell>
        </row>
        <row r="85">
          <cell r="A85">
            <v>1380645</v>
          </cell>
          <cell r="B85" t="str">
            <v>塞维利亚美洲酒店</v>
          </cell>
          <cell r="C85" t="str">
            <v>2491026</v>
          </cell>
          <cell r="D85" t="str">
            <v>56295</v>
          </cell>
          <cell r="E85" t="str">
            <v/>
          </cell>
          <cell r="F85" t="str">
            <v>917.18</v>
          </cell>
          <cell r="G85" t="str">
            <v>RMB</v>
          </cell>
          <cell r="H85" t="str">
            <v>1</v>
          </cell>
          <cell r="I85">
            <v>1040</v>
          </cell>
        </row>
        <row r="86">
          <cell r="A86">
            <v>1379814</v>
          </cell>
          <cell r="B86" t="str">
            <v>塞维利亚美洲酒店</v>
          </cell>
          <cell r="C86" t="str">
            <v>2486781</v>
          </cell>
          <cell r="D86" t="str">
            <v>56228</v>
          </cell>
          <cell r="E86" t="str">
            <v/>
          </cell>
          <cell r="F86" t="str">
            <v>1898.3</v>
          </cell>
          <cell r="G86" t="str">
            <v>RMB</v>
          </cell>
          <cell r="H86" t="str">
            <v>1</v>
          </cell>
          <cell r="I86">
            <v>2153</v>
          </cell>
        </row>
        <row r="87">
          <cell r="A87">
            <v>1365059</v>
          </cell>
          <cell r="B87" t="str">
            <v>玛利亚多娜酒店</v>
          </cell>
          <cell r="C87" t="str">
            <v>2397019</v>
          </cell>
          <cell r="D87" t="str">
            <v>105446</v>
          </cell>
          <cell r="E87" t="str">
            <v/>
          </cell>
          <cell r="F87" t="str">
            <v>2350.68</v>
          </cell>
          <cell r="G87" t="str">
            <v>RMB</v>
          </cell>
          <cell r="H87" t="str">
            <v>1</v>
          </cell>
          <cell r="I87">
            <v>2701</v>
          </cell>
        </row>
        <row r="88">
          <cell r="A88">
            <v>1382699</v>
          </cell>
          <cell r="B88" t="str">
            <v>布雷罗斯美利亚酒店</v>
          </cell>
          <cell r="C88" t="str">
            <v>2501424</v>
          </cell>
          <cell r="D88" t="str">
            <v>256.266</v>
          </cell>
          <cell r="E88" t="str">
            <v/>
          </cell>
          <cell r="F88" t="str">
            <v>756.67</v>
          </cell>
          <cell r="G88" t="str">
            <v>RMB</v>
          </cell>
          <cell r="H88" t="str">
            <v>1</v>
          </cell>
          <cell r="I88">
            <v>858</v>
          </cell>
        </row>
        <row r="89">
          <cell r="A89">
            <v>1387198</v>
          </cell>
          <cell r="B89" t="str">
            <v>科隆盛美利亚酒店</v>
          </cell>
          <cell r="C89" t="str">
            <v>2526337</v>
          </cell>
          <cell r="D89" t="str">
            <v>2499574</v>
          </cell>
          <cell r="E89" t="str">
            <v/>
          </cell>
          <cell r="F89" t="str">
            <v>1572.46</v>
          </cell>
          <cell r="G89" t="str">
            <v>RMB</v>
          </cell>
          <cell r="H89" t="str">
            <v>1</v>
          </cell>
          <cell r="I89">
            <v>1779</v>
          </cell>
        </row>
        <row r="90">
          <cell r="A90">
            <v>1357649</v>
          </cell>
          <cell r="B90" t="str">
            <v>穆里略酒店</v>
          </cell>
          <cell r="C90" t="str">
            <v>2354475</v>
          </cell>
          <cell r="D90" t="str">
            <v>301485</v>
          </cell>
          <cell r="E90" t="str">
            <v/>
          </cell>
          <cell r="F90" t="str">
            <v>424.18</v>
          </cell>
          <cell r="G90" t="str">
            <v>RMB</v>
          </cell>
          <cell r="H90" t="str">
            <v>1</v>
          </cell>
          <cell r="I90">
            <v>487</v>
          </cell>
        </row>
        <row r="91">
          <cell r="A91">
            <v>1384524</v>
          </cell>
          <cell r="B91" t="str">
            <v>巴黎迪斯尼乐园维也纳梦幻城堡酒店</v>
          </cell>
          <cell r="C91" t="str">
            <v>2510191</v>
          </cell>
          <cell r="D91" t="str">
            <v>041/2510191</v>
          </cell>
          <cell r="E91" t="str">
            <v/>
          </cell>
          <cell r="F91" t="str">
            <v>1545.22</v>
          </cell>
          <cell r="G91" t="str">
            <v>RMB</v>
          </cell>
          <cell r="H91" t="str">
            <v>1</v>
          </cell>
          <cell r="I91">
            <v>1747</v>
          </cell>
        </row>
        <row r="92">
          <cell r="A92">
            <v>1378222</v>
          </cell>
          <cell r="B92" t="str">
            <v>希尔顿爱丁堡格罗夫纳酒店</v>
          </cell>
          <cell r="C92" t="str">
            <v>2477753</v>
          </cell>
          <cell r="D92" t="str">
            <v/>
          </cell>
          <cell r="E92" t="str">
            <v/>
          </cell>
          <cell r="F92" t="str">
            <v>963.05</v>
          </cell>
          <cell r="G92" t="str">
            <v>RMB</v>
          </cell>
          <cell r="H92" t="str">
            <v>1</v>
          </cell>
          <cell r="I92">
            <v>1100</v>
          </cell>
        </row>
        <row r="93">
          <cell r="A93">
            <v>1381975</v>
          </cell>
          <cell r="B93" t="str">
            <v>伦敦塔希尔顿逸林酒店</v>
          </cell>
          <cell r="C93" t="str">
            <v>2497720</v>
          </cell>
          <cell r="D93" t="str">
            <v>3496190229</v>
          </cell>
          <cell r="E93" t="str">
            <v/>
          </cell>
          <cell r="F93" t="str">
            <v>1961.11</v>
          </cell>
          <cell r="G93" t="str">
            <v>RMB</v>
          </cell>
          <cell r="H93" t="str">
            <v>1</v>
          </cell>
          <cell r="I93">
            <v>2226</v>
          </cell>
        </row>
        <row r="94">
          <cell r="A94">
            <v>1388659</v>
          </cell>
          <cell r="B94" t="str">
            <v>宜必思尚品伦敦卓越酒店</v>
          </cell>
          <cell r="C94" t="str">
            <v>2535573</v>
          </cell>
          <cell r="D94" t="str">
            <v/>
          </cell>
          <cell r="E94" t="str">
            <v/>
          </cell>
          <cell r="F94" t="str">
            <v>617.02</v>
          </cell>
          <cell r="G94" t="str">
            <v>RMB</v>
          </cell>
          <cell r="H94" t="str">
            <v>1</v>
          </cell>
          <cell r="I94">
            <v>695</v>
          </cell>
        </row>
        <row r="95">
          <cell r="A95">
            <v>1401598</v>
          </cell>
          <cell r="B95" t="str">
            <v>巴黎阿斯托利亚酒店</v>
          </cell>
          <cell r="C95" t="str">
            <v>2598783</v>
          </cell>
          <cell r="D95" t="str">
            <v>florence</v>
          </cell>
          <cell r="E95" t="str">
            <v/>
          </cell>
          <cell r="F95" t="str">
            <v>3068.91</v>
          </cell>
          <cell r="G95" t="str">
            <v>RMB</v>
          </cell>
          <cell r="H95" t="str">
            <v>1</v>
          </cell>
          <cell r="I95">
            <v>3463</v>
          </cell>
        </row>
        <row r="96">
          <cell r="A96">
            <v>1405435</v>
          </cell>
          <cell r="B96" t="str">
            <v>牛津林顿贝斯特韦斯特优质酒店</v>
          </cell>
          <cell r="C96" t="str">
            <v>2616689</v>
          </cell>
          <cell r="D96" t="str">
            <v/>
          </cell>
          <cell r="E96" t="str">
            <v/>
          </cell>
          <cell r="F96" t="str">
            <v>715.24</v>
          </cell>
          <cell r="G96" t="str">
            <v>RMB</v>
          </cell>
          <cell r="H96" t="str">
            <v>1</v>
          </cell>
          <cell r="I96">
            <v>806</v>
          </cell>
        </row>
        <row r="97">
          <cell r="A97">
            <v>1385918</v>
          </cell>
          <cell r="B97" t="str">
            <v>圣托里尼亚历山大别墅</v>
          </cell>
          <cell r="C97" t="str">
            <v>2518323</v>
          </cell>
          <cell r="D97" t="str">
            <v>9856</v>
          </cell>
          <cell r="E97" t="str">
            <v/>
          </cell>
          <cell r="F97" t="str">
            <v>1307.29</v>
          </cell>
          <cell r="G97" t="str">
            <v>RMB</v>
          </cell>
          <cell r="H97" t="str">
            <v>1</v>
          </cell>
          <cell r="I97">
            <v>1478</v>
          </cell>
        </row>
        <row r="98">
          <cell r="A98">
            <v>1317031</v>
          </cell>
          <cell r="B98" t="str">
            <v>朱里斯旅馆-南安普敦</v>
          </cell>
          <cell r="C98" t="str">
            <v>2182615</v>
          </cell>
          <cell r="D98" t="str">
            <v/>
          </cell>
          <cell r="E98" t="str">
            <v/>
          </cell>
          <cell r="F98" t="str">
            <v>1353.64</v>
          </cell>
          <cell r="G98" t="str">
            <v>RMB</v>
          </cell>
          <cell r="H98" t="str">
            <v>1</v>
          </cell>
          <cell r="I98">
            <v>1653</v>
          </cell>
        </row>
        <row r="99">
          <cell r="A99">
            <v>1390921</v>
          </cell>
          <cell r="B99" t="str">
            <v>巴厘岛阿比度假别墅酒店</v>
          </cell>
          <cell r="C99" t="str">
            <v>2547785</v>
          </cell>
          <cell r="D99" t="str">
            <v>071118</v>
          </cell>
          <cell r="E99" t="str">
            <v/>
          </cell>
          <cell r="F99" t="str">
            <v>478.82</v>
          </cell>
          <cell r="G99" t="str">
            <v>RMB</v>
          </cell>
          <cell r="H99" t="str">
            <v>1</v>
          </cell>
          <cell r="I99">
            <v>543</v>
          </cell>
        </row>
        <row r="100">
          <cell r="A100">
            <v>1390592</v>
          </cell>
          <cell r="B100" t="str">
            <v>巴厘岛阿比度假别墅酒店</v>
          </cell>
          <cell r="C100" t="str">
            <v>2546151</v>
          </cell>
          <cell r="D100" t="str">
            <v>08112018</v>
          </cell>
          <cell r="E100" t="str">
            <v/>
          </cell>
          <cell r="F100" t="str">
            <v>479.36</v>
          </cell>
          <cell r="G100" t="str">
            <v>RMB</v>
          </cell>
          <cell r="H100" t="str">
            <v>1</v>
          </cell>
          <cell r="I100">
            <v>543</v>
          </cell>
        </row>
        <row r="101">
          <cell r="A101">
            <v>1387020</v>
          </cell>
          <cell r="B101" t="str">
            <v>巴厘岛卡玉拉伽别墅酒店</v>
          </cell>
          <cell r="C101" t="str">
            <v>2525379</v>
          </cell>
          <cell r="D101" t="str">
            <v>26130</v>
          </cell>
          <cell r="E101" t="str">
            <v/>
          </cell>
          <cell r="F101" t="str">
            <v>2346.75</v>
          </cell>
          <cell r="G101" t="str">
            <v>RMB</v>
          </cell>
          <cell r="H101" t="str">
            <v>1</v>
          </cell>
          <cell r="I101">
            <v>2655</v>
          </cell>
        </row>
        <row r="102">
          <cell r="A102">
            <v>1394014</v>
          </cell>
          <cell r="B102" t="str">
            <v>巴厘蓝梦岛沙滩俱乐部别墅度假村</v>
          </cell>
          <cell r="C102" t="str">
            <v>2560916</v>
          </cell>
          <cell r="D102" t="str">
            <v/>
          </cell>
          <cell r="E102" t="str">
            <v/>
          </cell>
          <cell r="F102" t="str">
            <v>2072.17</v>
          </cell>
          <cell r="G102" t="str">
            <v>RMB</v>
          </cell>
          <cell r="H102" t="str">
            <v>1</v>
          </cell>
          <cell r="I102">
            <v>2338</v>
          </cell>
        </row>
        <row r="103">
          <cell r="A103">
            <v>1400521</v>
          </cell>
          <cell r="B103" t="str">
            <v>巴厘岛巴图卡朗度假酒店</v>
          </cell>
          <cell r="C103" t="str">
            <v>2593163</v>
          </cell>
          <cell r="D103" t="str">
            <v/>
          </cell>
          <cell r="E103" t="str">
            <v/>
          </cell>
          <cell r="F103" t="str">
            <v>3346.32</v>
          </cell>
          <cell r="G103" t="str">
            <v>RMB</v>
          </cell>
          <cell r="H103" t="str">
            <v>1</v>
          </cell>
          <cell r="I103">
            <v>3788</v>
          </cell>
        </row>
        <row r="104">
          <cell r="A104">
            <v>1398769</v>
          </cell>
          <cell r="B104" t="str">
            <v>雅加达阿斯顿普鲁伊特酒店式公寓</v>
          </cell>
          <cell r="C104" t="str">
            <v>2583785</v>
          </cell>
          <cell r="D104" t="str">
            <v>144337</v>
          </cell>
          <cell r="E104" t="str">
            <v/>
          </cell>
          <cell r="F104" t="str">
            <v>300.56</v>
          </cell>
          <cell r="G104" t="str">
            <v>RMB</v>
          </cell>
          <cell r="H104" t="str">
            <v>1</v>
          </cell>
          <cell r="I104">
            <v>340</v>
          </cell>
        </row>
        <row r="105">
          <cell r="A105">
            <v>1400134</v>
          </cell>
          <cell r="B105" t="str">
            <v>雅加达婆罗浮屠酒店</v>
          </cell>
          <cell r="C105" t="str">
            <v>2591012</v>
          </cell>
          <cell r="D105" t="str">
            <v/>
          </cell>
          <cell r="E105" t="str">
            <v/>
          </cell>
          <cell r="F105" t="str">
            <v>1284.33</v>
          </cell>
          <cell r="G105" t="str">
            <v>RMB</v>
          </cell>
          <cell r="H105" t="str">
            <v>1</v>
          </cell>
          <cell r="I105">
            <v>1455</v>
          </cell>
        </row>
        <row r="106">
          <cell r="A106">
            <v>1402349</v>
          </cell>
          <cell r="B106" t="str">
            <v>雅加达飞舞普鲁特村酒店</v>
          </cell>
          <cell r="C106" t="str">
            <v>2603133</v>
          </cell>
          <cell r="D106" t="str">
            <v>84704</v>
          </cell>
          <cell r="E106" t="str">
            <v/>
          </cell>
          <cell r="F106" t="str">
            <v>209.82</v>
          </cell>
          <cell r="G106" t="str">
            <v>RMB</v>
          </cell>
          <cell r="H106" t="str">
            <v>1</v>
          </cell>
          <cell r="I106">
            <v>237</v>
          </cell>
        </row>
        <row r="107">
          <cell r="A107">
            <v>1398733</v>
          </cell>
          <cell r="B107" t="str">
            <v>巴厘岛阿比亚别墅</v>
          </cell>
          <cell r="C107" t="str">
            <v>2583427</v>
          </cell>
          <cell r="D107" t="str">
            <v/>
          </cell>
          <cell r="E107" t="str">
            <v/>
          </cell>
          <cell r="F107" t="str">
            <v>1273.84</v>
          </cell>
          <cell r="G107" t="str">
            <v>RMB</v>
          </cell>
          <cell r="H107" t="str">
            <v>1</v>
          </cell>
          <cell r="I107">
            <v>1441</v>
          </cell>
        </row>
        <row r="108">
          <cell r="A108">
            <v>1401713</v>
          </cell>
          <cell r="B108" t="str">
            <v>巴厘岛阿比亚别墅</v>
          </cell>
          <cell r="C108" t="str">
            <v>2599381</v>
          </cell>
          <cell r="D108" t="str">
            <v/>
          </cell>
          <cell r="E108" t="str">
            <v/>
          </cell>
          <cell r="F108" t="str">
            <v>1207</v>
          </cell>
          <cell r="G108" t="str">
            <v>RMB</v>
          </cell>
          <cell r="H108" t="str">
            <v>1</v>
          </cell>
          <cell r="I108">
            <v>1362</v>
          </cell>
        </row>
        <row r="109">
          <cell r="A109">
            <v>1365946</v>
          </cell>
          <cell r="B109" t="str">
            <v>宜必思巴厘岛吉安街酒店</v>
          </cell>
          <cell r="C109" t="str">
            <v>2401270</v>
          </cell>
          <cell r="D109" t="str">
            <v>281981</v>
          </cell>
          <cell r="E109" t="str">
            <v/>
          </cell>
          <cell r="F109" t="str">
            <v>469.21</v>
          </cell>
          <cell r="G109" t="str">
            <v>RMB</v>
          </cell>
          <cell r="H109" t="str">
            <v>1</v>
          </cell>
          <cell r="I109">
            <v>540</v>
          </cell>
        </row>
        <row r="110">
          <cell r="A110">
            <v>1356088</v>
          </cell>
          <cell r="B110" t="str">
            <v>雅加达科塔美爵酒店</v>
          </cell>
          <cell r="C110" t="str">
            <v>2347478</v>
          </cell>
          <cell r="D110" t="str">
            <v>00733151</v>
          </cell>
          <cell r="E110" t="str">
            <v/>
          </cell>
          <cell r="F110" t="str">
            <v>533.05</v>
          </cell>
          <cell r="G110" t="str">
            <v>RMB</v>
          </cell>
          <cell r="H110" t="str">
            <v>1</v>
          </cell>
          <cell r="I110">
            <v>612</v>
          </cell>
        </row>
        <row r="111">
          <cell r="A111">
            <v>1388705</v>
          </cell>
          <cell r="B111" t="str">
            <v>巴厘岛瑞士贝尔思嘉娜度假酒店</v>
          </cell>
          <cell r="C111" t="str">
            <v>2535950</v>
          </cell>
          <cell r="D111" t="str">
            <v>150234</v>
          </cell>
          <cell r="E111" t="str">
            <v/>
          </cell>
          <cell r="F111" t="str">
            <v>319.03</v>
          </cell>
          <cell r="G111" t="str">
            <v>RMB</v>
          </cell>
          <cell r="H111" t="str">
            <v>1</v>
          </cell>
          <cell r="I111">
            <v>362</v>
          </cell>
        </row>
        <row r="112">
          <cell r="A112">
            <v>1399301</v>
          </cell>
          <cell r="B112" t="str">
            <v>巴厘岛瑞士贝尔思嘉娜度假酒店</v>
          </cell>
          <cell r="C112" t="str">
            <v>2586317</v>
          </cell>
          <cell r="D112" t="str">
            <v>151138</v>
          </cell>
          <cell r="E112" t="str">
            <v/>
          </cell>
          <cell r="F112" t="str">
            <v>320.23</v>
          </cell>
          <cell r="G112" t="str">
            <v>RMB</v>
          </cell>
          <cell r="H112" t="str">
            <v>1</v>
          </cell>
          <cell r="I112">
            <v>362</v>
          </cell>
        </row>
        <row r="113">
          <cell r="A113">
            <v>1398171</v>
          </cell>
          <cell r="B113" t="str">
            <v>巴厘岛努沙杜瓦酒店</v>
          </cell>
          <cell r="C113" t="str">
            <v>2579889</v>
          </cell>
          <cell r="D113" t="str">
            <v/>
          </cell>
          <cell r="E113" t="str">
            <v/>
          </cell>
          <cell r="F113" t="str">
            <v>776.15</v>
          </cell>
          <cell r="G113" t="str">
            <v>RMB</v>
          </cell>
          <cell r="H113" t="str">
            <v>1</v>
          </cell>
          <cell r="I113">
            <v>878</v>
          </cell>
        </row>
        <row r="114">
          <cell r="A114">
            <v>1399528</v>
          </cell>
          <cell r="B114" t="str">
            <v>巴厘岛南湾假日度假酒店</v>
          </cell>
          <cell r="C114" t="str">
            <v>2587852</v>
          </cell>
          <cell r="D114" t="str">
            <v/>
          </cell>
          <cell r="E114" t="str">
            <v/>
          </cell>
          <cell r="F114" t="str">
            <v>2640.53</v>
          </cell>
          <cell r="G114" t="str">
            <v>RMB</v>
          </cell>
          <cell r="H114" t="str">
            <v>1</v>
          </cell>
          <cell r="I114">
            <v>2985</v>
          </cell>
        </row>
        <row r="115">
          <cell r="A115">
            <v>1385351</v>
          </cell>
          <cell r="B115" t="str">
            <v>巴厘岛南湾假日度假酒店</v>
          </cell>
          <cell r="C115" t="str">
            <v>2514856</v>
          </cell>
          <cell r="D115" t="str">
            <v>48200698</v>
          </cell>
          <cell r="E115" t="str">
            <v/>
          </cell>
          <cell r="F115" t="str">
            <v>2956.95</v>
          </cell>
          <cell r="G115" t="str">
            <v>RMB</v>
          </cell>
          <cell r="H115" t="str">
            <v>1</v>
          </cell>
          <cell r="I115">
            <v>3348</v>
          </cell>
        </row>
        <row r="116">
          <cell r="A116">
            <v>1399487</v>
          </cell>
          <cell r="B116" t="str">
            <v>雅加达泛太平洋莎莉酒店</v>
          </cell>
          <cell r="C116" t="str">
            <v>2587580</v>
          </cell>
          <cell r="D116" t="str">
            <v>21970142,21970143,21970144</v>
          </cell>
          <cell r="E116" t="str">
            <v/>
          </cell>
          <cell r="F116" t="str">
            <v>2876.72</v>
          </cell>
          <cell r="G116" t="str">
            <v>RMB</v>
          </cell>
          <cell r="H116" t="str">
            <v>1</v>
          </cell>
          <cell r="I116">
            <v>3252</v>
          </cell>
        </row>
        <row r="117">
          <cell r="A117">
            <v>1405196</v>
          </cell>
          <cell r="B117" t="str">
            <v>三宝拢探索酒店</v>
          </cell>
          <cell r="C117" t="str">
            <v>2615932</v>
          </cell>
          <cell r="D117" t="str">
            <v>200798</v>
          </cell>
          <cell r="E117" t="str">
            <v/>
          </cell>
          <cell r="F117" t="str">
            <v>136.66</v>
          </cell>
          <cell r="G117" t="str">
            <v>RMB</v>
          </cell>
          <cell r="H117" t="str">
            <v>1</v>
          </cell>
          <cell r="I117">
            <v>154</v>
          </cell>
        </row>
        <row r="118">
          <cell r="A118">
            <v>1386581</v>
          </cell>
          <cell r="B118" t="str">
            <v>雅加达瑞士贝尔玛纳戈贝萨尔酒店</v>
          </cell>
          <cell r="C118" t="str">
            <v>2522189</v>
          </cell>
          <cell r="D118" t="str">
            <v>314905</v>
          </cell>
          <cell r="E118" t="str">
            <v/>
          </cell>
          <cell r="F118" t="str">
            <v>1105.88</v>
          </cell>
          <cell r="G118" t="str">
            <v>RMB</v>
          </cell>
          <cell r="H118" t="str">
            <v>1</v>
          </cell>
          <cell r="I118">
            <v>1251</v>
          </cell>
        </row>
        <row r="119">
          <cell r="A119">
            <v>1390702</v>
          </cell>
          <cell r="B119" t="str">
            <v>雅加达瑞士贝尔玛纳戈贝萨尔酒店</v>
          </cell>
          <cell r="C119" t="str">
            <v>2546882</v>
          </cell>
          <cell r="D119" t="str">
            <v>315815</v>
          </cell>
          <cell r="E119" t="str">
            <v/>
          </cell>
          <cell r="F119" t="str">
            <v>235.44</v>
          </cell>
          <cell r="G119" t="str">
            <v>RMB</v>
          </cell>
          <cell r="H119" t="str">
            <v>1</v>
          </cell>
          <cell r="I119">
            <v>267</v>
          </cell>
        </row>
        <row r="120">
          <cell r="A120">
            <v>1394536</v>
          </cell>
          <cell r="B120" t="str">
            <v>雅加达LTC格罗多克飞舞酒店</v>
          </cell>
          <cell r="C120" t="str">
            <v>2563820</v>
          </cell>
          <cell r="D120" t="str">
            <v>135942</v>
          </cell>
          <cell r="E120" t="str">
            <v/>
          </cell>
          <cell r="F120" t="str">
            <v>1340.09</v>
          </cell>
          <cell r="G120" t="str">
            <v>RMB</v>
          </cell>
          <cell r="H120" t="str">
            <v>1</v>
          </cell>
          <cell r="I120">
            <v>1512</v>
          </cell>
        </row>
        <row r="121">
          <cell r="A121">
            <v>1389958</v>
          </cell>
          <cell r="B121" t="str">
            <v>雅加达哈里森酒店</v>
          </cell>
          <cell r="C121" t="str">
            <v>2542690</v>
          </cell>
          <cell r="D121" t="str">
            <v>2542690</v>
          </cell>
          <cell r="E121" t="str">
            <v/>
          </cell>
          <cell r="F121" t="str">
            <v>813.81</v>
          </cell>
          <cell r="G121" t="str">
            <v>RMB</v>
          </cell>
          <cell r="H121" t="str">
            <v>1</v>
          </cell>
          <cell r="I121">
            <v>924.99</v>
          </cell>
        </row>
        <row r="122">
          <cell r="A122">
            <v>1404173</v>
          </cell>
          <cell r="B122" t="str">
            <v>Elephant Safari Park Lodge</v>
          </cell>
          <cell r="C122" t="str">
            <v>2611161</v>
          </cell>
          <cell r="D122" t="str">
            <v/>
          </cell>
          <cell r="E122" t="str">
            <v/>
          </cell>
          <cell r="F122" t="str">
            <v>865.33</v>
          </cell>
          <cell r="G122" t="str">
            <v>RMB</v>
          </cell>
          <cell r="H122" t="str">
            <v>1</v>
          </cell>
          <cell r="I122">
            <v>977</v>
          </cell>
        </row>
        <row r="123">
          <cell r="A123">
            <v>1404221</v>
          </cell>
          <cell r="B123" t="str">
            <v>日惹尼欧马里奥波罗酒店</v>
          </cell>
          <cell r="C123" t="str">
            <v>2611396</v>
          </cell>
          <cell r="D123" t="str">
            <v/>
          </cell>
          <cell r="E123" t="str">
            <v/>
          </cell>
          <cell r="F123" t="str">
            <v>493.33</v>
          </cell>
          <cell r="G123" t="str">
            <v>RMB</v>
          </cell>
          <cell r="H123" t="str">
            <v>1</v>
          </cell>
          <cell r="I123">
            <v>557</v>
          </cell>
        </row>
        <row r="124">
          <cell r="A124">
            <v>1395594</v>
          </cell>
          <cell r="B124" t="str">
            <v>巴厘岛彼特曼哈度假村</v>
          </cell>
          <cell r="C124" t="str">
            <v>2569918</v>
          </cell>
          <cell r="D124" t="str">
            <v>1811155923</v>
          </cell>
          <cell r="E124" t="str">
            <v/>
          </cell>
          <cell r="F124" t="str">
            <v>7878.33</v>
          </cell>
          <cell r="G124" t="str">
            <v>RMB</v>
          </cell>
          <cell r="H124" t="str">
            <v>1</v>
          </cell>
          <cell r="I124">
            <v>8883</v>
          </cell>
        </row>
        <row r="125">
          <cell r="A125">
            <v>1387282</v>
          </cell>
          <cell r="B125" t="str">
            <v>孟买哥熱岗丽笙酒店</v>
          </cell>
          <cell r="C125" t="str">
            <v>2526912</v>
          </cell>
          <cell r="D125" t="str">
            <v>41479</v>
          </cell>
          <cell r="E125" t="str">
            <v/>
          </cell>
          <cell r="F125" t="str">
            <v>3186.46</v>
          </cell>
          <cell r="G125" t="str">
            <v>RMB</v>
          </cell>
          <cell r="H125" t="str">
            <v>1</v>
          </cell>
          <cell r="I125">
            <v>3605</v>
          </cell>
        </row>
        <row r="126">
          <cell r="A126">
            <v>1393179</v>
          </cell>
          <cell r="B126" t="str">
            <v>孟买国际机场希尔顿酒店</v>
          </cell>
          <cell r="C126" t="str">
            <v>2558314</v>
          </cell>
          <cell r="D126" t="str">
            <v/>
          </cell>
          <cell r="E126" t="str">
            <v/>
          </cell>
          <cell r="F126" t="str">
            <v>4727.52</v>
          </cell>
          <cell r="G126" t="str">
            <v>RMB</v>
          </cell>
          <cell r="H126" t="str">
            <v>1</v>
          </cell>
          <cell r="I126">
            <v>5334</v>
          </cell>
        </row>
        <row r="127">
          <cell r="A127">
            <v>1395666</v>
          </cell>
          <cell r="B127" t="str">
            <v>孟买国际机场希尔顿酒店</v>
          </cell>
          <cell r="C127" t="str">
            <v>2570561</v>
          </cell>
          <cell r="D127" t="str">
            <v>3506472342</v>
          </cell>
          <cell r="E127" t="str">
            <v/>
          </cell>
          <cell r="F127" t="str">
            <v>1891.43</v>
          </cell>
          <cell r="G127" t="str">
            <v>RMB</v>
          </cell>
          <cell r="H127" t="str">
            <v>1</v>
          </cell>
          <cell r="I127">
            <v>2136</v>
          </cell>
        </row>
        <row r="128">
          <cell r="A128">
            <v>1393186</v>
          </cell>
          <cell r="B128" t="str">
            <v>孟买国际机场希尔顿酒店</v>
          </cell>
          <cell r="C128" t="str">
            <v>2558340</v>
          </cell>
          <cell r="D128" t="str">
            <v>3510875398</v>
          </cell>
          <cell r="E128" t="str">
            <v/>
          </cell>
          <cell r="F128" t="str">
            <v>4727.52</v>
          </cell>
          <cell r="G128" t="str">
            <v>RMB</v>
          </cell>
          <cell r="H128" t="str">
            <v>1</v>
          </cell>
          <cell r="I128">
            <v>5334</v>
          </cell>
        </row>
        <row r="129">
          <cell r="A129">
            <v>1396782</v>
          </cell>
          <cell r="B129" t="str">
            <v>孟买国际机场希尔顿酒店</v>
          </cell>
          <cell r="C129" t="str">
            <v>2576187</v>
          </cell>
          <cell r="D129" t="str">
            <v>3509543618</v>
          </cell>
          <cell r="E129" t="str">
            <v/>
          </cell>
          <cell r="F129" t="str">
            <v>944.01</v>
          </cell>
          <cell r="G129" t="str">
            <v>RMB</v>
          </cell>
          <cell r="H129" t="str">
            <v>1</v>
          </cell>
          <cell r="I129">
            <v>1068</v>
          </cell>
        </row>
        <row r="130">
          <cell r="A130">
            <v>1403749</v>
          </cell>
          <cell r="B130" t="str">
            <v>孟买国际机场希尔顿酒店</v>
          </cell>
          <cell r="C130" t="str">
            <v>2609290</v>
          </cell>
          <cell r="D130" t="str">
            <v/>
          </cell>
          <cell r="E130" t="str">
            <v/>
          </cell>
          <cell r="F130" t="str">
            <v>1198.82</v>
          </cell>
          <cell r="G130" t="str">
            <v>RMB</v>
          </cell>
          <cell r="H130" t="str">
            <v>1</v>
          </cell>
          <cell r="I130">
            <v>1352</v>
          </cell>
        </row>
        <row r="131">
          <cell r="A131">
            <v>1403545</v>
          </cell>
          <cell r="B131" t="str">
            <v>孟买国际机场希尔顿酒店</v>
          </cell>
          <cell r="C131" t="str">
            <v>2608491</v>
          </cell>
          <cell r="D131" t="str">
            <v>3508717991</v>
          </cell>
          <cell r="E131" t="str">
            <v/>
          </cell>
          <cell r="F131" t="str">
            <v>1901.08</v>
          </cell>
          <cell r="G131" t="str">
            <v>RMB</v>
          </cell>
          <cell r="H131" t="str">
            <v>1</v>
          </cell>
          <cell r="I131">
            <v>2144</v>
          </cell>
        </row>
        <row r="132">
          <cell r="A132">
            <v>1403746</v>
          </cell>
          <cell r="B132" t="str">
            <v>孟买国际机场希尔顿酒店</v>
          </cell>
          <cell r="C132" t="str">
            <v>2609239</v>
          </cell>
          <cell r="D132" t="str">
            <v/>
          </cell>
          <cell r="E132" t="str">
            <v/>
          </cell>
          <cell r="F132" t="str">
            <v>950.54</v>
          </cell>
          <cell r="G132" t="str">
            <v>RMB</v>
          </cell>
          <cell r="H132" t="str">
            <v>1</v>
          </cell>
          <cell r="I132">
            <v>1072</v>
          </cell>
        </row>
        <row r="133">
          <cell r="A133">
            <v>1389892</v>
          </cell>
          <cell r="B133" t="str">
            <v>孟买国际机场希尔顿酒店</v>
          </cell>
          <cell r="C133" t="str">
            <v>2542288</v>
          </cell>
          <cell r="D133" t="str">
            <v>3498463254</v>
          </cell>
          <cell r="E133" t="str">
            <v/>
          </cell>
          <cell r="F133" t="str">
            <v>3758.51</v>
          </cell>
          <cell r="G133" t="str">
            <v>RMB</v>
          </cell>
          <cell r="H133" t="str">
            <v>1</v>
          </cell>
          <cell r="I133">
            <v>4272</v>
          </cell>
        </row>
        <row r="134">
          <cell r="A134">
            <v>1387616</v>
          </cell>
          <cell r="B134" t="str">
            <v>孟买国际机场希尔顿酒店</v>
          </cell>
          <cell r="C134" t="str">
            <v>2528847</v>
          </cell>
          <cell r="D134" t="str">
            <v>3492340708,3497629103</v>
          </cell>
          <cell r="E134" t="str">
            <v/>
          </cell>
          <cell r="F134" t="str">
            <v>1879.67</v>
          </cell>
          <cell r="G134" t="str">
            <v>RMB</v>
          </cell>
          <cell r="H134" t="str">
            <v>1</v>
          </cell>
          <cell r="I134">
            <v>2122</v>
          </cell>
        </row>
        <row r="135">
          <cell r="A135">
            <v>1402123</v>
          </cell>
          <cell r="B135" t="str">
            <v>孟买国际机场希尔顿酒店</v>
          </cell>
          <cell r="C135" t="str">
            <v>2601726</v>
          </cell>
          <cell r="D135" t="str">
            <v/>
          </cell>
          <cell r="E135" t="str">
            <v/>
          </cell>
          <cell r="F135" t="str">
            <v>946.46</v>
          </cell>
          <cell r="G135" t="str">
            <v>RMB</v>
          </cell>
          <cell r="H135" t="str">
            <v>1</v>
          </cell>
          <cell r="I135">
            <v>1068</v>
          </cell>
        </row>
        <row r="136">
          <cell r="A136">
            <v>1398687</v>
          </cell>
          <cell r="B136" t="str">
            <v>加尔各答凯悦酒店</v>
          </cell>
          <cell r="C136" t="str">
            <v>2583126</v>
          </cell>
          <cell r="D136" t="str">
            <v/>
          </cell>
          <cell r="E136" t="str">
            <v/>
          </cell>
          <cell r="F136" t="str">
            <v>849.52</v>
          </cell>
          <cell r="G136" t="str">
            <v>RMB</v>
          </cell>
          <cell r="H136" t="str">
            <v>1</v>
          </cell>
          <cell r="I136">
            <v>961</v>
          </cell>
        </row>
        <row r="137">
          <cell r="A137">
            <v>1404072</v>
          </cell>
          <cell r="B137" t="str">
            <v>经典国宾酒店</v>
          </cell>
          <cell r="C137" t="str">
            <v>2610824</v>
          </cell>
          <cell r="D137" t="str">
            <v>26679</v>
          </cell>
          <cell r="E137" t="str">
            <v/>
          </cell>
          <cell r="F137" t="str">
            <v>365.79</v>
          </cell>
          <cell r="G137" t="str">
            <v>RMB</v>
          </cell>
          <cell r="H137" t="str">
            <v>1</v>
          </cell>
          <cell r="I137">
            <v>413</v>
          </cell>
        </row>
        <row r="138">
          <cell r="A138">
            <v>1406316</v>
          </cell>
          <cell r="B138" t="str">
            <v>新德里空港普赖德广场酒店</v>
          </cell>
          <cell r="C138" t="str">
            <v>2620739</v>
          </cell>
          <cell r="D138" t="str">
            <v/>
          </cell>
          <cell r="E138" t="str">
            <v/>
          </cell>
          <cell r="F138" t="str">
            <v>1443.81</v>
          </cell>
          <cell r="G138" t="str">
            <v>RMB</v>
          </cell>
          <cell r="H138" t="str">
            <v>1</v>
          </cell>
          <cell r="I138">
            <v>1642</v>
          </cell>
        </row>
        <row r="139">
          <cell r="A139">
            <v>1405975</v>
          </cell>
          <cell r="B139" t="str">
            <v>尼达拉德里酒店</v>
          </cell>
          <cell r="C139" t="str">
            <v>2618979</v>
          </cell>
          <cell r="D139" t="str">
            <v/>
          </cell>
          <cell r="E139" t="str">
            <v/>
          </cell>
          <cell r="F139" t="str">
            <v>1132.32</v>
          </cell>
          <cell r="G139" t="str">
            <v>RMB</v>
          </cell>
          <cell r="H139" t="str">
            <v>1</v>
          </cell>
          <cell r="I139">
            <v>1276</v>
          </cell>
        </row>
        <row r="140">
          <cell r="A140">
            <v>1365729</v>
          </cell>
          <cell r="B140" t="str">
            <v>海得拉巴科技城丽笙酒店</v>
          </cell>
          <cell r="C140" t="str">
            <v>2400351</v>
          </cell>
          <cell r="D140" t="str">
            <v>243142</v>
          </cell>
          <cell r="E140" t="str">
            <v/>
          </cell>
          <cell r="F140" t="str">
            <v>1893.11</v>
          </cell>
          <cell r="G140" t="str">
            <v>RMB</v>
          </cell>
          <cell r="H140" t="str">
            <v>1</v>
          </cell>
          <cell r="I140">
            <v>2180</v>
          </cell>
        </row>
        <row r="141">
          <cell r="A141">
            <v>1390606</v>
          </cell>
          <cell r="B141" t="str">
            <v>古尔冈巴尼广场希尔顿花园酒店  </v>
          </cell>
          <cell r="C141" t="str">
            <v>2546199</v>
          </cell>
          <cell r="D141" t="str">
            <v/>
          </cell>
          <cell r="E141" t="str">
            <v/>
          </cell>
          <cell r="F141" t="str">
            <v>677.11</v>
          </cell>
          <cell r="G141" t="str">
            <v>RMB</v>
          </cell>
          <cell r="H141" t="str">
            <v>1</v>
          </cell>
          <cell r="I141">
            <v>767</v>
          </cell>
        </row>
        <row r="142">
          <cell r="A142">
            <v>1383407</v>
          </cell>
          <cell r="B142" t="str">
            <v>古尔冈巴尼广场希尔顿花园酒店  </v>
          </cell>
          <cell r="C142" t="str">
            <v>2505025</v>
          </cell>
          <cell r="D142" t="str">
            <v>3501450616</v>
          </cell>
          <cell r="E142" t="str">
            <v/>
          </cell>
          <cell r="F142" t="str">
            <v>899.74</v>
          </cell>
          <cell r="G142" t="str">
            <v>RMB</v>
          </cell>
          <cell r="H142" t="str">
            <v>1</v>
          </cell>
          <cell r="I142">
            <v>1020</v>
          </cell>
        </row>
        <row r="143">
          <cell r="A143">
            <v>1390985</v>
          </cell>
          <cell r="B143" t="str">
            <v>古尔冈巴尼广场希尔顿花园酒店  </v>
          </cell>
          <cell r="C143" t="str">
            <v>2548072</v>
          </cell>
          <cell r="D143" t="str">
            <v>3492652585</v>
          </cell>
          <cell r="E143" t="str">
            <v/>
          </cell>
          <cell r="F143" t="str">
            <v>8732.47</v>
          </cell>
          <cell r="G143" t="str">
            <v>RMB</v>
          </cell>
          <cell r="H143" t="str">
            <v>1</v>
          </cell>
          <cell r="I143">
            <v>9903</v>
          </cell>
        </row>
        <row r="144">
          <cell r="A144">
            <v>1389059</v>
          </cell>
          <cell r="B144" t="str">
            <v>古尔冈巴尼广场希尔顿花园酒店  </v>
          </cell>
          <cell r="C144" t="str">
            <v>2537859</v>
          </cell>
          <cell r="D144" t="str">
            <v>3500447320</v>
          </cell>
          <cell r="E144" t="str">
            <v/>
          </cell>
          <cell r="F144" t="str">
            <v>2264.94</v>
          </cell>
          <cell r="G144" t="str">
            <v>RMB</v>
          </cell>
          <cell r="H144" t="str">
            <v>1</v>
          </cell>
          <cell r="I144">
            <v>2570</v>
          </cell>
        </row>
        <row r="145">
          <cell r="A145">
            <v>1392373</v>
          </cell>
          <cell r="B145" t="str">
            <v>古尔冈凯悦酒店  </v>
          </cell>
          <cell r="C145" t="str">
            <v>2555253</v>
          </cell>
          <cell r="D145" t="str">
            <v>17165428</v>
          </cell>
          <cell r="E145" t="str">
            <v/>
          </cell>
          <cell r="F145" t="str">
            <v>2499.65</v>
          </cell>
          <cell r="G145" t="str">
            <v>RMB</v>
          </cell>
          <cell r="H145" t="str">
            <v>1</v>
          </cell>
          <cell r="I145">
            <v>2820</v>
          </cell>
        </row>
        <row r="146">
          <cell r="A146">
            <v>1394747</v>
          </cell>
          <cell r="B146" t="str">
            <v>古尔冈凯悦酒店  </v>
          </cell>
          <cell r="C146" t="str">
            <v>2565168</v>
          </cell>
          <cell r="D146" t="str">
            <v>17344602</v>
          </cell>
          <cell r="E146" t="str">
            <v/>
          </cell>
          <cell r="F146" t="str">
            <v>625.41</v>
          </cell>
          <cell r="G146" t="str">
            <v>RMB</v>
          </cell>
          <cell r="H146" t="str">
            <v>1</v>
          </cell>
          <cell r="I146">
            <v>705</v>
          </cell>
        </row>
        <row r="147">
          <cell r="A147">
            <v>1405543</v>
          </cell>
          <cell r="B147" t="str">
            <v>雷克雅未克卡宾酒店</v>
          </cell>
          <cell r="C147" t="str">
            <v>2617098</v>
          </cell>
          <cell r="D147" t="str">
            <v/>
          </cell>
          <cell r="E147" t="str">
            <v/>
          </cell>
          <cell r="F147" t="str">
            <v>537.76</v>
          </cell>
          <cell r="G147" t="str">
            <v>RMB</v>
          </cell>
          <cell r="H147" t="str">
            <v>1</v>
          </cell>
          <cell r="I147">
            <v>606</v>
          </cell>
        </row>
        <row r="148">
          <cell r="A148">
            <v>1392895</v>
          </cell>
          <cell r="B148" t="str">
            <v>雷克雅未克卡宾酒店</v>
          </cell>
          <cell r="C148" t="str">
            <v>2557462</v>
          </cell>
          <cell r="D148" t="str">
            <v/>
          </cell>
          <cell r="E148" t="str">
            <v/>
          </cell>
          <cell r="F148" t="str">
            <v>1299.32</v>
          </cell>
          <cell r="G148" t="str">
            <v>RMB</v>
          </cell>
          <cell r="H148" t="str">
            <v>1</v>
          </cell>
          <cell r="I148">
            <v>1466</v>
          </cell>
        </row>
        <row r="149">
          <cell r="A149">
            <v>1392894</v>
          </cell>
          <cell r="B149" t="str">
            <v>雷克雅未克卡宾酒店</v>
          </cell>
          <cell r="C149" t="str">
            <v>2557447</v>
          </cell>
          <cell r="D149" t="str">
            <v/>
          </cell>
          <cell r="E149" t="str">
            <v/>
          </cell>
          <cell r="F149" t="str">
            <v>1299.32</v>
          </cell>
          <cell r="G149" t="str">
            <v>RMB</v>
          </cell>
          <cell r="H149" t="str">
            <v>1</v>
          </cell>
          <cell r="I149">
            <v>1466</v>
          </cell>
        </row>
        <row r="150">
          <cell r="A150">
            <v>1389073</v>
          </cell>
          <cell r="B150" t="str">
            <v>芙蓉酒店</v>
          </cell>
          <cell r="C150" t="str">
            <v>2537961</v>
          </cell>
          <cell r="D150" t="str">
            <v>165438</v>
          </cell>
          <cell r="E150" t="str">
            <v/>
          </cell>
          <cell r="F150" t="str">
            <v>2946.19</v>
          </cell>
          <cell r="G150" t="str">
            <v>RMB</v>
          </cell>
          <cell r="H150" t="str">
            <v>1</v>
          </cell>
          <cell r="I150">
            <v>3343</v>
          </cell>
        </row>
        <row r="151">
          <cell r="A151">
            <v>1394940</v>
          </cell>
          <cell r="B151" t="str">
            <v>大诺伊达皇冠假日酒店</v>
          </cell>
          <cell r="C151" t="str">
            <v>2566266</v>
          </cell>
          <cell r="D151" t="str">
            <v>322652</v>
          </cell>
          <cell r="E151" t="str">
            <v/>
          </cell>
          <cell r="F151" t="str">
            <v>653.79</v>
          </cell>
          <cell r="G151" t="str">
            <v>RMB</v>
          </cell>
          <cell r="H151" t="str">
            <v>1</v>
          </cell>
          <cell r="I151">
            <v>737</v>
          </cell>
        </row>
        <row r="152">
          <cell r="A152">
            <v>1401660</v>
          </cell>
          <cell r="B152" t="str">
            <v>雷克雅未克艾尔穆尔广场酒店</v>
          </cell>
          <cell r="C152" t="str">
            <v>2599094</v>
          </cell>
          <cell r="D152" t="str">
            <v/>
          </cell>
          <cell r="E152" t="str">
            <v/>
          </cell>
          <cell r="F152" t="str">
            <v>334.98</v>
          </cell>
          <cell r="G152" t="str">
            <v>RMB</v>
          </cell>
          <cell r="H152" t="str">
            <v>1</v>
          </cell>
          <cell r="I152">
            <v>378</v>
          </cell>
        </row>
        <row r="153">
          <cell r="A153">
            <v>1395422</v>
          </cell>
          <cell r="B153" t="str">
            <v>雷克雅未克艾尔穆尔广场酒店</v>
          </cell>
          <cell r="C153" t="str">
            <v>2568846</v>
          </cell>
          <cell r="D153" t="str">
            <v/>
          </cell>
          <cell r="E153" t="str">
            <v/>
          </cell>
          <cell r="F153" t="str">
            <v>167.62</v>
          </cell>
          <cell r="G153" t="str">
            <v>RMB</v>
          </cell>
          <cell r="H153" t="str">
            <v>1</v>
          </cell>
          <cell r="I153">
            <v>189</v>
          </cell>
        </row>
        <row r="154">
          <cell r="A154">
            <v>1380606</v>
          </cell>
          <cell r="B154" t="str">
            <v>雷克雅未克艾尔穆尔广场酒店</v>
          </cell>
          <cell r="C154" t="str">
            <v>2490883</v>
          </cell>
          <cell r="D154" t="str">
            <v>014-2490883</v>
          </cell>
          <cell r="E154" t="str">
            <v/>
          </cell>
          <cell r="F154" t="str">
            <v>783.13</v>
          </cell>
          <cell r="G154" t="str">
            <v>RMB</v>
          </cell>
          <cell r="H154" t="str">
            <v>1</v>
          </cell>
          <cell r="I154">
            <v>888</v>
          </cell>
        </row>
        <row r="155">
          <cell r="A155">
            <v>1359925</v>
          </cell>
          <cell r="B155" t="str">
            <v>福冈Ascent酒店</v>
          </cell>
          <cell r="C155" t="str">
            <v>2367691</v>
          </cell>
          <cell r="D155" t="str">
            <v>57535</v>
          </cell>
          <cell r="E155" t="str">
            <v/>
          </cell>
          <cell r="F155" t="str">
            <v>598.38</v>
          </cell>
          <cell r="G155" t="str">
            <v>RMB</v>
          </cell>
          <cell r="H155" t="str">
            <v>1</v>
          </cell>
          <cell r="I155">
            <v>687</v>
          </cell>
        </row>
        <row r="156">
          <cell r="A156">
            <v>1401918</v>
          </cell>
          <cell r="B156" t="str">
            <v>福冈Ascent酒店</v>
          </cell>
          <cell r="C156" t="str">
            <v>2600685</v>
          </cell>
          <cell r="D156" t="str">
            <v/>
          </cell>
          <cell r="E156" t="str">
            <v/>
          </cell>
          <cell r="F156" t="str">
            <v>488.3</v>
          </cell>
          <cell r="G156" t="str">
            <v>RMB</v>
          </cell>
          <cell r="H156" t="str">
            <v>1</v>
          </cell>
          <cell r="I156">
            <v>551</v>
          </cell>
        </row>
        <row r="157">
          <cell r="A157">
            <v>1387711</v>
          </cell>
          <cell r="B157" t="str">
            <v>福冈运河城华盛顿酒店</v>
          </cell>
          <cell r="C157" t="str">
            <v>2529324</v>
          </cell>
          <cell r="D157" t="str">
            <v/>
          </cell>
          <cell r="E157" t="str">
            <v/>
          </cell>
          <cell r="F157" t="str">
            <v>1138.25</v>
          </cell>
          <cell r="G157" t="str">
            <v>RMB</v>
          </cell>
          <cell r="H157" t="str">
            <v>1</v>
          </cell>
          <cell r="I157">
            <v>1285</v>
          </cell>
        </row>
        <row r="158">
          <cell r="A158">
            <v>1397795</v>
          </cell>
          <cell r="B158" t="str">
            <v>博洛尼亚星际埃克纱修酒店</v>
          </cell>
          <cell r="C158" t="str">
            <v>2577877</v>
          </cell>
          <cell r="D158" t="str">
            <v>103517771</v>
          </cell>
          <cell r="E158" t="str">
            <v/>
          </cell>
          <cell r="F158" t="str">
            <v>1229.5</v>
          </cell>
          <cell r="G158" t="str">
            <v>RMB</v>
          </cell>
          <cell r="H158" t="str">
            <v>1</v>
          </cell>
          <cell r="I158">
            <v>1391</v>
          </cell>
        </row>
        <row r="159">
          <cell r="A159">
            <v>1385932</v>
          </cell>
          <cell r="B159" t="str">
            <v>暹粒吴哥度假酒店</v>
          </cell>
          <cell r="C159" t="str">
            <v>2518372</v>
          </cell>
          <cell r="D159" t="str">
            <v>236745</v>
          </cell>
          <cell r="E159" t="str">
            <v/>
          </cell>
          <cell r="F159" t="str">
            <v>1181.69</v>
          </cell>
          <cell r="G159" t="str">
            <v>RMB</v>
          </cell>
          <cell r="H159" t="str">
            <v>1</v>
          </cell>
          <cell r="I159">
            <v>1336</v>
          </cell>
        </row>
        <row r="160">
          <cell r="A160">
            <v>1388052</v>
          </cell>
          <cell r="B160" t="str">
            <v>金边莱佛士皇家酒店</v>
          </cell>
          <cell r="C160" t="str">
            <v>2531498</v>
          </cell>
          <cell r="D160" t="str">
            <v>1240601</v>
          </cell>
          <cell r="E160" t="str">
            <v/>
          </cell>
          <cell r="F160" t="str">
            <v>1325.17</v>
          </cell>
          <cell r="G160" t="str">
            <v>RMB</v>
          </cell>
          <cell r="H160" t="str">
            <v>1</v>
          </cell>
          <cell r="I160">
            <v>1495</v>
          </cell>
        </row>
        <row r="161">
          <cell r="A161">
            <v>1388054</v>
          </cell>
          <cell r="B161" t="str">
            <v>金边莱佛士皇家酒店</v>
          </cell>
          <cell r="C161" t="str">
            <v>2531499</v>
          </cell>
          <cell r="D161" t="str">
            <v>1240602</v>
          </cell>
          <cell r="E161" t="str">
            <v/>
          </cell>
          <cell r="F161" t="str">
            <v>1325.17</v>
          </cell>
          <cell r="G161" t="str">
            <v>RMB</v>
          </cell>
          <cell r="H161" t="str">
            <v>1</v>
          </cell>
          <cell r="I161">
            <v>1495</v>
          </cell>
        </row>
        <row r="162">
          <cell r="A162">
            <v>1399733</v>
          </cell>
          <cell r="B162" t="str">
            <v>金边金界娱乐城大酒店</v>
          </cell>
          <cell r="C162" t="str">
            <v>2588743</v>
          </cell>
          <cell r="D162" t="str">
            <v>336938</v>
          </cell>
          <cell r="E162" t="str">
            <v/>
          </cell>
          <cell r="F162" t="str">
            <v>1884.2</v>
          </cell>
          <cell r="G162" t="str">
            <v>RMB</v>
          </cell>
          <cell r="H162" t="str">
            <v>1</v>
          </cell>
          <cell r="I162">
            <v>2130</v>
          </cell>
        </row>
        <row r="163">
          <cell r="A163">
            <v>1401995</v>
          </cell>
          <cell r="B163" t="str">
            <v>金边金界娱乐城大酒店</v>
          </cell>
          <cell r="C163" t="str">
            <v>2601052</v>
          </cell>
          <cell r="D163" t="str">
            <v>340761,340759</v>
          </cell>
          <cell r="E163" t="str">
            <v/>
          </cell>
          <cell r="F163" t="str">
            <v>2516.81</v>
          </cell>
          <cell r="G163" t="str">
            <v>RMB</v>
          </cell>
          <cell r="H163" t="str">
            <v>1</v>
          </cell>
          <cell r="I163">
            <v>2840</v>
          </cell>
        </row>
        <row r="164">
          <cell r="A164">
            <v>1402063</v>
          </cell>
          <cell r="B164" t="str">
            <v>金边酒店</v>
          </cell>
          <cell r="C164" t="str">
            <v>2601449</v>
          </cell>
          <cell r="D164" t="str">
            <v>001269971</v>
          </cell>
          <cell r="E164" t="str">
            <v/>
          </cell>
          <cell r="F164" t="str">
            <v>2589.48</v>
          </cell>
          <cell r="G164" t="str">
            <v>RMB</v>
          </cell>
          <cell r="H164" t="str">
            <v>1</v>
          </cell>
          <cell r="I164">
            <v>2922</v>
          </cell>
        </row>
        <row r="165">
          <cell r="A165">
            <v>1399652</v>
          </cell>
          <cell r="B165" t="str">
            <v>金边酒店</v>
          </cell>
          <cell r="C165" t="str">
            <v>2588504</v>
          </cell>
          <cell r="D165" t="str">
            <v>041/2588504</v>
          </cell>
          <cell r="E165" t="str">
            <v/>
          </cell>
          <cell r="F165" t="str">
            <v>861.6</v>
          </cell>
          <cell r="G165" t="str">
            <v>RMB</v>
          </cell>
          <cell r="H165" t="str">
            <v>1</v>
          </cell>
          <cell r="I165">
            <v>974</v>
          </cell>
        </row>
        <row r="166">
          <cell r="A166">
            <v>1402725</v>
          </cell>
          <cell r="B166" t="str">
            <v>金边皇后精品水疗酒店</v>
          </cell>
          <cell r="C166" t="str">
            <v>2604804</v>
          </cell>
          <cell r="D166" t="str">
            <v/>
          </cell>
          <cell r="E166" t="str">
            <v/>
          </cell>
          <cell r="F166" t="str">
            <v>364.74</v>
          </cell>
          <cell r="G166" t="str">
            <v>RMB</v>
          </cell>
          <cell r="H166" t="str">
            <v>1</v>
          </cell>
          <cell r="I166">
            <v>412</v>
          </cell>
        </row>
        <row r="167">
          <cell r="A167">
            <v>1377256</v>
          </cell>
          <cell r="B167" t="str">
            <v>暹粒月亮精品酒店</v>
          </cell>
          <cell r="C167" t="str">
            <v>2472309</v>
          </cell>
          <cell r="D167" t="str">
            <v>5653</v>
          </cell>
          <cell r="E167" t="str">
            <v/>
          </cell>
          <cell r="F167" t="str">
            <v>1150.63</v>
          </cell>
          <cell r="G167" t="str">
            <v>RMB</v>
          </cell>
          <cell r="H167" t="str">
            <v>1</v>
          </cell>
          <cell r="I167">
            <v>1315</v>
          </cell>
        </row>
        <row r="168">
          <cell r="A168">
            <v>1396410</v>
          </cell>
          <cell r="B168" t="str">
            <v>暹粒月亮精品酒店</v>
          </cell>
          <cell r="C168" t="str">
            <v>2574642</v>
          </cell>
          <cell r="D168" t="str">
            <v/>
          </cell>
          <cell r="E168" t="str">
            <v/>
          </cell>
          <cell r="F168" t="str">
            <v>887.64</v>
          </cell>
          <cell r="G168" t="str">
            <v>RMB</v>
          </cell>
          <cell r="H168" t="str">
            <v>1</v>
          </cell>
          <cell r="I168">
            <v>1004</v>
          </cell>
        </row>
        <row r="169">
          <cell r="A169">
            <v>1398479</v>
          </cell>
          <cell r="B169" t="str">
            <v>暹粒月亮精品酒店</v>
          </cell>
          <cell r="C169" t="str">
            <v>2581912</v>
          </cell>
          <cell r="D169" t="str">
            <v>041/2581912</v>
          </cell>
          <cell r="E169" t="str">
            <v/>
          </cell>
          <cell r="F169" t="str">
            <v>707.2</v>
          </cell>
          <cell r="G169" t="str">
            <v>RMB</v>
          </cell>
          <cell r="H169" t="str">
            <v>1</v>
          </cell>
          <cell r="I169">
            <v>800</v>
          </cell>
        </row>
        <row r="170">
          <cell r="A170">
            <v>1396261</v>
          </cell>
          <cell r="B170" t="str">
            <v>暹粒月亮精品酒店</v>
          </cell>
          <cell r="C170" t="str">
            <v>2574050</v>
          </cell>
          <cell r="D170" t="str">
            <v/>
          </cell>
          <cell r="E170" t="str">
            <v/>
          </cell>
          <cell r="F170" t="str">
            <v>353.64</v>
          </cell>
          <cell r="G170" t="str">
            <v>RMB</v>
          </cell>
          <cell r="H170" t="str">
            <v>1</v>
          </cell>
          <cell r="I170">
            <v>400</v>
          </cell>
        </row>
        <row r="171">
          <cell r="A171">
            <v>1377262</v>
          </cell>
          <cell r="B171" t="str">
            <v>暹粒月亮精品酒店</v>
          </cell>
          <cell r="C171" t="str">
            <v>2472333</v>
          </cell>
          <cell r="D171" t="str">
            <v>2472333</v>
          </cell>
          <cell r="E171" t="str">
            <v/>
          </cell>
          <cell r="F171" t="str">
            <v>1150.63</v>
          </cell>
          <cell r="G171" t="str">
            <v>RMB</v>
          </cell>
          <cell r="H171" t="str">
            <v>1</v>
          </cell>
          <cell r="I171">
            <v>1315</v>
          </cell>
        </row>
        <row r="172">
          <cell r="A172">
            <v>1400101</v>
          </cell>
          <cell r="B172" t="str">
            <v>金边阿尼克精品酒店</v>
          </cell>
          <cell r="C172" t="str">
            <v>2590803</v>
          </cell>
          <cell r="D172" t="str">
            <v>2590803</v>
          </cell>
          <cell r="E172" t="str">
            <v/>
          </cell>
          <cell r="F172" t="str">
            <v>1236.66</v>
          </cell>
          <cell r="G172" t="str">
            <v>RMB</v>
          </cell>
          <cell r="H172" t="str">
            <v>1</v>
          </cell>
          <cell r="I172">
            <v>1401</v>
          </cell>
        </row>
        <row r="173">
          <cell r="A173">
            <v>1398156</v>
          </cell>
          <cell r="B173" t="str">
            <v>希尔顿罗马机场酒店</v>
          </cell>
          <cell r="C173" t="str">
            <v>2579842</v>
          </cell>
          <cell r="D173" t="str">
            <v/>
          </cell>
          <cell r="E173" t="str">
            <v/>
          </cell>
          <cell r="F173" t="str">
            <v>1105</v>
          </cell>
          <cell r="G173" t="str">
            <v>RMB</v>
          </cell>
          <cell r="H173" t="str">
            <v>1</v>
          </cell>
          <cell r="I173">
            <v>1250</v>
          </cell>
        </row>
        <row r="174">
          <cell r="A174">
            <v>1405733</v>
          </cell>
          <cell r="B174" t="str">
            <v>暹粒微笑酒店</v>
          </cell>
          <cell r="C174" t="str">
            <v>2618024</v>
          </cell>
          <cell r="D174" t="str">
            <v/>
          </cell>
          <cell r="E174" t="str">
            <v/>
          </cell>
          <cell r="F174" t="str">
            <v>592.78</v>
          </cell>
          <cell r="G174" t="str">
            <v>RMB</v>
          </cell>
          <cell r="H174" t="str">
            <v>1</v>
          </cell>
          <cell r="I174">
            <v>668</v>
          </cell>
        </row>
        <row r="175">
          <cell r="A175">
            <v>1368088</v>
          </cell>
          <cell r="B175" t="str">
            <v>暹粒吴哥御苑酒店</v>
          </cell>
          <cell r="C175" t="str">
            <v>2409679</v>
          </cell>
          <cell r="D175" t="str">
            <v>68063</v>
          </cell>
          <cell r="E175" t="str">
            <v/>
          </cell>
          <cell r="F175" t="str">
            <v>382.84</v>
          </cell>
          <cell r="G175" t="str">
            <v>RMB</v>
          </cell>
          <cell r="H175" t="str">
            <v>1</v>
          </cell>
          <cell r="I175">
            <v>440</v>
          </cell>
        </row>
        <row r="176">
          <cell r="A176">
            <v>1398553</v>
          </cell>
          <cell r="B176" t="str">
            <v>暹粒吴哥御苑酒店</v>
          </cell>
          <cell r="C176" t="str">
            <v>2582414</v>
          </cell>
          <cell r="D176" t="str">
            <v>72141</v>
          </cell>
          <cell r="E176" t="str">
            <v/>
          </cell>
          <cell r="F176" t="str">
            <v>1172.18</v>
          </cell>
          <cell r="G176" t="str">
            <v>RMB</v>
          </cell>
          <cell r="H176" t="str">
            <v>1</v>
          </cell>
          <cell r="I176">
            <v>1326</v>
          </cell>
        </row>
        <row r="177">
          <cell r="A177">
            <v>1405347</v>
          </cell>
          <cell r="B177" t="str">
            <v>暹粒吴哥御苑酒店</v>
          </cell>
          <cell r="C177" t="str">
            <v>2616385</v>
          </cell>
          <cell r="D177" t="str">
            <v>041/2616385</v>
          </cell>
          <cell r="E177" t="str">
            <v/>
          </cell>
          <cell r="F177" t="str">
            <v>393.12</v>
          </cell>
          <cell r="G177" t="str">
            <v>RMB</v>
          </cell>
          <cell r="H177" t="str">
            <v>1</v>
          </cell>
          <cell r="I177">
            <v>443</v>
          </cell>
        </row>
        <row r="178">
          <cell r="A178">
            <v>1390887</v>
          </cell>
          <cell r="B178" t="str">
            <v>暹粒吴哥御苑酒店</v>
          </cell>
          <cell r="C178" t="str">
            <v>2547538</v>
          </cell>
          <cell r="D178" t="str">
            <v>71178</v>
          </cell>
          <cell r="E178" t="str">
            <v/>
          </cell>
          <cell r="F178" t="str">
            <v>1017.6</v>
          </cell>
          <cell r="G178" t="str">
            <v>RMB</v>
          </cell>
          <cell r="H178" t="str">
            <v>1</v>
          </cell>
          <cell r="I178">
            <v>1154</v>
          </cell>
        </row>
        <row r="179">
          <cell r="A179">
            <v>1404160</v>
          </cell>
          <cell r="B179" t="str">
            <v>Mekong Angkor Palace Hotel</v>
          </cell>
          <cell r="C179" t="str">
            <v>2611122</v>
          </cell>
          <cell r="D179" t="str">
            <v/>
          </cell>
          <cell r="E179" t="str">
            <v/>
          </cell>
          <cell r="F179" t="str">
            <v>1085.87</v>
          </cell>
          <cell r="G179" t="str">
            <v>RMB</v>
          </cell>
          <cell r="H179" t="str">
            <v>1</v>
          </cell>
          <cell r="I179">
            <v>1226</v>
          </cell>
        </row>
        <row r="180">
          <cell r="A180">
            <v>1390656</v>
          </cell>
          <cell r="B180" t="str">
            <v>Mekong Angkor Palace Hotel</v>
          </cell>
          <cell r="C180" t="str">
            <v>2546541</v>
          </cell>
          <cell r="D180" t="str">
            <v>80920181107</v>
          </cell>
          <cell r="E180" t="str">
            <v/>
          </cell>
          <cell r="F180" t="str">
            <v>246.3</v>
          </cell>
          <cell r="G180" t="str">
            <v>RMB</v>
          </cell>
          <cell r="H180" t="str">
            <v>1</v>
          </cell>
          <cell r="I180">
            <v>279</v>
          </cell>
        </row>
        <row r="181">
          <cell r="A181">
            <v>1399403</v>
          </cell>
          <cell r="B181" t="str">
            <v>暹粒金寺酒店</v>
          </cell>
          <cell r="C181" t="str">
            <v>2586956</v>
          </cell>
          <cell r="D181" t="str">
            <v/>
          </cell>
          <cell r="E181" t="str">
            <v/>
          </cell>
          <cell r="F181" t="str">
            <v>3955.05</v>
          </cell>
          <cell r="G181" t="str">
            <v>RMB</v>
          </cell>
          <cell r="H181" t="str">
            <v>1</v>
          </cell>
          <cell r="I181">
            <v>4471</v>
          </cell>
        </row>
        <row r="182">
          <cell r="A182">
            <v>1394467</v>
          </cell>
          <cell r="B182" t="str">
            <v>暹粒金寺酒店</v>
          </cell>
          <cell r="C182" t="str">
            <v>2563468</v>
          </cell>
          <cell r="D182" t="str">
            <v>17063</v>
          </cell>
          <cell r="E182" t="str">
            <v/>
          </cell>
          <cell r="F182" t="str">
            <v>4162.06</v>
          </cell>
          <cell r="G182" t="str">
            <v>RMB</v>
          </cell>
          <cell r="H182" t="str">
            <v>1</v>
          </cell>
          <cell r="I182">
            <v>4696</v>
          </cell>
        </row>
        <row r="183">
          <cell r="A183">
            <v>1391578</v>
          </cell>
          <cell r="B183" t="str">
            <v>暹粒金寺酒店</v>
          </cell>
          <cell r="C183" t="str">
            <v>2550990</v>
          </cell>
          <cell r="D183" t="str">
            <v>17043</v>
          </cell>
          <cell r="E183" t="str">
            <v/>
          </cell>
          <cell r="F183" t="str">
            <v>2950.96</v>
          </cell>
          <cell r="G183" t="str">
            <v>RMB</v>
          </cell>
          <cell r="H183" t="str">
            <v>1</v>
          </cell>
          <cell r="I183">
            <v>3345</v>
          </cell>
        </row>
        <row r="184">
          <cell r="A184">
            <v>1388355</v>
          </cell>
          <cell r="B184" t="str">
            <v>暹粒塔普伦酒店</v>
          </cell>
          <cell r="C184" t="str">
            <v>2533619</v>
          </cell>
          <cell r="D184" t="str">
            <v>041/2533619</v>
          </cell>
          <cell r="E184" t="str">
            <v/>
          </cell>
          <cell r="F184" t="str">
            <v>1800.46</v>
          </cell>
          <cell r="G184" t="str">
            <v>RMB</v>
          </cell>
          <cell r="H184" t="str">
            <v>1</v>
          </cell>
          <cell r="I184">
            <v>2028</v>
          </cell>
        </row>
        <row r="185">
          <cell r="A185">
            <v>1402808</v>
          </cell>
          <cell r="B185" t="str">
            <v>暹粒山丘酒店</v>
          </cell>
          <cell r="C185" t="str">
            <v>2605386</v>
          </cell>
          <cell r="D185" t="str">
            <v/>
          </cell>
          <cell r="E185" t="str">
            <v/>
          </cell>
          <cell r="F185" t="str">
            <v>3157.7</v>
          </cell>
          <cell r="G185" t="str">
            <v>RMB</v>
          </cell>
          <cell r="H185" t="str">
            <v>1</v>
          </cell>
          <cell r="I185">
            <v>3564</v>
          </cell>
        </row>
        <row r="186">
          <cell r="A186">
            <v>1378824</v>
          </cell>
          <cell r="B186" t="str">
            <v>暹粒黄金寺庙酒店</v>
          </cell>
          <cell r="C186" t="str">
            <v>2481621</v>
          </cell>
          <cell r="D186" t="str">
            <v>7791</v>
          </cell>
          <cell r="E186" t="str">
            <v/>
          </cell>
          <cell r="F186" t="str">
            <v>4336.8</v>
          </cell>
          <cell r="G186" t="str">
            <v>RMB</v>
          </cell>
          <cell r="H186" t="str">
            <v>1</v>
          </cell>
          <cell r="I186">
            <v>4912</v>
          </cell>
        </row>
        <row r="187">
          <cell r="A187">
            <v>1398830</v>
          </cell>
          <cell r="B187" t="str">
            <v>仁川机场本昵客雅海滨酒店</v>
          </cell>
          <cell r="C187" t="str">
            <v>2584374</v>
          </cell>
          <cell r="D187" t="str">
            <v>0072</v>
          </cell>
          <cell r="E187" t="str">
            <v/>
          </cell>
          <cell r="F187" t="str">
            <v>557.3</v>
          </cell>
          <cell r="G187" t="str">
            <v>RMB</v>
          </cell>
          <cell r="H187" t="str">
            <v>1</v>
          </cell>
          <cell r="I187">
            <v>630</v>
          </cell>
        </row>
        <row r="188">
          <cell r="A188">
            <v>1384215</v>
          </cell>
          <cell r="B188" t="str">
            <v>仁川机场本昵客雅海滨酒店</v>
          </cell>
          <cell r="C188" t="str">
            <v>2508560</v>
          </cell>
          <cell r="D188" t="str">
            <v>201812310072</v>
          </cell>
          <cell r="E188" t="str">
            <v/>
          </cell>
          <cell r="F188" t="str">
            <v>568.01</v>
          </cell>
          <cell r="G188" t="str">
            <v>RMB</v>
          </cell>
          <cell r="H188" t="str">
            <v>1</v>
          </cell>
          <cell r="I188">
            <v>644</v>
          </cell>
        </row>
        <row r="189">
          <cell r="A189">
            <v>1387643</v>
          </cell>
          <cell r="B189" t="str">
            <v>仁川内丝特酒店</v>
          </cell>
          <cell r="C189" t="str">
            <v>2529029</v>
          </cell>
          <cell r="D189" t="str">
            <v>353740</v>
          </cell>
          <cell r="E189" t="str">
            <v/>
          </cell>
          <cell r="F189" t="str">
            <v>1147.11</v>
          </cell>
          <cell r="G189" t="str">
            <v>RMB</v>
          </cell>
          <cell r="H189" t="str">
            <v>1</v>
          </cell>
          <cell r="I189">
            <v>1295</v>
          </cell>
        </row>
        <row r="190">
          <cell r="A190">
            <v>1386953</v>
          </cell>
          <cell r="B190" t="str">
            <v>阪神住之江酒店</v>
          </cell>
          <cell r="C190" t="str">
            <v>2524924</v>
          </cell>
          <cell r="D190" t="str">
            <v>04125249241</v>
          </cell>
          <cell r="E190" t="str">
            <v/>
          </cell>
          <cell r="F190" t="str">
            <v>468.47</v>
          </cell>
          <cell r="G190" t="str">
            <v>RMB</v>
          </cell>
          <cell r="H190" t="str">
            <v>1</v>
          </cell>
          <cell r="I190">
            <v>530</v>
          </cell>
        </row>
        <row r="191">
          <cell r="A191">
            <v>1391236</v>
          </cell>
          <cell r="B191" t="str">
            <v>阪神住之江酒店</v>
          </cell>
          <cell r="C191" t="str">
            <v>2549480</v>
          </cell>
          <cell r="D191" t="str">
            <v>256913</v>
          </cell>
          <cell r="E191" t="str">
            <v/>
          </cell>
          <cell r="F191" t="str">
            <v>573.43</v>
          </cell>
          <cell r="G191" t="str">
            <v>RMB</v>
          </cell>
          <cell r="H191" t="str">
            <v>1</v>
          </cell>
          <cell r="I191">
            <v>650</v>
          </cell>
        </row>
        <row r="192">
          <cell r="A192">
            <v>1390363</v>
          </cell>
          <cell r="B192" t="str">
            <v>八王子京王广场酒店</v>
          </cell>
          <cell r="C192" t="str">
            <v>2544923</v>
          </cell>
          <cell r="D192" t="str">
            <v>04125449231</v>
          </cell>
          <cell r="E192" t="str">
            <v/>
          </cell>
          <cell r="F192" t="str">
            <v>1459.27</v>
          </cell>
          <cell r="G192" t="str">
            <v>RMB</v>
          </cell>
          <cell r="H192" t="str">
            <v>1</v>
          </cell>
          <cell r="I192">
            <v>1653</v>
          </cell>
        </row>
        <row r="193">
          <cell r="A193">
            <v>1385403</v>
          </cell>
          <cell r="B193" t="str">
            <v>八王子京王广场酒店</v>
          </cell>
          <cell r="C193" t="str">
            <v>2515136</v>
          </cell>
          <cell r="D193" t="str">
            <v/>
          </cell>
          <cell r="E193" t="str">
            <v/>
          </cell>
          <cell r="F193" t="str">
            <v>1060.72</v>
          </cell>
          <cell r="G193" t="str">
            <v>RMB</v>
          </cell>
          <cell r="H193" t="str">
            <v>1</v>
          </cell>
          <cell r="I193">
            <v>1201</v>
          </cell>
        </row>
        <row r="194">
          <cell r="A194">
            <v>1390599</v>
          </cell>
          <cell r="B194" t="str">
            <v>八王子京王广场酒店</v>
          </cell>
          <cell r="C194" t="str">
            <v>2546171</v>
          </cell>
          <cell r="D194" t="str">
            <v>04125461711</v>
          </cell>
          <cell r="E194" t="str">
            <v/>
          </cell>
          <cell r="F194" t="str">
            <v>1034.64</v>
          </cell>
          <cell r="G194" t="str">
            <v>RMB</v>
          </cell>
          <cell r="H194" t="str">
            <v>1</v>
          </cell>
          <cell r="I194">
            <v>1172</v>
          </cell>
        </row>
        <row r="195">
          <cell r="A195">
            <v>1391294</v>
          </cell>
          <cell r="B195" t="str">
            <v>东京湾喜来登大酒店</v>
          </cell>
          <cell r="C195" t="str">
            <v>2549758</v>
          </cell>
          <cell r="D195" t="str">
            <v/>
          </cell>
          <cell r="E195" t="str">
            <v/>
          </cell>
          <cell r="F195" t="str">
            <v>1607.37</v>
          </cell>
          <cell r="G195" t="str">
            <v>RMB</v>
          </cell>
          <cell r="H195" t="str">
            <v>1</v>
          </cell>
          <cell r="I195">
            <v>1822</v>
          </cell>
        </row>
        <row r="196">
          <cell r="A196">
            <v>1394516</v>
          </cell>
          <cell r="B196" t="str">
            <v>东京湾喜来登大酒店</v>
          </cell>
          <cell r="C196" t="str">
            <v>2563674</v>
          </cell>
          <cell r="D196" t="str">
            <v/>
          </cell>
          <cell r="E196" t="str">
            <v/>
          </cell>
          <cell r="F196" t="str">
            <v>4363.25</v>
          </cell>
          <cell r="G196" t="str">
            <v>RMB</v>
          </cell>
          <cell r="H196" t="str">
            <v>1</v>
          </cell>
          <cell r="I196">
            <v>4923</v>
          </cell>
        </row>
        <row r="197">
          <cell r="A197">
            <v>1396847</v>
          </cell>
          <cell r="B197" t="str">
            <v>东京湾喜来登大酒店</v>
          </cell>
          <cell r="C197" t="str">
            <v>2576560</v>
          </cell>
          <cell r="D197" t="str">
            <v/>
          </cell>
          <cell r="E197" t="str">
            <v/>
          </cell>
          <cell r="F197" t="str">
            <v>2984.05</v>
          </cell>
          <cell r="G197" t="str">
            <v>RMB</v>
          </cell>
          <cell r="H197" t="str">
            <v>1</v>
          </cell>
          <cell r="I197">
            <v>3376</v>
          </cell>
        </row>
        <row r="198">
          <cell r="A198">
            <v>1379266</v>
          </cell>
          <cell r="B198" t="str">
            <v>东京湾喜来登大酒店</v>
          </cell>
          <cell r="C198" t="str">
            <v>2484261</v>
          </cell>
          <cell r="D198" t="str">
            <v>699171739</v>
          </cell>
          <cell r="E198" t="str">
            <v/>
          </cell>
          <cell r="F198" t="str">
            <v>1862.78</v>
          </cell>
          <cell r="G198" t="str">
            <v>RMB</v>
          </cell>
          <cell r="H198" t="str">
            <v>1</v>
          </cell>
          <cell r="I198">
            <v>2112</v>
          </cell>
        </row>
        <row r="199">
          <cell r="A199">
            <v>1382714</v>
          </cell>
          <cell r="B199" t="str">
            <v>东京湾喜来登大酒店</v>
          </cell>
          <cell r="C199" t="str">
            <v>2501491</v>
          </cell>
          <cell r="D199" t="str">
            <v>179193401</v>
          </cell>
          <cell r="E199" t="str">
            <v/>
          </cell>
          <cell r="F199" t="str">
            <v>7936.22</v>
          </cell>
          <cell r="G199" t="str">
            <v>RMB</v>
          </cell>
          <cell r="H199" t="str">
            <v>1</v>
          </cell>
          <cell r="I199">
            <v>8999</v>
          </cell>
        </row>
        <row r="200">
          <cell r="A200">
            <v>1387389</v>
          </cell>
          <cell r="B200" t="str">
            <v>万象广场酒店 </v>
          </cell>
          <cell r="C200" t="str">
            <v>2527767</v>
          </cell>
          <cell r="D200" t="str">
            <v>108203</v>
          </cell>
          <cell r="E200" t="str">
            <v/>
          </cell>
          <cell r="F200" t="str">
            <v>392.41</v>
          </cell>
          <cell r="G200" t="str">
            <v>RMB</v>
          </cell>
          <cell r="H200" t="str">
            <v>1</v>
          </cell>
          <cell r="I200">
            <v>443</v>
          </cell>
        </row>
        <row r="201">
          <cell r="A201">
            <v>1402411</v>
          </cell>
          <cell r="B201" t="str">
            <v>万象广场酒店 </v>
          </cell>
          <cell r="C201" t="str">
            <v>2603465</v>
          </cell>
          <cell r="D201" t="str">
            <v>..</v>
          </cell>
          <cell r="E201" t="str">
            <v/>
          </cell>
          <cell r="F201" t="str">
            <v>382.45</v>
          </cell>
          <cell r="G201" t="str">
            <v>RMB</v>
          </cell>
          <cell r="H201" t="str">
            <v>1</v>
          </cell>
          <cell r="I201">
            <v>432</v>
          </cell>
        </row>
        <row r="202">
          <cell r="A202">
            <v>1402620</v>
          </cell>
          <cell r="B202" t="str">
            <v>万象广场酒店 </v>
          </cell>
          <cell r="C202" t="str">
            <v>2604315</v>
          </cell>
          <cell r="D202" t="str">
            <v>108576</v>
          </cell>
          <cell r="E202" t="str">
            <v/>
          </cell>
          <cell r="F202" t="str">
            <v>688.76</v>
          </cell>
          <cell r="G202" t="str">
            <v>RMB</v>
          </cell>
          <cell r="H202" t="str">
            <v>1</v>
          </cell>
          <cell r="I202">
            <v>778</v>
          </cell>
        </row>
        <row r="203">
          <cell r="A203">
            <v>1394237</v>
          </cell>
          <cell r="B203" t="str">
            <v>克里斯塔罗莫金巴酒店</v>
          </cell>
          <cell r="C203" t="str">
            <v>2562223</v>
          </cell>
          <cell r="D203" t="str">
            <v>111695</v>
          </cell>
          <cell r="E203" t="str">
            <v/>
          </cell>
          <cell r="F203" t="str">
            <v>1225.75</v>
          </cell>
          <cell r="G203" t="str">
            <v>RMB</v>
          </cell>
          <cell r="H203" t="str">
            <v>1</v>
          </cell>
          <cell r="I203">
            <v>1383</v>
          </cell>
        </row>
        <row r="204">
          <cell r="A204">
            <v>1387225</v>
          </cell>
          <cell r="B204" t="str">
            <v>辛那浪城市酒店</v>
          </cell>
          <cell r="C204" t="str">
            <v>2526492</v>
          </cell>
          <cell r="D204" t="str">
            <v>12098195</v>
          </cell>
          <cell r="E204" t="str">
            <v/>
          </cell>
          <cell r="F204" t="str">
            <v>3278.39</v>
          </cell>
          <cell r="G204" t="str">
            <v>RMB</v>
          </cell>
          <cell r="H204" t="str">
            <v>1</v>
          </cell>
          <cell r="I204">
            <v>3709</v>
          </cell>
        </row>
        <row r="205">
          <cell r="A205">
            <v>1381136</v>
          </cell>
          <cell r="B205" t="str">
            <v>兰卡斯特酒店</v>
          </cell>
          <cell r="C205" t="str">
            <v>2493242</v>
          </cell>
          <cell r="D205" t="str">
            <v>S201810140015</v>
          </cell>
          <cell r="E205" t="str">
            <v/>
          </cell>
          <cell r="F205" t="str">
            <v>1062.05</v>
          </cell>
          <cell r="G205" t="str">
            <v>RMB</v>
          </cell>
          <cell r="H205" t="str">
            <v>1</v>
          </cell>
          <cell r="I205">
            <v>1204</v>
          </cell>
        </row>
        <row r="206">
          <cell r="A206">
            <v>1405479</v>
          </cell>
          <cell r="B206" t="str">
            <v>科伦坡菲尔威酒店</v>
          </cell>
          <cell r="C206" t="str">
            <v>2616837</v>
          </cell>
          <cell r="D206" t="str">
            <v/>
          </cell>
          <cell r="E206" t="str">
            <v/>
          </cell>
          <cell r="F206" t="str">
            <v>529.78</v>
          </cell>
          <cell r="G206" t="str">
            <v>RMB</v>
          </cell>
          <cell r="H206" t="str">
            <v>1</v>
          </cell>
          <cell r="I206">
            <v>597</v>
          </cell>
        </row>
        <row r="207">
          <cell r="A207">
            <v>1384872</v>
          </cell>
          <cell r="B207" t="str">
            <v>康提阿马亚山</v>
          </cell>
          <cell r="C207" t="str">
            <v>2511945</v>
          </cell>
          <cell r="D207" t="str">
            <v/>
          </cell>
          <cell r="E207" t="str">
            <v/>
          </cell>
          <cell r="F207" t="str">
            <v>1246.26</v>
          </cell>
          <cell r="G207" t="str">
            <v>RMB</v>
          </cell>
          <cell r="H207" t="str">
            <v>1</v>
          </cell>
          <cell r="I207">
            <v>1409</v>
          </cell>
        </row>
        <row r="208">
          <cell r="A208">
            <v>1390802</v>
          </cell>
          <cell r="B208" t="str">
            <v>康提阿马亚山</v>
          </cell>
          <cell r="C208" t="str">
            <v>2547189</v>
          </cell>
          <cell r="D208" t="str">
            <v>15098160</v>
          </cell>
          <cell r="E208" t="str">
            <v/>
          </cell>
          <cell r="F208" t="str">
            <v>972.63</v>
          </cell>
          <cell r="G208" t="str">
            <v>RMB</v>
          </cell>
          <cell r="H208" t="str">
            <v>1</v>
          </cell>
          <cell r="I208">
            <v>1103</v>
          </cell>
        </row>
        <row r="209">
          <cell r="A209">
            <v>1386886</v>
          </cell>
          <cell r="B209" t="str">
            <v>帕西提亚波西塔诺艺术酒店</v>
          </cell>
          <cell r="C209" t="str">
            <v>2524439</v>
          </cell>
          <cell r="D209" t="str">
            <v>67001</v>
          </cell>
          <cell r="E209" t="str">
            <v/>
          </cell>
          <cell r="F209" t="str">
            <v>1523.84</v>
          </cell>
          <cell r="G209" t="str">
            <v>RMB</v>
          </cell>
          <cell r="H209" t="str">
            <v>1</v>
          </cell>
          <cell r="I209">
            <v>1724</v>
          </cell>
        </row>
        <row r="210">
          <cell r="A210">
            <v>1387340</v>
          </cell>
          <cell r="B210" t="str">
            <v>米兰北部希尔顿花园酒店</v>
          </cell>
          <cell r="C210" t="str">
            <v>2527253</v>
          </cell>
          <cell r="D210" t="str">
            <v>5058134</v>
          </cell>
          <cell r="E210" t="str">
            <v/>
          </cell>
          <cell r="F210" t="str">
            <v>532.11</v>
          </cell>
          <cell r="G210" t="str">
            <v>RMB</v>
          </cell>
          <cell r="H210" t="str">
            <v>1</v>
          </cell>
          <cell r="I210">
            <v>602</v>
          </cell>
        </row>
        <row r="211">
          <cell r="A211">
            <v>1404494</v>
          </cell>
          <cell r="B211" t="str">
            <v>米兰北部希尔顿花园酒店</v>
          </cell>
          <cell r="C211" t="str">
            <v>2612510</v>
          </cell>
          <cell r="D211" t="str">
            <v/>
          </cell>
          <cell r="E211" t="str">
            <v/>
          </cell>
          <cell r="F211" t="str">
            <v>597.85</v>
          </cell>
          <cell r="G211" t="str">
            <v>RMB</v>
          </cell>
          <cell r="H211" t="str">
            <v>1</v>
          </cell>
          <cell r="I211">
            <v>675</v>
          </cell>
        </row>
        <row r="212">
          <cell r="A212">
            <v>1395578</v>
          </cell>
          <cell r="B212" t="str">
            <v>米兰北部希尔顿花园酒店</v>
          </cell>
          <cell r="C212" t="str">
            <v>2569833</v>
          </cell>
          <cell r="D212" t="str">
            <v>5250688</v>
          </cell>
          <cell r="E212" t="str">
            <v/>
          </cell>
          <cell r="F212" t="str">
            <v>1181.35</v>
          </cell>
          <cell r="G212" t="str">
            <v>RMB</v>
          </cell>
          <cell r="H212" t="str">
            <v>1</v>
          </cell>
          <cell r="I212">
            <v>1332</v>
          </cell>
        </row>
        <row r="213">
          <cell r="A213">
            <v>1404086</v>
          </cell>
          <cell r="B213" t="str">
            <v>米兰北部希尔顿花园酒店</v>
          </cell>
          <cell r="C213" t="str">
            <v>2610865</v>
          </cell>
          <cell r="D213" t="str">
            <v/>
          </cell>
          <cell r="E213" t="str">
            <v/>
          </cell>
          <cell r="F213" t="str">
            <v>589.88</v>
          </cell>
          <cell r="G213" t="str">
            <v>RMB</v>
          </cell>
          <cell r="H213" t="str">
            <v>1</v>
          </cell>
          <cell r="I213">
            <v>666</v>
          </cell>
        </row>
        <row r="214">
          <cell r="A214">
            <v>1393455</v>
          </cell>
          <cell r="B214" t="str">
            <v>帕尔玛新浪玛丽亚路吉亚酒店</v>
          </cell>
          <cell r="C214" t="str">
            <v>2559144</v>
          </cell>
          <cell r="D214" t="str">
            <v>12102468</v>
          </cell>
          <cell r="E214" t="str">
            <v/>
          </cell>
          <cell r="F214" t="str">
            <v>1047.61</v>
          </cell>
          <cell r="G214" t="str">
            <v>RMB</v>
          </cell>
          <cell r="H214" t="str">
            <v>1</v>
          </cell>
          <cell r="I214">
            <v>1182</v>
          </cell>
        </row>
        <row r="215">
          <cell r="A215">
            <v>1387678</v>
          </cell>
          <cell r="B215" t="str">
            <v>诺富特都灵诺科尔索朱利奥塞萨尔酒店</v>
          </cell>
          <cell r="C215" t="str">
            <v>2529146</v>
          </cell>
          <cell r="D215" t="str">
            <v>GTFDJRWP</v>
          </cell>
          <cell r="E215" t="str">
            <v/>
          </cell>
          <cell r="F215" t="str">
            <v>921.23</v>
          </cell>
          <cell r="G215" t="str">
            <v>RMB</v>
          </cell>
          <cell r="H215" t="str">
            <v>1</v>
          </cell>
          <cell r="I215">
            <v>1040</v>
          </cell>
        </row>
        <row r="216">
          <cell r="A216">
            <v>1387681</v>
          </cell>
          <cell r="B216" t="str">
            <v>诺富特都灵诺科尔索朱利奥塞萨尔酒店</v>
          </cell>
          <cell r="C216" t="str">
            <v>2529164</v>
          </cell>
          <cell r="D216" t="str">
            <v>GTFDJRWP</v>
          </cell>
          <cell r="E216" t="str">
            <v/>
          </cell>
          <cell r="F216" t="str">
            <v>411.9</v>
          </cell>
          <cell r="G216" t="str">
            <v>RMB</v>
          </cell>
          <cell r="H216" t="str">
            <v>1</v>
          </cell>
          <cell r="I216">
            <v>465</v>
          </cell>
        </row>
        <row r="217">
          <cell r="A217">
            <v>1405723</v>
          </cell>
          <cell r="B217" t="str">
            <v>梅斯特广场酒店</v>
          </cell>
          <cell r="C217" t="str">
            <v>2618000</v>
          </cell>
          <cell r="D217" t="str">
            <v/>
          </cell>
          <cell r="E217" t="str">
            <v/>
          </cell>
          <cell r="F217" t="str">
            <v>1611.52</v>
          </cell>
          <cell r="G217" t="str">
            <v>RMB</v>
          </cell>
          <cell r="H217" t="str">
            <v>1</v>
          </cell>
          <cell r="I217">
            <v>1816</v>
          </cell>
        </row>
        <row r="218">
          <cell r="A218">
            <v>1398443</v>
          </cell>
          <cell r="B218" t="str">
            <v>圣基亚拉教堂及帕瑞斯酒店</v>
          </cell>
          <cell r="C218" t="str">
            <v>2581586</v>
          </cell>
          <cell r="D218" t="str">
            <v>041/2581586</v>
          </cell>
          <cell r="E218" t="str">
            <v/>
          </cell>
          <cell r="F218" t="str">
            <v>996.27</v>
          </cell>
          <cell r="G218" t="str">
            <v>RMB</v>
          </cell>
          <cell r="H218" t="str">
            <v>1</v>
          </cell>
          <cell r="I218">
            <v>1127</v>
          </cell>
        </row>
        <row r="219">
          <cell r="A219">
            <v>1386650</v>
          </cell>
          <cell r="B219" t="str">
            <v>罗莎别墅酒店</v>
          </cell>
          <cell r="C219" t="str">
            <v>2522724</v>
          </cell>
          <cell r="D219" t="str">
            <v>reconfirmed</v>
          </cell>
          <cell r="E219" t="str">
            <v/>
          </cell>
          <cell r="F219" t="str">
            <v>552.44</v>
          </cell>
          <cell r="G219" t="str">
            <v>RMB</v>
          </cell>
          <cell r="H219" t="str">
            <v>1</v>
          </cell>
          <cell r="I219">
            <v>625</v>
          </cell>
        </row>
        <row r="220">
          <cell r="A220">
            <v>1394029</v>
          </cell>
          <cell r="B220" t="str">
            <v>阿格拉斯波德娃酒店</v>
          </cell>
          <cell r="C220" t="str">
            <v>2561023</v>
          </cell>
          <cell r="D220" t="str">
            <v/>
          </cell>
          <cell r="E220" t="str">
            <v/>
          </cell>
          <cell r="F220" t="str">
            <v>1148.64</v>
          </cell>
          <cell r="G220" t="str">
            <v>RMB</v>
          </cell>
          <cell r="H220" t="str">
            <v>1</v>
          </cell>
          <cell r="I220">
            <v>1296</v>
          </cell>
        </row>
        <row r="221">
          <cell r="A221">
            <v>1404639</v>
          </cell>
          <cell r="B221" t="str">
            <v>马累大理石酒店</v>
          </cell>
          <cell r="C221" t="str">
            <v>2613246</v>
          </cell>
          <cell r="D221" t="str">
            <v>2613246</v>
          </cell>
          <cell r="E221" t="str">
            <v/>
          </cell>
          <cell r="F221" t="str">
            <v>1650.38</v>
          </cell>
          <cell r="G221" t="str">
            <v>RMB</v>
          </cell>
          <cell r="H221" t="str">
            <v>1</v>
          </cell>
          <cell r="I221">
            <v>1860</v>
          </cell>
        </row>
        <row r="222">
          <cell r="A222">
            <v>1382023</v>
          </cell>
          <cell r="B222" t="str">
            <v>火烈鸟坎昆度假酒店</v>
          </cell>
          <cell r="C222" t="str">
            <v>2497988</v>
          </cell>
          <cell r="D222" t="str">
            <v>178904</v>
          </cell>
          <cell r="E222" t="str">
            <v/>
          </cell>
          <cell r="F222" t="str">
            <v>1755.12</v>
          </cell>
          <cell r="G222" t="str">
            <v>RMB</v>
          </cell>
          <cell r="H222" t="str">
            <v>1</v>
          </cell>
          <cell r="I222">
            <v>1994</v>
          </cell>
        </row>
        <row r="223">
          <cell r="A223">
            <v>1402994</v>
          </cell>
          <cell r="B223" t="str">
            <v>加德满都宾馆</v>
          </cell>
          <cell r="C223" t="str">
            <v>2606006</v>
          </cell>
          <cell r="D223" t="str">
            <v/>
          </cell>
          <cell r="E223" t="str">
            <v/>
          </cell>
          <cell r="F223" t="str">
            <v>765.5</v>
          </cell>
          <cell r="G223" t="str">
            <v>RMB</v>
          </cell>
          <cell r="H223" t="str">
            <v>1</v>
          </cell>
          <cell r="I223">
            <v>864</v>
          </cell>
        </row>
        <row r="224">
          <cell r="A224">
            <v>1393389</v>
          </cell>
          <cell r="B224" t="str">
            <v>奥克兰中心宜必思快捷酒店</v>
          </cell>
          <cell r="C224" t="str">
            <v>2558902</v>
          </cell>
          <cell r="D224" t="str">
            <v/>
          </cell>
          <cell r="E224" t="str">
            <v/>
          </cell>
          <cell r="F224" t="str">
            <v>428.97</v>
          </cell>
          <cell r="G224" t="str">
            <v>RMB</v>
          </cell>
          <cell r="H224" t="str">
            <v>1</v>
          </cell>
          <cell r="I224">
            <v>484</v>
          </cell>
        </row>
        <row r="225">
          <cell r="A225">
            <v>1394185</v>
          </cell>
          <cell r="B225" t="str">
            <v>奥克兰千禧大酒店</v>
          </cell>
          <cell r="C225" t="str">
            <v>2561877</v>
          </cell>
          <cell r="D225" t="str">
            <v>4903816</v>
          </cell>
          <cell r="E225" t="str">
            <v/>
          </cell>
          <cell r="F225" t="str">
            <v>3096.73</v>
          </cell>
          <cell r="G225" t="str">
            <v>RMB</v>
          </cell>
          <cell r="H225" t="str">
            <v>1</v>
          </cell>
          <cell r="I225">
            <v>3494</v>
          </cell>
        </row>
        <row r="226">
          <cell r="A226">
            <v>1396054</v>
          </cell>
          <cell r="B226" t="str">
            <v>奥克兰千禧大酒店</v>
          </cell>
          <cell r="C226" t="str">
            <v>2572618</v>
          </cell>
          <cell r="D226" t="str">
            <v/>
          </cell>
          <cell r="E226" t="str">
            <v/>
          </cell>
          <cell r="F226" t="str">
            <v>3458.76</v>
          </cell>
          <cell r="G226" t="str">
            <v>RMB</v>
          </cell>
          <cell r="H226" t="str">
            <v>1</v>
          </cell>
          <cell r="I226">
            <v>3906</v>
          </cell>
        </row>
        <row r="227">
          <cell r="A227">
            <v>1390597</v>
          </cell>
          <cell r="B227" t="str">
            <v>奥克兰千禧大酒店</v>
          </cell>
          <cell r="C227" t="str">
            <v>2546162</v>
          </cell>
          <cell r="D227" t="str">
            <v>4886566</v>
          </cell>
          <cell r="E227" t="str">
            <v/>
          </cell>
          <cell r="F227" t="str">
            <v>2296.16</v>
          </cell>
          <cell r="G227" t="str">
            <v>RMB</v>
          </cell>
          <cell r="H227" t="str">
            <v>1</v>
          </cell>
          <cell r="I227">
            <v>2601</v>
          </cell>
        </row>
        <row r="228">
          <cell r="A228">
            <v>1405696</v>
          </cell>
          <cell r="B228" t="str">
            <v>奥克兰千禧大酒店</v>
          </cell>
          <cell r="C228" t="str">
            <v>2617882</v>
          </cell>
          <cell r="D228" t="str">
            <v/>
          </cell>
          <cell r="E228" t="str">
            <v/>
          </cell>
          <cell r="F228" t="str">
            <v>905.15</v>
          </cell>
          <cell r="G228" t="str">
            <v>RMB</v>
          </cell>
          <cell r="H228" t="str">
            <v>1</v>
          </cell>
          <cell r="I228">
            <v>1020</v>
          </cell>
        </row>
        <row r="229">
          <cell r="A229">
            <v>1405106</v>
          </cell>
          <cell r="B229" t="str">
            <v>奥克兰千禧大酒店</v>
          </cell>
          <cell r="C229" t="str">
            <v>2615423</v>
          </cell>
          <cell r="D229" t="str">
            <v/>
          </cell>
          <cell r="E229" t="str">
            <v/>
          </cell>
          <cell r="F229" t="str">
            <v>905.15</v>
          </cell>
          <cell r="G229" t="str">
            <v>RMB</v>
          </cell>
          <cell r="H229" t="str">
            <v>1</v>
          </cell>
          <cell r="I229">
            <v>1020</v>
          </cell>
        </row>
        <row r="230">
          <cell r="A230">
            <v>1401753</v>
          </cell>
          <cell r="B230" t="str">
            <v>苏迪玛基督城机场酒店</v>
          </cell>
          <cell r="C230" t="str">
            <v>2599782</v>
          </cell>
          <cell r="D230" t="str">
            <v/>
          </cell>
          <cell r="E230" t="str">
            <v/>
          </cell>
          <cell r="F230" t="str">
            <v>1431.21</v>
          </cell>
          <cell r="G230" t="str">
            <v>RMB</v>
          </cell>
          <cell r="H230" t="str">
            <v>1</v>
          </cell>
          <cell r="I230">
            <v>1615</v>
          </cell>
        </row>
        <row r="231">
          <cell r="A231">
            <v>1404870</v>
          </cell>
          <cell r="B231" t="str">
            <v>公园酒庄基督城希尔顿逸林酒店</v>
          </cell>
          <cell r="C231" t="str">
            <v>2614243</v>
          </cell>
          <cell r="D231" t="str">
            <v/>
          </cell>
          <cell r="E231" t="str">
            <v/>
          </cell>
          <cell r="F231" t="str">
            <v>1366.44</v>
          </cell>
          <cell r="G231" t="str">
            <v>RMB</v>
          </cell>
          <cell r="H231" t="str">
            <v>1</v>
          </cell>
          <cell r="I231">
            <v>1540</v>
          </cell>
        </row>
        <row r="232">
          <cell r="A232">
            <v>1400417</v>
          </cell>
          <cell r="B232" t="str">
            <v>公园酒庄基督城希尔顿逸林酒店</v>
          </cell>
          <cell r="C232" t="str">
            <v>2592536</v>
          </cell>
          <cell r="D232" t="str">
            <v/>
          </cell>
          <cell r="E232" t="str">
            <v/>
          </cell>
          <cell r="F232" t="str">
            <v>1106.02</v>
          </cell>
          <cell r="G232" t="str">
            <v>RMB</v>
          </cell>
          <cell r="H232" t="str">
            <v>1</v>
          </cell>
          <cell r="I232">
            <v>1253</v>
          </cell>
        </row>
        <row r="233">
          <cell r="A233">
            <v>1393307</v>
          </cell>
          <cell r="B233" t="str">
            <v>公园酒庄基督城希尔顿逸林酒店</v>
          </cell>
          <cell r="C233" t="str">
            <v>2558687</v>
          </cell>
          <cell r="D233" t="str">
            <v/>
          </cell>
          <cell r="E233" t="str">
            <v/>
          </cell>
          <cell r="F233" t="str">
            <v>1208.91</v>
          </cell>
          <cell r="G233" t="str">
            <v>RMB</v>
          </cell>
          <cell r="H233" t="str">
            <v>1</v>
          </cell>
          <cell r="I233">
            <v>1364</v>
          </cell>
        </row>
        <row r="234">
          <cell r="A234">
            <v>1378759</v>
          </cell>
          <cell r="B234" t="str">
            <v>公园酒庄基督城希尔顿逸林酒店</v>
          </cell>
          <cell r="C234" t="str">
            <v>2481158</v>
          </cell>
          <cell r="D234" t="str">
            <v>3499658769</v>
          </cell>
          <cell r="E234" t="str">
            <v/>
          </cell>
          <cell r="F234" t="str">
            <v>939.41</v>
          </cell>
          <cell r="G234" t="str">
            <v>RMB</v>
          </cell>
          <cell r="H234" t="str">
            <v>1</v>
          </cell>
          <cell r="I234">
            <v>1064</v>
          </cell>
        </row>
        <row r="235">
          <cell r="A235">
            <v>1376365</v>
          </cell>
          <cell r="B235" t="str">
            <v>宜必思基督城酒店</v>
          </cell>
          <cell r="C235" t="str">
            <v>2466851</v>
          </cell>
          <cell r="D235" t="str">
            <v>GRTSBMHP</v>
          </cell>
          <cell r="E235" t="str">
            <v/>
          </cell>
          <cell r="F235" t="str">
            <v>866.17</v>
          </cell>
          <cell r="G235" t="str">
            <v>RMB</v>
          </cell>
          <cell r="H235" t="str">
            <v>1</v>
          </cell>
          <cell r="I235">
            <v>989</v>
          </cell>
        </row>
        <row r="236">
          <cell r="A236">
            <v>1401484</v>
          </cell>
          <cell r="B236" t="str">
            <v>基督城布雷克福瑞卡瑟尔酒店</v>
          </cell>
          <cell r="C236" t="str">
            <v>2598157</v>
          </cell>
          <cell r="D236" t="str">
            <v>198419900174</v>
          </cell>
          <cell r="E236" t="str">
            <v/>
          </cell>
          <cell r="F236" t="str">
            <v>648.7</v>
          </cell>
          <cell r="G236" t="str">
            <v>RMB</v>
          </cell>
          <cell r="H236" t="str">
            <v>1</v>
          </cell>
          <cell r="I236">
            <v>732</v>
          </cell>
        </row>
        <row r="237">
          <cell r="A237">
            <v>1387722</v>
          </cell>
          <cell r="B237" t="str">
            <v>基督城布雷克福瑞卡瑟尔酒店</v>
          </cell>
          <cell r="C237" t="str">
            <v>2529388</v>
          </cell>
          <cell r="D237" t="str">
            <v/>
          </cell>
          <cell r="E237" t="str">
            <v/>
          </cell>
          <cell r="F237" t="str">
            <v>983.24</v>
          </cell>
          <cell r="G237" t="str">
            <v>RMB</v>
          </cell>
          <cell r="H237" t="str">
            <v>1</v>
          </cell>
          <cell r="I237">
            <v>1110</v>
          </cell>
        </row>
        <row r="238">
          <cell r="A238">
            <v>1403002</v>
          </cell>
          <cell r="B238" t="str">
            <v>基督城布雷克福瑞卡瑟尔酒店</v>
          </cell>
          <cell r="C238" t="str">
            <v>2606197</v>
          </cell>
          <cell r="D238" t="str">
            <v/>
          </cell>
          <cell r="E238" t="str">
            <v/>
          </cell>
          <cell r="F238" t="str">
            <v>806.26</v>
          </cell>
          <cell r="G238" t="str">
            <v>RMB</v>
          </cell>
          <cell r="H238" t="str">
            <v>1</v>
          </cell>
          <cell r="I238">
            <v>910</v>
          </cell>
        </row>
        <row r="239">
          <cell r="A239">
            <v>1396058</v>
          </cell>
          <cell r="B239" t="str">
            <v>基督城布雷克福瑞卡瑟尔酒店</v>
          </cell>
          <cell r="C239" t="str">
            <v>2572633</v>
          </cell>
          <cell r="D239" t="str">
            <v>5153936</v>
          </cell>
          <cell r="E239" t="str">
            <v/>
          </cell>
          <cell r="F239" t="str">
            <v>655.27</v>
          </cell>
          <cell r="G239" t="str">
            <v>RMB</v>
          </cell>
          <cell r="H239" t="str">
            <v>1</v>
          </cell>
          <cell r="I239">
            <v>740</v>
          </cell>
        </row>
        <row r="240">
          <cell r="A240">
            <v>1393736</v>
          </cell>
          <cell r="B240" t="str">
            <v>贝斯特韦斯特奥克兰总统酒店</v>
          </cell>
          <cell r="C240" t="str">
            <v>2560142</v>
          </cell>
          <cell r="D240" t="str">
            <v/>
          </cell>
          <cell r="E240" t="str">
            <v/>
          </cell>
          <cell r="F240" t="str">
            <v>1149.53</v>
          </cell>
          <cell r="G240" t="str">
            <v>RMB</v>
          </cell>
          <cell r="H240" t="str">
            <v>1</v>
          </cell>
          <cell r="I240">
            <v>1297</v>
          </cell>
        </row>
        <row r="241">
          <cell r="A241">
            <v>1386265</v>
          </cell>
          <cell r="B241" t="str">
            <v>贝斯特韦斯特奥克兰总统酒店</v>
          </cell>
          <cell r="C241" t="str">
            <v>2520241</v>
          </cell>
          <cell r="D241" t="str">
            <v>202100</v>
          </cell>
          <cell r="E241" t="str">
            <v/>
          </cell>
          <cell r="F241" t="str">
            <v>1202.04</v>
          </cell>
          <cell r="G241" t="str">
            <v>RMB</v>
          </cell>
          <cell r="H241" t="str">
            <v>1</v>
          </cell>
          <cell r="I241">
            <v>1359</v>
          </cell>
        </row>
        <row r="242">
          <cell r="A242">
            <v>1387810</v>
          </cell>
          <cell r="B242" t="str">
            <v>贝斯特韦斯特奥克兰总统酒店</v>
          </cell>
          <cell r="C242" t="str">
            <v>2529912</v>
          </cell>
          <cell r="D242" t="str">
            <v>202342</v>
          </cell>
          <cell r="E242" t="str">
            <v/>
          </cell>
          <cell r="F242" t="str">
            <v>864.54</v>
          </cell>
          <cell r="G242" t="str">
            <v>RMB</v>
          </cell>
          <cell r="H242" t="str">
            <v>1</v>
          </cell>
          <cell r="I242">
            <v>976</v>
          </cell>
        </row>
        <row r="243">
          <cell r="A243">
            <v>1390579</v>
          </cell>
          <cell r="B243" t="str">
            <v>贝斯特韦斯特奥克兰总统酒店</v>
          </cell>
          <cell r="C243" t="str">
            <v>2546069</v>
          </cell>
          <cell r="D243" t="str">
            <v>202770</v>
          </cell>
          <cell r="E243" t="str">
            <v/>
          </cell>
          <cell r="F243" t="str">
            <v>866.03</v>
          </cell>
          <cell r="G243" t="str">
            <v>RMB</v>
          </cell>
          <cell r="H243" t="str">
            <v>1</v>
          </cell>
          <cell r="I243">
            <v>981</v>
          </cell>
        </row>
        <row r="244">
          <cell r="A244">
            <v>1391110</v>
          </cell>
          <cell r="B244" t="str">
            <v>贝斯特韦斯特奥克兰总统酒店</v>
          </cell>
          <cell r="C244" t="str">
            <v>2548658</v>
          </cell>
          <cell r="D244" t="str">
            <v>202899</v>
          </cell>
          <cell r="E244" t="str">
            <v/>
          </cell>
          <cell r="F244" t="str">
            <v>865.05</v>
          </cell>
          <cell r="G244" t="str">
            <v>RMB</v>
          </cell>
          <cell r="H244" t="str">
            <v>1</v>
          </cell>
          <cell r="I244">
            <v>981</v>
          </cell>
        </row>
        <row r="245">
          <cell r="A245">
            <v>1388206</v>
          </cell>
          <cell r="B245" t="str">
            <v>基督城华美达套房酒店</v>
          </cell>
          <cell r="C245" t="str">
            <v>2532367</v>
          </cell>
          <cell r="D245" t="str">
            <v>23288</v>
          </cell>
          <cell r="E245" t="str">
            <v/>
          </cell>
          <cell r="F245" t="str">
            <v>693.16</v>
          </cell>
          <cell r="G245" t="str">
            <v>RMB</v>
          </cell>
          <cell r="H245" t="str">
            <v>1</v>
          </cell>
          <cell r="I245">
            <v>782</v>
          </cell>
        </row>
        <row r="246">
          <cell r="A246">
            <v>1381881</v>
          </cell>
          <cell r="B246" t="str">
            <v>贝利全明星旅舍</v>
          </cell>
          <cell r="C246" t="str">
            <v>2497261</v>
          </cell>
          <cell r="D246" t="str">
            <v>126054</v>
          </cell>
          <cell r="E246" t="str">
            <v/>
          </cell>
          <cell r="F246" t="str">
            <v>318.92</v>
          </cell>
          <cell r="G246" t="str">
            <v>RMB</v>
          </cell>
          <cell r="H246" t="str">
            <v>1</v>
          </cell>
          <cell r="I246">
            <v>362</v>
          </cell>
        </row>
        <row r="247">
          <cell r="A247">
            <v>1396986</v>
          </cell>
          <cell r="B247" t="str">
            <v>贝利全明星旅舍</v>
          </cell>
          <cell r="C247" t="str">
            <v>2577166</v>
          </cell>
          <cell r="D247" t="str">
            <v/>
          </cell>
          <cell r="E247" t="str">
            <v/>
          </cell>
          <cell r="F247" t="str">
            <v>324.39</v>
          </cell>
          <cell r="G247" t="str">
            <v>RMB</v>
          </cell>
          <cell r="H247" t="str">
            <v>1</v>
          </cell>
          <cell r="I247">
            <v>367</v>
          </cell>
        </row>
        <row r="248">
          <cell r="A248">
            <v>1397021</v>
          </cell>
          <cell r="B248" t="str">
            <v>菲诺贝斯特韦斯特优质套房酒店</v>
          </cell>
          <cell r="C248" t="str">
            <v>2577296</v>
          </cell>
          <cell r="D248" t="str">
            <v/>
          </cell>
          <cell r="E248" t="str">
            <v/>
          </cell>
          <cell r="F248" t="str">
            <v>1180.01</v>
          </cell>
          <cell r="G248" t="str">
            <v>RMB</v>
          </cell>
          <cell r="H248" t="str">
            <v>1</v>
          </cell>
          <cell r="I248">
            <v>1335</v>
          </cell>
        </row>
        <row r="249">
          <cell r="A249">
            <v>1354479</v>
          </cell>
          <cell r="B249" t="str">
            <v>菲诺贝斯特韦斯特优质套房酒店</v>
          </cell>
          <cell r="C249" t="str">
            <v>2340995</v>
          </cell>
          <cell r="D249" t="str">
            <v>45340</v>
          </cell>
          <cell r="E249" t="str">
            <v/>
          </cell>
          <cell r="F249" t="str">
            <v>2092.14</v>
          </cell>
          <cell r="G249" t="str">
            <v>RMB</v>
          </cell>
          <cell r="H249" t="str">
            <v>1</v>
          </cell>
          <cell r="I249">
            <v>2402</v>
          </cell>
        </row>
        <row r="250">
          <cell r="A250">
            <v>1376160</v>
          </cell>
          <cell r="B250" t="str">
            <v>菲诺贝斯特韦斯特优质套房酒店</v>
          </cell>
          <cell r="C250" t="str">
            <v>2465647</v>
          </cell>
          <cell r="D250" t="str">
            <v>46965</v>
          </cell>
          <cell r="E250" t="str">
            <v/>
          </cell>
          <cell r="F250" t="str">
            <v>1074.61</v>
          </cell>
          <cell r="G250" t="str">
            <v>RMB</v>
          </cell>
          <cell r="H250" t="str">
            <v>1</v>
          </cell>
          <cell r="I250">
            <v>1227</v>
          </cell>
        </row>
        <row r="251">
          <cell r="A251">
            <v>1366972</v>
          </cell>
          <cell r="B251" t="str">
            <v>菲诺贝斯特韦斯特优质套房酒店</v>
          </cell>
          <cell r="C251" t="str">
            <v>2405009</v>
          </cell>
          <cell r="D251" t="str">
            <v>46310</v>
          </cell>
          <cell r="E251" t="str">
            <v/>
          </cell>
          <cell r="F251" t="str">
            <v>1954.24</v>
          </cell>
          <cell r="G251" t="str">
            <v>RMB</v>
          </cell>
          <cell r="H251" t="str">
            <v>1</v>
          </cell>
          <cell r="I251">
            <v>2246</v>
          </cell>
        </row>
        <row r="252">
          <cell r="A252">
            <v>1369078</v>
          </cell>
          <cell r="B252" t="str">
            <v>奥克兰城市橡树公寓酒店</v>
          </cell>
          <cell r="C252" t="str">
            <v>2414206</v>
          </cell>
          <cell r="D252" t="str">
            <v>235358</v>
          </cell>
          <cell r="E252" t="str">
            <v/>
          </cell>
          <cell r="F252" t="str">
            <v>1230.45</v>
          </cell>
          <cell r="G252" t="str">
            <v>RMB</v>
          </cell>
          <cell r="H252" t="str">
            <v>1</v>
          </cell>
          <cell r="I252">
            <v>1408</v>
          </cell>
        </row>
        <row r="253">
          <cell r="A253">
            <v>1399706</v>
          </cell>
          <cell r="B253" t="str">
            <v>奥克兰城市橡树公寓酒店</v>
          </cell>
          <cell r="C253" t="str">
            <v>2588628</v>
          </cell>
          <cell r="D253" t="str">
            <v/>
          </cell>
          <cell r="E253" t="str">
            <v/>
          </cell>
          <cell r="F253" t="str">
            <v>858.95</v>
          </cell>
          <cell r="G253" t="str">
            <v>RMB</v>
          </cell>
          <cell r="H253" t="str">
            <v>1</v>
          </cell>
          <cell r="I253">
            <v>971</v>
          </cell>
        </row>
        <row r="254">
          <cell r="A254">
            <v>1369232</v>
          </cell>
          <cell r="B254" t="str">
            <v>奥克兰城市橡树公寓酒店</v>
          </cell>
          <cell r="C254" t="str">
            <v>2414922</v>
          </cell>
          <cell r="D254" t="str">
            <v>235397</v>
          </cell>
          <cell r="E254" t="str">
            <v/>
          </cell>
          <cell r="F254" t="str">
            <v>596.87</v>
          </cell>
          <cell r="G254" t="str">
            <v>RMB</v>
          </cell>
          <cell r="H254" t="str">
            <v>1</v>
          </cell>
          <cell r="I254">
            <v>683</v>
          </cell>
        </row>
        <row r="255">
          <cell r="A255">
            <v>1405724</v>
          </cell>
          <cell r="B255" t="str">
            <v>奥克兰象限酒店及套房</v>
          </cell>
          <cell r="C255" t="str">
            <v>2618008</v>
          </cell>
          <cell r="D255" t="str">
            <v/>
          </cell>
          <cell r="E255" t="str">
            <v/>
          </cell>
          <cell r="F255" t="str">
            <v>2303.69</v>
          </cell>
          <cell r="G255" t="str">
            <v>RMB</v>
          </cell>
          <cell r="H255" t="str">
            <v>1</v>
          </cell>
          <cell r="I255">
            <v>2596</v>
          </cell>
        </row>
        <row r="256">
          <cell r="A256">
            <v>1403039</v>
          </cell>
          <cell r="B256" t="str">
            <v>奥克兰康得思酒店</v>
          </cell>
          <cell r="C256" t="str">
            <v>2606151</v>
          </cell>
          <cell r="D256" t="str">
            <v/>
          </cell>
          <cell r="E256" t="str">
            <v/>
          </cell>
          <cell r="F256" t="str">
            <v>1260.78</v>
          </cell>
          <cell r="G256" t="str">
            <v>RMB</v>
          </cell>
          <cell r="H256" t="str">
            <v>1</v>
          </cell>
          <cell r="I256">
            <v>1423</v>
          </cell>
        </row>
        <row r="257">
          <cell r="A257">
            <v>1363417</v>
          </cell>
          <cell r="B257" t="str">
            <v>奥克兰机场宜必思快捷酒店</v>
          </cell>
          <cell r="C257" t="str">
            <v>2387954</v>
          </cell>
          <cell r="D257" t="str">
            <v>427879</v>
          </cell>
          <cell r="E257" t="str">
            <v/>
          </cell>
          <cell r="F257" t="str">
            <v>560.25</v>
          </cell>
          <cell r="G257" t="str">
            <v>RMB</v>
          </cell>
          <cell r="H257" t="str">
            <v>1</v>
          </cell>
          <cell r="I257">
            <v>645</v>
          </cell>
        </row>
        <row r="258">
          <cell r="A258">
            <v>1395614</v>
          </cell>
          <cell r="B258" t="str">
            <v>戈德利酒店</v>
          </cell>
          <cell r="C258" t="str">
            <v>2570107</v>
          </cell>
          <cell r="D258" t="str">
            <v/>
          </cell>
          <cell r="E258" t="str">
            <v/>
          </cell>
          <cell r="F258" t="str">
            <v>1011.95</v>
          </cell>
          <cell r="G258" t="str">
            <v>RMB</v>
          </cell>
          <cell r="H258" t="str">
            <v>1</v>
          </cell>
          <cell r="I258">
            <v>1141</v>
          </cell>
        </row>
        <row r="259">
          <cell r="A259">
            <v>1397950</v>
          </cell>
          <cell r="B259" t="str">
            <v>戈德利酒店</v>
          </cell>
          <cell r="C259" t="str">
            <v>2578526</v>
          </cell>
          <cell r="D259" t="str">
            <v/>
          </cell>
          <cell r="E259" t="str">
            <v/>
          </cell>
          <cell r="F259" t="str">
            <v>890.19</v>
          </cell>
          <cell r="G259" t="str">
            <v>RMB</v>
          </cell>
          <cell r="H259" t="str">
            <v>1</v>
          </cell>
          <cell r="I259">
            <v>1007</v>
          </cell>
        </row>
        <row r="260">
          <cell r="A260">
            <v>1400062</v>
          </cell>
          <cell r="B260" t="str">
            <v>戈德利酒店</v>
          </cell>
          <cell r="C260" t="str">
            <v>2590607</v>
          </cell>
          <cell r="D260" t="str">
            <v/>
          </cell>
          <cell r="E260" t="str">
            <v/>
          </cell>
          <cell r="F260" t="str">
            <v>1005.4</v>
          </cell>
          <cell r="G260" t="str">
            <v>RMB</v>
          </cell>
          <cell r="H260" t="str">
            <v>1</v>
          </cell>
          <cell r="I260">
            <v>1139</v>
          </cell>
        </row>
        <row r="261">
          <cell r="A261">
            <v>1392605</v>
          </cell>
          <cell r="B261" t="str">
            <v>戈德利酒店</v>
          </cell>
          <cell r="C261" t="str">
            <v>2556475</v>
          </cell>
          <cell r="D261" t="str">
            <v/>
          </cell>
          <cell r="E261" t="str">
            <v/>
          </cell>
          <cell r="F261" t="str">
            <v>904.13</v>
          </cell>
          <cell r="G261" t="str">
            <v>RMB</v>
          </cell>
          <cell r="H261" t="str">
            <v>1</v>
          </cell>
          <cell r="I261">
            <v>1020</v>
          </cell>
        </row>
        <row r="262">
          <cell r="A262">
            <v>1381471</v>
          </cell>
          <cell r="B262" t="str">
            <v>戈德利酒店</v>
          </cell>
          <cell r="C262" t="str">
            <v>2495108</v>
          </cell>
          <cell r="D262" t="str">
            <v>186741</v>
          </cell>
          <cell r="E262" t="str">
            <v/>
          </cell>
          <cell r="F262" t="str">
            <v>778.89</v>
          </cell>
          <cell r="G262" t="str">
            <v>RMB</v>
          </cell>
          <cell r="H262" t="str">
            <v>1</v>
          </cell>
          <cell r="I262">
            <v>883</v>
          </cell>
        </row>
        <row r="263">
          <cell r="A263">
            <v>1399678</v>
          </cell>
          <cell r="B263" t="str">
            <v>奥克兰安迪那公寓式酒店</v>
          </cell>
          <cell r="C263" t="str">
            <v>2588571</v>
          </cell>
          <cell r="D263" t="str">
            <v/>
          </cell>
          <cell r="E263" t="str">
            <v/>
          </cell>
          <cell r="F263" t="str">
            <v>1003.14</v>
          </cell>
          <cell r="G263" t="str">
            <v>RMB</v>
          </cell>
          <cell r="H263" t="str">
            <v>1</v>
          </cell>
          <cell r="I263">
            <v>1134</v>
          </cell>
        </row>
        <row r="264">
          <cell r="A264">
            <v>1381108</v>
          </cell>
          <cell r="B264" t="str">
            <v>特卡波湖胡椒蓝水精品度假屋</v>
          </cell>
          <cell r="C264" t="str">
            <v>2493023</v>
          </cell>
          <cell r="D264" t="str">
            <v>5082269</v>
          </cell>
          <cell r="E264" t="str">
            <v/>
          </cell>
          <cell r="F264" t="str">
            <v>1344.32</v>
          </cell>
          <cell r="G264" t="str">
            <v>RMB</v>
          </cell>
          <cell r="H264" t="str">
            <v>1</v>
          </cell>
          <cell r="I264">
            <v>1524</v>
          </cell>
        </row>
        <row r="265">
          <cell r="A265">
            <v>1398269</v>
          </cell>
          <cell r="B265" t="str">
            <v>特卡波湖胡椒蓝水精品度假屋</v>
          </cell>
          <cell r="C265" t="str">
            <v>2580373</v>
          </cell>
          <cell r="D265" t="str">
            <v>041/2580373</v>
          </cell>
          <cell r="E265" t="str">
            <v/>
          </cell>
          <cell r="F265" t="str">
            <v>1802.48</v>
          </cell>
          <cell r="G265" t="str">
            <v>RMB</v>
          </cell>
          <cell r="H265" t="str">
            <v>1</v>
          </cell>
          <cell r="I265">
            <v>2039</v>
          </cell>
        </row>
        <row r="266">
          <cell r="A266">
            <v>1406214</v>
          </cell>
          <cell r="B266" t="str">
            <v>特卡波湖胡椒蓝水精品度假屋</v>
          </cell>
          <cell r="C266" t="str">
            <v>2620124</v>
          </cell>
          <cell r="D266" t="str">
            <v/>
          </cell>
          <cell r="E266" t="str">
            <v/>
          </cell>
          <cell r="F266" t="str">
            <v>2299.25</v>
          </cell>
          <cell r="G266" t="str">
            <v>RMB</v>
          </cell>
          <cell r="H266" t="str">
            <v>1</v>
          </cell>
          <cell r="I266">
            <v>2591</v>
          </cell>
        </row>
        <row r="267">
          <cell r="A267">
            <v>1396089</v>
          </cell>
          <cell r="B267" t="str">
            <v>特卡波湖胡椒蓝水精品度假屋</v>
          </cell>
          <cell r="C267" t="str">
            <v>2572791</v>
          </cell>
          <cell r="D267" t="str">
            <v/>
          </cell>
          <cell r="E267" t="str">
            <v/>
          </cell>
          <cell r="F267" t="str">
            <v>2076.5</v>
          </cell>
          <cell r="G267" t="str">
            <v>RMB</v>
          </cell>
          <cell r="H267" t="str">
            <v>1</v>
          </cell>
          <cell r="I267">
            <v>2345</v>
          </cell>
        </row>
        <row r="268">
          <cell r="A268">
            <v>1389486</v>
          </cell>
          <cell r="B268" t="str">
            <v>奥克兰机场哈特兰德酒店</v>
          </cell>
          <cell r="C268" t="str">
            <v>2540228</v>
          </cell>
          <cell r="D268" t="str">
            <v>90725092</v>
          </cell>
          <cell r="E268" t="str">
            <v/>
          </cell>
          <cell r="F268" t="str">
            <v>1115.59</v>
          </cell>
          <cell r="G268" t="str">
            <v>RMB</v>
          </cell>
          <cell r="H268" t="str">
            <v>1</v>
          </cell>
          <cell r="I268">
            <v>1268</v>
          </cell>
        </row>
        <row r="269">
          <cell r="A269">
            <v>1402968</v>
          </cell>
          <cell r="B269" t="str">
            <v>罗托鲁瓦湖畔诺富特酒店</v>
          </cell>
          <cell r="C269" t="str">
            <v>2605878</v>
          </cell>
          <cell r="D269" t="str">
            <v/>
          </cell>
          <cell r="E269" t="str">
            <v/>
          </cell>
          <cell r="F269" t="str">
            <v>1249.26</v>
          </cell>
          <cell r="G269" t="str">
            <v>RMB</v>
          </cell>
          <cell r="H269" t="str">
            <v>1</v>
          </cell>
          <cell r="I269">
            <v>1410</v>
          </cell>
        </row>
        <row r="270">
          <cell r="A270">
            <v>1406305</v>
          </cell>
          <cell r="B270" t="str">
            <v>瓦娜卡湖厄齐沃特酒店  </v>
          </cell>
          <cell r="C270" t="str">
            <v>2620703</v>
          </cell>
          <cell r="D270" t="str">
            <v/>
          </cell>
          <cell r="E270" t="str">
            <v/>
          </cell>
          <cell r="F270" t="str">
            <v>1399.85</v>
          </cell>
          <cell r="G270" t="str">
            <v>RMB</v>
          </cell>
          <cell r="H270" t="str">
            <v>1</v>
          </cell>
          <cell r="I270">
            <v>1592</v>
          </cell>
        </row>
        <row r="271">
          <cell r="A271">
            <v>1378300</v>
          </cell>
          <cell r="B271" t="str">
            <v>罗托鲁瓦雷吉斯酒店</v>
          </cell>
          <cell r="C271" t="str">
            <v>2478352</v>
          </cell>
          <cell r="D271" t="str">
            <v>917428</v>
          </cell>
          <cell r="E271" t="str">
            <v/>
          </cell>
          <cell r="F271" t="str">
            <v>910.52</v>
          </cell>
          <cell r="G271" t="str">
            <v>RMB</v>
          </cell>
          <cell r="H271" t="str">
            <v>1</v>
          </cell>
          <cell r="I271">
            <v>1040</v>
          </cell>
        </row>
        <row r="272">
          <cell r="A272">
            <v>1406286</v>
          </cell>
          <cell r="B272" t="str">
            <v>橡树岭瓦娜卡湖度假酒店 </v>
          </cell>
          <cell r="C272" t="str">
            <v>2620646</v>
          </cell>
          <cell r="D272" t="str">
            <v/>
          </cell>
          <cell r="E272" t="str">
            <v/>
          </cell>
          <cell r="F272" t="str">
            <v>2098.01</v>
          </cell>
          <cell r="G272" t="str">
            <v>RMB</v>
          </cell>
          <cell r="H272" t="str">
            <v>1</v>
          </cell>
          <cell r="I272">
            <v>2386</v>
          </cell>
        </row>
        <row r="273">
          <cell r="A273">
            <v>1364451</v>
          </cell>
          <cell r="B273" t="str">
            <v>橡树岭瓦娜卡湖度假酒店 </v>
          </cell>
          <cell r="C273" t="str">
            <v>2393492</v>
          </cell>
          <cell r="D273" t="str">
            <v>92636</v>
          </cell>
          <cell r="E273" t="str">
            <v/>
          </cell>
          <cell r="F273" t="str">
            <v>912.72</v>
          </cell>
          <cell r="G273" t="str">
            <v>RMB</v>
          </cell>
          <cell r="H273" t="str">
            <v>1</v>
          </cell>
          <cell r="I273">
            <v>1052</v>
          </cell>
        </row>
        <row r="274">
          <cell r="A274">
            <v>1364446</v>
          </cell>
          <cell r="B274" t="str">
            <v>橡树岭瓦娜卡湖度假酒店 </v>
          </cell>
          <cell r="C274" t="str">
            <v>2393501</v>
          </cell>
          <cell r="D274" t="str">
            <v>92637</v>
          </cell>
          <cell r="E274" t="str">
            <v/>
          </cell>
          <cell r="F274" t="str">
            <v>912.72</v>
          </cell>
          <cell r="G274" t="str">
            <v>RMB</v>
          </cell>
          <cell r="H274" t="str">
            <v>1</v>
          </cell>
          <cell r="I274">
            <v>1052</v>
          </cell>
        </row>
        <row r="275">
          <cell r="A275">
            <v>1383214</v>
          </cell>
          <cell r="B275" t="str">
            <v>范瓦尔苏姆酒店</v>
          </cell>
          <cell r="C275" t="str">
            <v>2503956</v>
          </cell>
          <cell r="D275" t="str">
            <v>64684</v>
          </cell>
          <cell r="E275" t="str">
            <v/>
          </cell>
          <cell r="F275" t="str">
            <v>2361.33</v>
          </cell>
          <cell r="G275" t="str">
            <v>RMB</v>
          </cell>
          <cell r="H275" t="str">
            <v>1</v>
          </cell>
          <cell r="I275">
            <v>2673</v>
          </cell>
        </row>
        <row r="276">
          <cell r="A276">
            <v>1387969</v>
          </cell>
          <cell r="B276" t="str">
            <v>皇后镇希尔顿酒店</v>
          </cell>
          <cell r="C276" t="str">
            <v>2531051</v>
          </cell>
          <cell r="D276" t="str">
            <v>3501799753</v>
          </cell>
          <cell r="E276" t="str">
            <v/>
          </cell>
          <cell r="F276" t="str">
            <v>1940.33</v>
          </cell>
          <cell r="G276" t="str">
            <v>RMB</v>
          </cell>
          <cell r="H276" t="str">
            <v>1</v>
          </cell>
          <cell r="I276">
            <v>2189</v>
          </cell>
        </row>
        <row r="277">
          <cell r="A277">
            <v>1387564</v>
          </cell>
          <cell r="B277" t="str">
            <v>鹿特丹市中心便捷酒店</v>
          </cell>
          <cell r="C277" t="str">
            <v>2528662</v>
          </cell>
          <cell r="D277" t="str">
            <v>23163</v>
          </cell>
          <cell r="E277" t="str">
            <v/>
          </cell>
          <cell r="F277" t="str">
            <v>791.91</v>
          </cell>
          <cell r="G277" t="str">
            <v>RMB</v>
          </cell>
          <cell r="H277" t="str">
            <v>1</v>
          </cell>
          <cell r="I277">
            <v>894</v>
          </cell>
        </row>
        <row r="278">
          <cell r="A278">
            <v>1388756</v>
          </cell>
          <cell r="B278" t="str">
            <v>里斯酒店&amp;豪华公寓</v>
          </cell>
          <cell r="C278" t="str">
            <v>2536257</v>
          </cell>
          <cell r="D278" t="str">
            <v>1184196</v>
          </cell>
          <cell r="E278" t="str">
            <v/>
          </cell>
          <cell r="F278" t="str">
            <v>5272.82</v>
          </cell>
          <cell r="G278" t="str">
            <v>RMB</v>
          </cell>
          <cell r="H278" t="str">
            <v>1</v>
          </cell>
          <cell r="I278">
            <v>5983</v>
          </cell>
        </row>
        <row r="279">
          <cell r="A279">
            <v>1400884</v>
          </cell>
          <cell r="B279" t="str">
            <v>奥肯切机场酒店</v>
          </cell>
          <cell r="C279" t="str">
            <v>2594592</v>
          </cell>
          <cell r="D279" t="str">
            <v/>
          </cell>
          <cell r="E279" t="str">
            <v/>
          </cell>
          <cell r="F279" t="str">
            <v>354.24</v>
          </cell>
          <cell r="G279" t="str">
            <v>RMB</v>
          </cell>
          <cell r="H279" t="str">
            <v>1</v>
          </cell>
          <cell r="I279">
            <v>401</v>
          </cell>
        </row>
        <row r="280">
          <cell r="A280">
            <v>1386069</v>
          </cell>
          <cell r="B280" t="str">
            <v>布拉迪斯拉发奥地利流行度假酒店</v>
          </cell>
          <cell r="C280" t="str">
            <v>2519048</v>
          </cell>
          <cell r="D280" t="str">
            <v>16765185</v>
          </cell>
          <cell r="E280" t="str">
            <v/>
          </cell>
          <cell r="F280" t="str">
            <v>492.67</v>
          </cell>
          <cell r="G280" t="str">
            <v>RMB</v>
          </cell>
          <cell r="H280" t="str">
            <v>1</v>
          </cell>
          <cell r="I280">
            <v>557</v>
          </cell>
        </row>
        <row r="281">
          <cell r="A281">
            <v>1387303</v>
          </cell>
          <cell r="B281" t="str">
            <v>布拉迪斯拉发奥地利流行度假酒店</v>
          </cell>
          <cell r="C281" t="str">
            <v>2527000</v>
          </cell>
          <cell r="D281" t="str">
            <v>16774546</v>
          </cell>
          <cell r="E281" t="str">
            <v/>
          </cell>
          <cell r="F281" t="str">
            <v>837.94</v>
          </cell>
          <cell r="G281" t="str">
            <v>RMB</v>
          </cell>
          <cell r="H281" t="str">
            <v>1</v>
          </cell>
          <cell r="I281">
            <v>948</v>
          </cell>
        </row>
        <row r="282">
          <cell r="A282">
            <v>1391319</v>
          </cell>
          <cell r="B282" t="str">
            <v>布拉迪斯拉发奥地利流行度假酒店</v>
          </cell>
          <cell r="C282" t="str">
            <v>2549832</v>
          </cell>
          <cell r="D282" t="str">
            <v>16816677,16816678,16816679</v>
          </cell>
          <cell r="E282" t="str">
            <v/>
          </cell>
          <cell r="F282" t="str">
            <v>1328.59</v>
          </cell>
          <cell r="G282" t="str">
            <v>RMB</v>
          </cell>
          <cell r="H282" t="str">
            <v>1</v>
          </cell>
          <cell r="I282">
            <v>1506</v>
          </cell>
        </row>
        <row r="283">
          <cell r="A283">
            <v>1405155</v>
          </cell>
          <cell r="B283" t="str">
            <v>布拉迪斯拉发奥地利流行度假酒店</v>
          </cell>
          <cell r="C283" t="str">
            <v>2615699</v>
          </cell>
          <cell r="D283" t="str">
            <v/>
          </cell>
          <cell r="E283" t="str">
            <v/>
          </cell>
          <cell r="F283" t="str">
            <v>441.04</v>
          </cell>
          <cell r="G283" t="str">
            <v>RMB</v>
          </cell>
          <cell r="H283" t="str">
            <v>1</v>
          </cell>
          <cell r="I283">
            <v>497</v>
          </cell>
        </row>
        <row r="284">
          <cell r="A284">
            <v>1386742</v>
          </cell>
          <cell r="B284" t="str">
            <v>沙吞使馆酒店</v>
          </cell>
          <cell r="C284" t="str">
            <v>2523309</v>
          </cell>
          <cell r="D284" t="str">
            <v>251302</v>
          </cell>
          <cell r="E284" t="str">
            <v/>
          </cell>
          <cell r="F284" t="str">
            <v>177.66</v>
          </cell>
          <cell r="G284" t="str">
            <v>RMB</v>
          </cell>
          <cell r="H284" t="str">
            <v>1</v>
          </cell>
          <cell r="I284">
            <v>201</v>
          </cell>
        </row>
        <row r="285">
          <cell r="A285">
            <v>1382791</v>
          </cell>
          <cell r="B285" t="str">
            <v>沙吞使馆酒店</v>
          </cell>
          <cell r="C285" t="str">
            <v>2501966</v>
          </cell>
          <cell r="D285" t="str">
            <v>250493</v>
          </cell>
          <cell r="E285" t="str">
            <v/>
          </cell>
          <cell r="F285" t="str">
            <v>769.02</v>
          </cell>
          <cell r="G285" t="str">
            <v>RMB</v>
          </cell>
          <cell r="H285" t="str">
            <v>1</v>
          </cell>
          <cell r="I285">
            <v>872</v>
          </cell>
        </row>
        <row r="286">
          <cell r="A286">
            <v>1386243</v>
          </cell>
          <cell r="B286" t="str">
            <v>曼谷亚洲酒店</v>
          </cell>
          <cell r="C286" t="str">
            <v>2520121</v>
          </cell>
          <cell r="D286" t="str">
            <v>1009695</v>
          </cell>
          <cell r="E286" t="str">
            <v/>
          </cell>
          <cell r="F286" t="str">
            <v>1606.25</v>
          </cell>
          <cell r="G286" t="str">
            <v>RMB</v>
          </cell>
          <cell r="H286" t="str">
            <v>1</v>
          </cell>
          <cell r="I286">
            <v>1816</v>
          </cell>
        </row>
        <row r="287">
          <cell r="A287">
            <v>1393846</v>
          </cell>
          <cell r="B287" t="str">
            <v>曼谷亚洲酒店</v>
          </cell>
          <cell r="C287" t="str">
            <v>2560459</v>
          </cell>
          <cell r="D287" t="str">
            <v/>
          </cell>
          <cell r="E287" t="str">
            <v/>
          </cell>
          <cell r="F287" t="str">
            <v>534.44</v>
          </cell>
          <cell r="G287" t="str">
            <v>RMB</v>
          </cell>
          <cell r="H287" t="str">
            <v>1</v>
          </cell>
          <cell r="I287">
            <v>603</v>
          </cell>
        </row>
        <row r="288">
          <cell r="A288">
            <v>1391911</v>
          </cell>
          <cell r="B288" t="str">
            <v>曼谷亚洲酒店</v>
          </cell>
          <cell r="C288" t="str">
            <v>2552718</v>
          </cell>
          <cell r="D288" t="str">
            <v>04125527181</v>
          </cell>
          <cell r="E288" t="str">
            <v/>
          </cell>
          <cell r="F288" t="str">
            <v>626.83</v>
          </cell>
          <cell r="G288" t="str">
            <v>RMB</v>
          </cell>
          <cell r="H288" t="str">
            <v>1</v>
          </cell>
          <cell r="I288">
            <v>709</v>
          </cell>
        </row>
        <row r="289">
          <cell r="A289">
            <v>1388322</v>
          </cell>
          <cell r="B289" t="str">
            <v>曼谷亚洲酒店</v>
          </cell>
          <cell r="C289" t="str">
            <v>2533385</v>
          </cell>
          <cell r="D289" t="str">
            <v>1011099</v>
          </cell>
          <cell r="E289" t="str">
            <v/>
          </cell>
          <cell r="F289" t="str">
            <v>859.39</v>
          </cell>
          <cell r="G289" t="str">
            <v>RMB</v>
          </cell>
          <cell r="H289" t="str">
            <v>1</v>
          </cell>
          <cell r="I289">
            <v>968</v>
          </cell>
        </row>
        <row r="290">
          <cell r="A290">
            <v>1392175</v>
          </cell>
          <cell r="B290" t="str">
            <v>曼谷亚洲酒店</v>
          </cell>
          <cell r="C290" t="str">
            <v>2554087</v>
          </cell>
          <cell r="D290" t="str">
            <v>2554087</v>
          </cell>
          <cell r="E290" t="str">
            <v/>
          </cell>
          <cell r="F290" t="str">
            <v>497.75</v>
          </cell>
          <cell r="G290" t="str">
            <v>RMB</v>
          </cell>
          <cell r="H290" t="str">
            <v>1</v>
          </cell>
          <cell r="I290">
            <v>563</v>
          </cell>
        </row>
        <row r="291">
          <cell r="A291">
            <v>1387826</v>
          </cell>
          <cell r="B291" t="str">
            <v>曼谷亚洲酒店</v>
          </cell>
          <cell r="C291" t="str">
            <v>2530012</v>
          </cell>
          <cell r="D291" t="str">
            <v>1010714</v>
          </cell>
          <cell r="E291" t="str">
            <v/>
          </cell>
          <cell r="F291" t="str">
            <v>579.31</v>
          </cell>
          <cell r="G291" t="str">
            <v>RMB</v>
          </cell>
          <cell r="H291" t="str">
            <v>1</v>
          </cell>
          <cell r="I291">
            <v>654</v>
          </cell>
        </row>
        <row r="292">
          <cell r="A292">
            <v>1390557</v>
          </cell>
          <cell r="B292" t="str">
            <v>曼谷亚洲酒店</v>
          </cell>
          <cell r="C292" t="str">
            <v>2545937</v>
          </cell>
          <cell r="D292" t="str">
            <v>1014837</v>
          </cell>
          <cell r="E292" t="str">
            <v/>
          </cell>
          <cell r="F292" t="str">
            <v>918.11</v>
          </cell>
          <cell r="G292" t="str">
            <v>RMB</v>
          </cell>
          <cell r="H292" t="str">
            <v>1</v>
          </cell>
          <cell r="I292">
            <v>1040</v>
          </cell>
        </row>
        <row r="293">
          <cell r="A293">
            <v>1390907</v>
          </cell>
          <cell r="B293" t="str">
            <v>曼谷亚洲酒店</v>
          </cell>
          <cell r="C293" t="str">
            <v>2547687</v>
          </cell>
          <cell r="D293" t="str">
            <v>1013052</v>
          </cell>
          <cell r="E293" t="str">
            <v/>
          </cell>
          <cell r="F293" t="str">
            <v>1375.61</v>
          </cell>
          <cell r="G293" t="str">
            <v>RMB</v>
          </cell>
          <cell r="H293" t="str">
            <v>1</v>
          </cell>
          <cell r="I293">
            <v>1560</v>
          </cell>
        </row>
        <row r="294">
          <cell r="A294">
            <v>1393690</v>
          </cell>
          <cell r="B294" t="str">
            <v>曼谷亚洲酒店</v>
          </cell>
          <cell r="C294" t="str">
            <v>2559988</v>
          </cell>
          <cell r="D294" t="str">
            <v/>
          </cell>
          <cell r="E294" t="str">
            <v/>
          </cell>
          <cell r="F294" t="str">
            <v>958.98</v>
          </cell>
          <cell r="G294" t="str">
            <v>RMB</v>
          </cell>
          <cell r="H294" t="str">
            <v>1</v>
          </cell>
          <cell r="I294">
            <v>1082</v>
          </cell>
        </row>
        <row r="295">
          <cell r="A295">
            <v>1388886</v>
          </cell>
          <cell r="B295" t="str">
            <v>曼谷亚洲酒店</v>
          </cell>
          <cell r="C295" t="str">
            <v>2536917</v>
          </cell>
          <cell r="D295" t="str">
            <v>1011634</v>
          </cell>
          <cell r="E295" t="str">
            <v/>
          </cell>
          <cell r="F295" t="str">
            <v>916.55</v>
          </cell>
          <cell r="G295" t="str">
            <v>RMB</v>
          </cell>
          <cell r="H295" t="str">
            <v>1</v>
          </cell>
          <cell r="I295">
            <v>1040</v>
          </cell>
        </row>
        <row r="296">
          <cell r="A296">
            <v>1390884</v>
          </cell>
          <cell r="B296" t="str">
            <v>曼谷亚洲酒店</v>
          </cell>
          <cell r="C296" t="str">
            <v>2547524</v>
          </cell>
          <cell r="D296" t="str">
            <v>1013031</v>
          </cell>
          <cell r="E296" t="str">
            <v/>
          </cell>
          <cell r="F296" t="str">
            <v>1075.8</v>
          </cell>
          <cell r="G296" t="str">
            <v>RMB</v>
          </cell>
          <cell r="H296" t="str">
            <v>1</v>
          </cell>
          <cell r="I296">
            <v>1220</v>
          </cell>
        </row>
        <row r="297">
          <cell r="A297">
            <v>1389350</v>
          </cell>
          <cell r="B297" t="str">
            <v>曼谷亚洲酒店</v>
          </cell>
          <cell r="C297" t="str">
            <v>2539420</v>
          </cell>
          <cell r="D297" t="str">
            <v>10011955</v>
          </cell>
          <cell r="E297" t="str">
            <v/>
          </cell>
          <cell r="F297" t="str">
            <v>1756.64</v>
          </cell>
          <cell r="G297" t="str">
            <v>RMB</v>
          </cell>
          <cell r="H297" t="str">
            <v>1</v>
          </cell>
          <cell r="I297">
            <v>1998</v>
          </cell>
        </row>
        <row r="298">
          <cell r="A298">
            <v>1392310</v>
          </cell>
          <cell r="B298" t="str">
            <v>曼谷亚洲酒店</v>
          </cell>
          <cell r="C298" t="str">
            <v>2554949</v>
          </cell>
          <cell r="D298" t="str">
            <v>1013780</v>
          </cell>
          <cell r="E298" t="str">
            <v/>
          </cell>
          <cell r="F298" t="str">
            <v>460.93</v>
          </cell>
          <cell r="G298" t="str">
            <v>RMB</v>
          </cell>
          <cell r="H298" t="str">
            <v>1</v>
          </cell>
          <cell r="I298">
            <v>520</v>
          </cell>
        </row>
        <row r="299">
          <cell r="A299">
            <v>1384075</v>
          </cell>
          <cell r="B299" t="str">
            <v>曼谷亚洲酒店</v>
          </cell>
          <cell r="C299" t="str">
            <v>2507691</v>
          </cell>
          <cell r="D299" t="str">
            <v>2507691</v>
          </cell>
          <cell r="E299" t="str">
            <v/>
          </cell>
          <cell r="F299" t="str">
            <v>1108.67</v>
          </cell>
          <cell r="G299" t="str">
            <v>RMB</v>
          </cell>
          <cell r="H299" t="str">
            <v>1</v>
          </cell>
          <cell r="I299">
            <v>1257</v>
          </cell>
        </row>
        <row r="300">
          <cell r="A300">
            <v>1390753</v>
          </cell>
          <cell r="B300" t="str">
            <v>曼谷亚洲酒店</v>
          </cell>
          <cell r="C300" t="str">
            <v>2547070</v>
          </cell>
          <cell r="D300" t="str">
            <v>041/2547070</v>
          </cell>
          <cell r="E300" t="str">
            <v/>
          </cell>
          <cell r="F300" t="str">
            <v>477.05</v>
          </cell>
          <cell r="G300" t="str">
            <v>RMB</v>
          </cell>
          <cell r="H300" t="str">
            <v>1</v>
          </cell>
          <cell r="I300">
            <v>541</v>
          </cell>
        </row>
        <row r="301">
          <cell r="A301">
            <v>1382678</v>
          </cell>
          <cell r="B301" t="str">
            <v>曼谷亚洲酒店</v>
          </cell>
          <cell r="C301" t="str">
            <v>2501286</v>
          </cell>
          <cell r="D301" t="str">
            <v>1007462</v>
          </cell>
          <cell r="E301" t="str">
            <v/>
          </cell>
          <cell r="F301" t="str">
            <v>513.27</v>
          </cell>
          <cell r="G301" t="str">
            <v>RMB</v>
          </cell>
          <cell r="H301" t="str">
            <v>1</v>
          </cell>
          <cell r="I301">
            <v>582</v>
          </cell>
        </row>
        <row r="302">
          <cell r="A302">
            <v>1405626</v>
          </cell>
          <cell r="B302" t="str">
            <v>曼谷亚洲酒店</v>
          </cell>
          <cell r="C302" t="str">
            <v>2617456</v>
          </cell>
          <cell r="D302" t="str">
            <v/>
          </cell>
          <cell r="E302" t="str">
            <v/>
          </cell>
          <cell r="F302" t="str">
            <v>356.73</v>
          </cell>
          <cell r="G302" t="str">
            <v>RMB</v>
          </cell>
          <cell r="H302" t="str">
            <v>1</v>
          </cell>
          <cell r="I302">
            <v>402</v>
          </cell>
        </row>
        <row r="303">
          <cell r="A303">
            <v>1393788</v>
          </cell>
          <cell r="B303" t="str">
            <v>曼谷亚洲酒店</v>
          </cell>
          <cell r="C303" t="str">
            <v>2560289</v>
          </cell>
          <cell r="D303" t="str">
            <v/>
          </cell>
          <cell r="E303" t="str">
            <v/>
          </cell>
          <cell r="F303" t="str">
            <v>1059.13</v>
          </cell>
          <cell r="G303" t="str">
            <v>RMB</v>
          </cell>
          <cell r="H303" t="str">
            <v>1</v>
          </cell>
          <cell r="I303">
            <v>1195</v>
          </cell>
        </row>
        <row r="304">
          <cell r="A304">
            <v>1390147</v>
          </cell>
          <cell r="B304" t="str">
            <v>曼谷亚洲酒店</v>
          </cell>
          <cell r="C304" t="str">
            <v>2543582</v>
          </cell>
          <cell r="D304" t="str">
            <v/>
          </cell>
          <cell r="E304" t="str">
            <v/>
          </cell>
          <cell r="F304" t="str">
            <v>421.42</v>
          </cell>
          <cell r="G304" t="str">
            <v>RMB</v>
          </cell>
          <cell r="H304" t="str">
            <v>1</v>
          </cell>
          <cell r="I304">
            <v>479</v>
          </cell>
        </row>
        <row r="305">
          <cell r="A305">
            <v>1395734</v>
          </cell>
          <cell r="B305" t="str">
            <v>曼谷亚洲酒店</v>
          </cell>
          <cell r="C305" t="str">
            <v>2570946</v>
          </cell>
          <cell r="D305" t="str">
            <v>1015297</v>
          </cell>
          <cell r="E305" t="str">
            <v/>
          </cell>
          <cell r="F305" t="str">
            <v>334.72</v>
          </cell>
          <cell r="G305" t="str">
            <v>RMB</v>
          </cell>
          <cell r="H305" t="str">
            <v>1</v>
          </cell>
          <cell r="I305">
            <v>378</v>
          </cell>
        </row>
        <row r="306">
          <cell r="A306">
            <v>1386497</v>
          </cell>
          <cell r="B306" t="str">
            <v>曼谷亚洲酒店</v>
          </cell>
          <cell r="C306" t="str">
            <v>2521657</v>
          </cell>
          <cell r="D306" t="str">
            <v>1009868</v>
          </cell>
          <cell r="E306" t="str">
            <v/>
          </cell>
          <cell r="F306" t="str">
            <v>1001.57</v>
          </cell>
          <cell r="G306" t="str">
            <v>RMB</v>
          </cell>
          <cell r="H306" t="str">
            <v>1</v>
          </cell>
          <cell r="I306">
            <v>1133</v>
          </cell>
        </row>
        <row r="307">
          <cell r="A307">
            <v>1400864</v>
          </cell>
          <cell r="B307" t="str">
            <v>曼谷亚洲酒店</v>
          </cell>
          <cell r="C307" t="str">
            <v>2594531</v>
          </cell>
          <cell r="D307" t="str">
            <v>1017700</v>
          </cell>
          <cell r="E307" t="str">
            <v/>
          </cell>
          <cell r="F307" t="str">
            <v>1083.05</v>
          </cell>
          <cell r="G307" t="str">
            <v>RMB</v>
          </cell>
          <cell r="H307" t="str">
            <v>1</v>
          </cell>
          <cell r="I307">
            <v>1226</v>
          </cell>
        </row>
        <row r="308">
          <cell r="A308">
            <v>1386972</v>
          </cell>
          <cell r="B308" t="str">
            <v>曼谷亚洲酒店</v>
          </cell>
          <cell r="C308" t="str">
            <v>2525073</v>
          </cell>
          <cell r="D308" t="str">
            <v>1010193</v>
          </cell>
          <cell r="E308" t="str">
            <v/>
          </cell>
          <cell r="F308" t="str">
            <v>441.95</v>
          </cell>
          <cell r="G308" t="str">
            <v>RMB</v>
          </cell>
          <cell r="H308" t="str">
            <v>1</v>
          </cell>
          <cell r="I308">
            <v>500</v>
          </cell>
        </row>
        <row r="309">
          <cell r="A309">
            <v>1391638</v>
          </cell>
          <cell r="B309" t="str">
            <v>曼谷亚洲酒店</v>
          </cell>
          <cell r="C309" t="str">
            <v>2551179</v>
          </cell>
          <cell r="D309" t="str">
            <v>041/2551179</v>
          </cell>
          <cell r="E309" t="str">
            <v/>
          </cell>
          <cell r="F309" t="str">
            <v>735.75</v>
          </cell>
          <cell r="G309" t="str">
            <v>RMB</v>
          </cell>
          <cell r="H309" t="str">
            <v>1</v>
          </cell>
          <cell r="I309">
            <v>834</v>
          </cell>
        </row>
        <row r="310">
          <cell r="A310">
            <v>1404330</v>
          </cell>
          <cell r="B310" t="str">
            <v>曼谷亚洲酒店</v>
          </cell>
          <cell r="C310" t="str">
            <v>2611885</v>
          </cell>
          <cell r="D310" t="str">
            <v>1019780</v>
          </cell>
          <cell r="E310" t="str">
            <v/>
          </cell>
          <cell r="F310" t="str">
            <v>748.42</v>
          </cell>
          <cell r="G310" t="str">
            <v>RMB</v>
          </cell>
          <cell r="H310" t="str">
            <v>1</v>
          </cell>
          <cell r="I310">
            <v>845</v>
          </cell>
        </row>
        <row r="311">
          <cell r="A311">
            <v>1393370</v>
          </cell>
          <cell r="B311" t="str">
            <v>曼谷彩虹云宵酒店</v>
          </cell>
          <cell r="C311" t="str">
            <v>2558833</v>
          </cell>
          <cell r="D311" t="str">
            <v/>
          </cell>
          <cell r="E311" t="str">
            <v/>
          </cell>
          <cell r="F311" t="str">
            <v>537.1</v>
          </cell>
          <cell r="G311" t="str">
            <v>RMB</v>
          </cell>
          <cell r="H311" t="str">
            <v>1</v>
          </cell>
          <cell r="I311">
            <v>606</v>
          </cell>
        </row>
        <row r="312">
          <cell r="A312">
            <v>1387508</v>
          </cell>
          <cell r="B312" t="str">
            <v>曼谷彩虹云宵酒店</v>
          </cell>
          <cell r="C312" t="str">
            <v>2528399</v>
          </cell>
          <cell r="D312" t="str">
            <v>1130458</v>
          </cell>
          <cell r="E312" t="str">
            <v/>
          </cell>
          <cell r="F312" t="str">
            <v>956.66</v>
          </cell>
          <cell r="G312" t="str">
            <v>RMB</v>
          </cell>
          <cell r="H312" t="str">
            <v>1</v>
          </cell>
          <cell r="I312">
            <v>1080</v>
          </cell>
        </row>
        <row r="313">
          <cell r="A313">
            <v>1392297</v>
          </cell>
          <cell r="B313" t="str">
            <v>曼谷彩虹云宵酒店</v>
          </cell>
          <cell r="C313" t="str">
            <v>2554856</v>
          </cell>
          <cell r="D313" t="str">
            <v/>
          </cell>
          <cell r="E313" t="str">
            <v/>
          </cell>
          <cell r="F313" t="str">
            <v>528.29</v>
          </cell>
          <cell r="G313" t="str">
            <v>RMB</v>
          </cell>
          <cell r="H313" t="str">
            <v>1</v>
          </cell>
          <cell r="I313">
            <v>596</v>
          </cell>
        </row>
        <row r="314">
          <cell r="A314">
            <v>1391116</v>
          </cell>
          <cell r="B314" t="str">
            <v>曼谷彩虹云宵酒店</v>
          </cell>
          <cell r="C314" t="str">
            <v>2548690</v>
          </cell>
          <cell r="D314" t="str">
            <v>1132019</v>
          </cell>
          <cell r="E314" t="str">
            <v/>
          </cell>
          <cell r="F314" t="str">
            <v>823.6</v>
          </cell>
          <cell r="G314" t="str">
            <v>RMB</v>
          </cell>
          <cell r="H314" t="str">
            <v>1</v>
          </cell>
          <cell r="I314">
            <v>934</v>
          </cell>
        </row>
        <row r="315">
          <cell r="A315">
            <v>1393703</v>
          </cell>
          <cell r="B315" t="str">
            <v>曼谷彩虹云宵酒店</v>
          </cell>
          <cell r="C315" t="str">
            <v>2560050</v>
          </cell>
          <cell r="D315" t="str">
            <v/>
          </cell>
          <cell r="E315" t="str">
            <v/>
          </cell>
          <cell r="F315" t="str">
            <v>523.8</v>
          </cell>
          <cell r="G315" t="str">
            <v>RMB</v>
          </cell>
          <cell r="H315" t="str">
            <v>1</v>
          </cell>
          <cell r="I315">
            <v>591</v>
          </cell>
        </row>
        <row r="316">
          <cell r="A316">
            <v>1392306</v>
          </cell>
          <cell r="B316" t="str">
            <v>曼谷彩虹云宵酒店</v>
          </cell>
          <cell r="C316" t="str">
            <v>2554944</v>
          </cell>
          <cell r="D316" t="str">
            <v/>
          </cell>
          <cell r="E316" t="str">
            <v/>
          </cell>
          <cell r="F316" t="str">
            <v>2783.3</v>
          </cell>
          <cell r="G316" t="str">
            <v>RMB</v>
          </cell>
          <cell r="H316" t="str">
            <v>1</v>
          </cell>
          <cell r="I316">
            <v>3140</v>
          </cell>
        </row>
        <row r="317">
          <cell r="A317">
            <v>1392174</v>
          </cell>
          <cell r="B317" t="str">
            <v>曼谷彩虹云宵酒店</v>
          </cell>
          <cell r="C317" t="str">
            <v>2554086</v>
          </cell>
          <cell r="D317" t="str">
            <v/>
          </cell>
          <cell r="E317" t="str">
            <v/>
          </cell>
          <cell r="F317" t="str">
            <v>522.5</v>
          </cell>
          <cell r="G317" t="str">
            <v>RMB</v>
          </cell>
          <cell r="H317" t="str">
            <v>1</v>
          </cell>
          <cell r="I317">
            <v>591</v>
          </cell>
        </row>
        <row r="318">
          <cell r="A318">
            <v>1388938</v>
          </cell>
          <cell r="B318" t="str">
            <v>曼谷城市旅馆</v>
          </cell>
          <cell r="C318" t="str">
            <v>2537044</v>
          </cell>
          <cell r="D318" t="str">
            <v>0412537044</v>
          </cell>
          <cell r="E318" t="str">
            <v/>
          </cell>
          <cell r="F318" t="str">
            <v>923.6</v>
          </cell>
          <cell r="G318" t="str">
            <v>RMB</v>
          </cell>
          <cell r="H318" t="str">
            <v>1</v>
          </cell>
          <cell r="I318">
            <v>1048</v>
          </cell>
        </row>
        <row r="319">
          <cell r="A319">
            <v>1388686</v>
          </cell>
          <cell r="B319" t="str">
            <v>曼谷世纪公园酒店</v>
          </cell>
          <cell r="C319" t="str">
            <v>2535864</v>
          </cell>
          <cell r="D319" t="str">
            <v/>
          </cell>
          <cell r="E319" t="str">
            <v/>
          </cell>
          <cell r="F319" t="str">
            <v>1646.27</v>
          </cell>
          <cell r="G319" t="str">
            <v>RMB</v>
          </cell>
          <cell r="H319" t="str">
            <v>1</v>
          </cell>
          <cell r="I319">
            <v>1868</v>
          </cell>
        </row>
        <row r="320">
          <cell r="A320">
            <v>1382708</v>
          </cell>
          <cell r="B320" t="str">
            <v>曼谷招拍耶花园酒店</v>
          </cell>
          <cell r="C320" t="str">
            <v>2501451</v>
          </cell>
          <cell r="D320" t="str">
            <v>122720</v>
          </cell>
          <cell r="E320" t="str">
            <v/>
          </cell>
          <cell r="F320" t="str">
            <v>1431.32</v>
          </cell>
          <cell r="G320" t="str">
            <v>RMB</v>
          </cell>
          <cell r="H320" t="str">
            <v>1</v>
          </cell>
          <cell r="I320">
            <v>1623</v>
          </cell>
        </row>
        <row r="321">
          <cell r="A321">
            <v>1393800</v>
          </cell>
          <cell r="B321" t="str">
            <v>曼谷长荣桂冠酒店</v>
          </cell>
          <cell r="C321" t="str">
            <v>2560329</v>
          </cell>
          <cell r="D321" t="str">
            <v>18111274332</v>
          </cell>
          <cell r="E321" t="str">
            <v/>
          </cell>
          <cell r="F321" t="str">
            <v>564.57</v>
          </cell>
          <cell r="G321" t="str">
            <v>RMB</v>
          </cell>
          <cell r="H321" t="str">
            <v>1</v>
          </cell>
          <cell r="I321">
            <v>637</v>
          </cell>
        </row>
        <row r="322">
          <cell r="A322">
            <v>1360723</v>
          </cell>
          <cell r="B322" t="str">
            <v>曼谷长荣桂冠酒店</v>
          </cell>
          <cell r="C322" t="str">
            <v>2371773</v>
          </cell>
          <cell r="D322" t="str">
            <v/>
          </cell>
          <cell r="E322" t="str">
            <v/>
          </cell>
          <cell r="F322" t="str">
            <v>1071.35</v>
          </cell>
          <cell r="G322" t="str">
            <v>RMB</v>
          </cell>
          <cell r="H322" t="str">
            <v>1</v>
          </cell>
          <cell r="I322">
            <v>1232</v>
          </cell>
        </row>
        <row r="323">
          <cell r="A323">
            <v>1401707</v>
          </cell>
          <cell r="B323" t="str">
            <v>曼谷雅高素坤逸大酒店</v>
          </cell>
          <cell r="C323" t="str">
            <v>2599359</v>
          </cell>
          <cell r="D323" t="str">
            <v>982147</v>
          </cell>
          <cell r="E323" t="str">
            <v/>
          </cell>
          <cell r="F323" t="str">
            <v>934.05</v>
          </cell>
          <cell r="G323" t="str">
            <v>RMB</v>
          </cell>
          <cell r="H323" t="str">
            <v>1</v>
          </cell>
          <cell r="I323">
            <v>1054</v>
          </cell>
        </row>
        <row r="324">
          <cell r="A324">
            <v>1401378</v>
          </cell>
          <cell r="B324" t="str">
            <v>清迈拉那宫殿2004酒店</v>
          </cell>
          <cell r="C324" t="str">
            <v>2597613</v>
          </cell>
          <cell r="D324" t="str">
            <v/>
          </cell>
          <cell r="E324" t="str">
            <v/>
          </cell>
          <cell r="F324" t="str">
            <v>402.33</v>
          </cell>
          <cell r="G324" t="str">
            <v>RMB</v>
          </cell>
          <cell r="H324" t="str">
            <v>1</v>
          </cell>
          <cell r="I324">
            <v>454</v>
          </cell>
        </row>
        <row r="325">
          <cell r="A325">
            <v>1391411</v>
          </cell>
          <cell r="B325" t="str">
            <v>清迈广场酒店</v>
          </cell>
          <cell r="C325" t="str">
            <v>2550276</v>
          </cell>
          <cell r="D325" t="str">
            <v/>
          </cell>
          <cell r="E325" t="str">
            <v/>
          </cell>
          <cell r="F325" t="str">
            <v>2267.25</v>
          </cell>
          <cell r="G325" t="str">
            <v>RMB</v>
          </cell>
          <cell r="H325" t="str">
            <v>1</v>
          </cell>
          <cell r="I325">
            <v>2570</v>
          </cell>
        </row>
        <row r="326">
          <cell r="A326">
            <v>1378659</v>
          </cell>
          <cell r="B326" t="str">
            <v>清迈广场酒店</v>
          </cell>
          <cell r="C326" t="str">
            <v>2480720</v>
          </cell>
          <cell r="D326" t="str">
            <v>123206</v>
          </cell>
          <cell r="E326" t="str">
            <v/>
          </cell>
          <cell r="F326" t="str">
            <v>1819.66</v>
          </cell>
          <cell r="G326" t="str">
            <v>RMB</v>
          </cell>
          <cell r="H326" t="str">
            <v>1</v>
          </cell>
          <cell r="I326">
            <v>2061</v>
          </cell>
        </row>
        <row r="327">
          <cell r="A327">
            <v>1387313</v>
          </cell>
          <cell r="B327" t="str">
            <v>清迈广场酒店</v>
          </cell>
          <cell r="C327" t="str">
            <v>2527067</v>
          </cell>
          <cell r="D327" t="str">
            <v>123907</v>
          </cell>
          <cell r="E327" t="str">
            <v/>
          </cell>
          <cell r="F327" t="str">
            <v>1681.18</v>
          </cell>
          <cell r="G327" t="str">
            <v>RMB</v>
          </cell>
          <cell r="H327" t="str">
            <v>1</v>
          </cell>
          <cell r="I327">
            <v>1902</v>
          </cell>
        </row>
        <row r="328">
          <cell r="A328">
            <v>1398362</v>
          </cell>
          <cell r="B328" t="str">
            <v>清迈广场酒店</v>
          </cell>
          <cell r="C328" t="str">
            <v>2581093</v>
          </cell>
          <cell r="D328" t="str">
            <v/>
          </cell>
          <cell r="E328" t="str">
            <v/>
          </cell>
          <cell r="F328" t="str">
            <v>1726.45</v>
          </cell>
          <cell r="G328" t="str">
            <v>RMB</v>
          </cell>
          <cell r="H328" t="str">
            <v>1</v>
          </cell>
          <cell r="I328">
            <v>1953</v>
          </cell>
        </row>
        <row r="329">
          <cell r="A329">
            <v>1404068</v>
          </cell>
          <cell r="B329" t="str">
            <v>清迈广场酒店</v>
          </cell>
          <cell r="C329" t="str">
            <v>2610823</v>
          </cell>
          <cell r="D329" t="str">
            <v/>
          </cell>
          <cell r="E329" t="str">
            <v/>
          </cell>
          <cell r="F329" t="str">
            <v>2288.65</v>
          </cell>
          <cell r="G329" t="str">
            <v>RMB</v>
          </cell>
          <cell r="H329" t="str">
            <v>1</v>
          </cell>
          <cell r="I329">
            <v>2584</v>
          </cell>
        </row>
        <row r="330">
          <cell r="A330">
            <v>1394582</v>
          </cell>
          <cell r="B330" t="str">
            <v>清迈安茉拉太平酒店</v>
          </cell>
          <cell r="C330" t="str">
            <v>2564218</v>
          </cell>
          <cell r="D330" t="str">
            <v>041/2564218</v>
          </cell>
          <cell r="E330" t="str">
            <v/>
          </cell>
          <cell r="F330" t="str">
            <v>475.49</v>
          </cell>
          <cell r="G330" t="str">
            <v>RMB</v>
          </cell>
          <cell r="H330" t="str">
            <v>1</v>
          </cell>
          <cell r="I330">
            <v>536</v>
          </cell>
        </row>
        <row r="331">
          <cell r="A331">
            <v>1403455</v>
          </cell>
          <cell r="B331" t="str">
            <v>清迈安茉拉太平酒店</v>
          </cell>
          <cell r="C331" t="str">
            <v>2608069</v>
          </cell>
          <cell r="D331" t="str">
            <v>269622</v>
          </cell>
          <cell r="E331" t="str">
            <v/>
          </cell>
          <cell r="F331" t="str">
            <v>1291.04</v>
          </cell>
          <cell r="G331" t="str">
            <v>RMB</v>
          </cell>
          <cell r="H331" t="str">
            <v>1</v>
          </cell>
          <cell r="I331">
            <v>1456</v>
          </cell>
        </row>
        <row r="332">
          <cell r="A332">
            <v>1395094</v>
          </cell>
          <cell r="B332" t="str">
            <v>清迈安茉拉太平酒店</v>
          </cell>
          <cell r="C332" t="str">
            <v>2567127</v>
          </cell>
          <cell r="D332" t="str">
            <v/>
          </cell>
          <cell r="E332" t="str">
            <v/>
          </cell>
          <cell r="F332" t="str">
            <v>4235.02</v>
          </cell>
          <cell r="G332" t="str">
            <v>RMB</v>
          </cell>
          <cell r="H332" t="str">
            <v>1</v>
          </cell>
          <cell r="I332">
            <v>4774</v>
          </cell>
        </row>
        <row r="333">
          <cell r="A333">
            <v>1393753</v>
          </cell>
          <cell r="B333" t="str">
            <v>清迈安茉拉太平酒店</v>
          </cell>
          <cell r="C333" t="str">
            <v>2560166</v>
          </cell>
          <cell r="D333" t="str">
            <v>266128</v>
          </cell>
          <cell r="E333" t="str">
            <v/>
          </cell>
          <cell r="F333" t="str">
            <v>1082.17</v>
          </cell>
          <cell r="G333" t="str">
            <v>RMB</v>
          </cell>
          <cell r="H333" t="str">
            <v>1</v>
          </cell>
          <cell r="I333">
            <v>1221</v>
          </cell>
        </row>
        <row r="334">
          <cell r="A334">
            <v>1396730</v>
          </cell>
          <cell r="B334" t="str">
            <v>清迈安茉拉太平酒店</v>
          </cell>
          <cell r="C334" t="str">
            <v>2575809</v>
          </cell>
          <cell r="D334" t="str">
            <v/>
          </cell>
          <cell r="E334" t="str">
            <v/>
          </cell>
          <cell r="F334" t="str">
            <v>522.5</v>
          </cell>
          <cell r="G334" t="str">
            <v>RMB</v>
          </cell>
          <cell r="H334" t="str">
            <v>1</v>
          </cell>
          <cell r="I334">
            <v>591</v>
          </cell>
        </row>
        <row r="335">
          <cell r="A335">
            <v>1391395</v>
          </cell>
          <cell r="B335" t="str">
            <v>清迈安茉拉太平酒店</v>
          </cell>
          <cell r="C335" t="str">
            <v>2550191</v>
          </cell>
          <cell r="D335" t="str">
            <v>265310</v>
          </cell>
          <cell r="E335" t="str">
            <v/>
          </cell>
          <cell r="F335" t="str">
            <v>1190.97</v>
          </cell>
          <cell r="G335" t="str">
            <v>RMB</v>
          </cell>
          <cell r="H335" t="str">
            <v>1</v>
          </cell>
          <cell r="I335">
            <v>1350</v>
          </cell>
        </row>
        <row r="336">
          <cell r="A336">
            <v>1393618</v>
          </cell>
          <cell r="B336" t="str">
            <v>普吉岛蓝猴中心酒店</v>
          </cell>
          <cell r="C336" t="str">
            <v>2559813</v>
          </cell>
          <cell r="D336" t="str">
            <v/>
          </cell>
          <cell r="E336" t="str">
            <v/>
          </cell>
          <cell r="F336" t="str">
            <v>275.64</v>
          </cell>
          <cell r="G336" t="str">
            <v>RMB</v>
          </cell>
          <cell r="H336" t="str">
            <v>1</v>
          </cell>
          <cell r="I336">
            <v>311</v>
          </cell>
        </row>
        <row r="337">
          <cell r="A337">
            <v>1379778</v>
          </cell>
          <cell r="B337" t="str">
            <v>普吉岛蓝猴中心酒店</v>
          </cell>
          <cell r="C337" t="str">
            <v>2486604</v>
          </cell>
          <cell r="D337" t="str">
            <v>35595</v>
          </cell>
          <cell r="E337" t="str">
            <v/>
          </cell>
          <cell r="F337" t="str">
            <v>518.44</v>
          </cell>
          <cell r="G337" t="str">
            <v>RMB</v>
          </cell>
          <cell r="H337" t="str">
            <v>1</v>
          </cell>
          <cell r="I337">
            <v>588</v>
          </cell>
        </row>
        <row r="338">
          <cell r="A338">
            <v>1377951</v>
          </cell>
          <cell r="B338" t="str">
            <v>普吉岛蓝猴中心酒店</v>
          </cell>
          <cell r="C338" t="str">
            <v>2476141</v>
          </cell>
          <cell r="D338" t="str">
            <v>35424</v>
          </cell>
          <cell r="E338" t="str">
            <v/>
          </cell>
          <cell r="F338" t="str">
            <v>829.97</v>
          </cell>
          <cell r="G338" t="str">
            <v>RMB</v>
          </cell>
          <cell r="H338" t="str">
            <v>1</v>
          </cell>
          <cell r="I338">
            <v>948</v>
          </cell>
        </row>
        <row r="339">
          <cell r="A339">
            <v>1381082</v>
          </cell>
          <cell r="B339" t="str">
            <v>普吉岛蓝猴中心酒店</v>
          </cell>
          <cell r="C339" t="str">
            <v>2492867</v>
          </cell>
          <cell r="D339" t="str">
            <v>35682</v>
          </cell>
          <cell r="E339" t="str">
            <v/>
          </cell>
          <cell r="F339" t="str">
            <v>289.33</v>
          </cell>
          <cell r="G339" t="str">
            <v>RMB</v>
          </cell>
          <cell r="H339" t="str">
            <v>1</v>
          </cell>
          <cell r="I339">
            <v>328</v>
          </cell>
        </row>
        <row r="340">
          <cell r="A340">
            <v>1380619</v>
          </cell>
          <cell r="B340" t="str">
            <v>普吉岛蓝猴中心酒店</v>
          </cell>
          <cell r="C340" t="str">
            <v>2490936</v>
          </cell>
          <cell r="D340" t="str">
            <v>35645</v>
          </cell>
          <cell r="E340" t="str">
            <v/>
          </cell>
          <cell r="F340" t="str">
            <v>518.56</v>
          </cell>
          <cell r="G340" t="str">
            <v>RMB</v>
          </cell>
          <cell r="H340" t="str">
            <v>1</v>
          </cell>
          <cell r="I340">
            <v>588</v>
          </cell>
        </row>
        <row r="341">
          <cell r="A341">
            <v>1381285</v>
          </cell>
          <cell r="B341" t="str">
            <v>普吉岛小娘惹酒店</v>
          </cell>
          <cell r="C341" t="str">
            <v>2494113</v>
          </cell>
          <cell r="D341" t="str">
            <v>22135</v>
          </cell>
          <cell r="E341" t="str">
            <v/>
          </cell>
          <cell r="F341" t="str">
            <v>1612.48</v>
          </cell>
          <cell r="G341" t="str">
            <v>RMB</v>
          </cell>
          <cell r="H341" t="str">
            <v>1</v>
          </cell>
          <cell r="I341">
            <v>1828</v>
          </cell>
        </row>
        <row r="342">
          <cell r="A342">
            <v>1392767</v>
          </cell>
          <cell r="B342" t="str">
            <v>清迈盛泰乐精选坤巴雅水疗及度假村</v>
          </cell>
          <cell r="C342" t="str">
            <v>2556957</v>
          </cell>
          <cell r="D342" t="str">
            <v/>
          </cell>
          <cell r="E342" t="str">
            <v/>
          </cell>
          <cell r="F342" t="str">
            <v>1467.88</v>
          </cell>
          <cell r="G342" t="str">
            <v>RMB</v>
          </cell>
          <cell r="H342" t="str">
            <v>1</v>
          </cell>
          <cell r="I342">
            <v>1656</v>
          </cell>
        </row>
        <row r="343">
          <cell r="A343">
            <v>1399397</v>
          </cell>
          <cell r="B343" t="str">
            <v>清迈盛泰乐精选坤巴雅水疗及度假村</v>
          </cell>
          <cell r="C343" t="str">
            <v>2586890</v>
          </cell>
          <cell r="D343" t="str">
            <v/>
          </cell>
          <cell r="E343" t="str">
            <v/>
          </cell>
          <cell r="F343" t="str">
            <v>1740.89</v>
          </cell>
          <cell r="G343" t="str">
            <v>RMB</v>
          </cell>
          <cell r="H343" t="str">
            <v>1</v>
          </cell>
          <cell r="I343">
            <v>1968</v>
          </cell>
        </row>
        <row r="344">
          <cell r="A344">
            <v>1383195</v>
          </cell>
          <cell r="B344" t="str">
            <v>清迈盛泰乐精选坤巴雅水疗及度假村</v>
          </cell>
          <cell r="C344" t="str">
            <v>2503844</v>
          </cell>
          <cell r="D344" t="str">
            <v>52465</v>
          </cell>
          <cell r="E344" t="str">
            <v/>
          </cell>
          <cell r="F344" t="str">
            <v>1957.61</v>
          </cell>
          <cell r="G344" t="str">
            <v>RMB</v>
          </cell>
          <cell r="H344" t="str">
            <v>1</v>
          </cell>
          <cell r="I344">
            <v>2216</v>
          </cell>
        </row>
        <row r="345">
          <cell r="A345">
            <v>1399794</v>
          </cell>
          <cell r="B345" t="str">
            <v>清迈盛泰乐精选坤巴雅水疗及度假村</v>
          </cell>
          <cell r="C345" t="str">
            <v>2589162</v>
          </cell>
          <cell r="D345" t="str">
            <v/>
          </cell>
          <cell r="E345" t="str">
            <v/>
          </cell>
          <cell r="F345" t="str">
            <v>9564.3</v>
          </cell>
          <cell r="G345" t="str">
            <v>RMB</v>
          </cell>
          <cell r="H345" t="str">
            <v>1</v>
          </cell>
          <cell r="I345">
            <v>10812</v>
          </cell>
        </row>
        <row r="346">
          <cell r="A346">
            <v>1401690</v>
          </cell>
          <cell r="B346" t="str">
            <v>清迈盛泰乐精选坤巴雅水疗及度假村</v>
          </cell>
          <cell r="C346" t="str">
            <v>2599265</v>
          </cell>
          <cell r="D346" t="str">
            <v/>
          </cell>
          <cell r="E346" t="str">
            <v/>
          </cell>
          <cell r="F346" t="str">
            <v>5232.12</v>
          </cell>
          <cell r="G346" t="str">
            <v>RMB</v>
          </cell>
          <cell r="H346" t="str">
            <v>1</v>
          </cell>
          <cell r="I346">
            <v>5904</v>
          </cell>
        </row>
        <row r="347">
          <cell r="A347">
            <v>1393734</v>
          </cell>
          <cell r="B347" t="str">
            <v>普吉岛希诺小屋酒店</v>
          </cell>
          <cell r="C347" t="str">
            <v>2560135</v>
          </cell>
          <cell r="D347" t="str">
            <v/>
          </cell>
          <cell r="E347" t="str">
            <v/>
          </cell>
          <cell r="F347" t="str">
            <v>958.98</v>
          </cell>
          <cell r="G347" t="str">
            <v>RMB</v>
          </cell>
          <cell r="H347" t="str">
            <v>1</v>
          </cell>
          <cell r="I347">
            <v>1082</v>
          </cell>
        </row>
        <row r="348">
          <cell r="A348">
            <v>1393202</v>
          </cell>
          <cell r="B348" t="str">
            <v>宜必思尚品清迈酒店</v>
          </cell>
          <cell r="C348" t="str">
            <v>2558373</v>
          </cell>
          <cell r="D348" t="str">
            <v/>
          </cell>
          <cell r="E348" t="str">
            <v/>
          </cell>
          <cell r="F348" t="str">
            <v>537.1</v>
          </cell>
          <cell r="G348" t="str">
            <v>RMB</v>
          </cell>
          <cell r="H348" t="str">
            <v>1</v>
          </cell>
          <cell r="I348">
            <v>606</v>
          </cell>
        </row>
        <row r="349">
          <cell r="A349">
            <v>1393896</v>
          </cell>
          <cell r="B349" t="str">
            <v>宜必思尚品清迈酒店</v>
          </cell>
          <cell r="C349" t="str">
            <v>2560559</v>
          </cell>
          <cell r="D349" t="str">
            <v/>
          </cell>
          <cell r="E349" t="str">
            <v/>
          </cell>
          <cell r="F349" t="str">
            <v>535.33</v>
          </cell>
          <cell r="G349" t="str">
            <v>RMB</v>
          </cell>
          <cell r="H349" t="str">
            <v>1</v>
          </cell>
          <cell r="I349">
            <v>604</v>
          </cell>
        </row>
        <row r="350">
          <cell r="A350">
            <v>1405517</v>
          </cell>
          <cell r="B350" t="str">
            <v>普吉岛中华帝王酒店</v>
          </cell>
          <cell r="C350" t="str">
            <v>2617002</v>
          </cell>
          <cell r="D350" t="str">
            <v/>
          </cell>
          <cell r="E350" t="str">
            <v/>
          </cell>
          <cell r="F350" t="str">
            <v>331.89</v>
          </cell>
          <cell r="G350" t="str">
            <v>RMB</v>
          </cell>
          <cell r="H350" t="str">
            <v>1</v>
          </cell>
          <cell r="I350">
            <v>374</v>
          </cell>
        </row>
        <row r="351">
          <cell r="A351">
            <v>1401529</v>
          </cell>
          <cell r="B351" t="str">
            <v>普吉岛椰糖公寓酒店</v>
          </cell>
          <cell r="C351" t="str">
            <v>2598384</v>
          </cell>
          <cell r="D351" t="str">
            <v>041/2598384</v>
          </cell>
          <cell r="E351" t="str">
            <v/>
          </cell>
          <cell r="F351" t="str">
            <v>590.21</v>
          </cell>
          <cell r="G351" t="str">
            <v>RMB</v>
          </cell>
          <cell r="H351" t="str">
            <v>1</v>
          </cell>
          <cell r="I351">
            <v>666</v>
          </cell>
        </row>
        <row r="352">
          <cell r="A352">
            <v>1401541</v>
          </cell>
          <cell r="B352" t="str">
            <v>普吉岛椰糖公寓酒店</v>
          </cell>
          <cell r="C352" t="str">
            <v>2598418</v>
          </cell>
          <cell r="D352" t="str">
            <v/>
          </cell>
          <cell r="E352" t="str">
            <v/>
          </cell>
          <cell r="F352" t="str">
            <v>590.21</v>
          </cell>
          <cell r="G352" t="str">
            <v>RMB</v>
          </cell>
          <cell r="H352" t="str">
            <v>1</v>
          </cell>
          <cell r="I352">
            <v>666</v>
          </cell>
        </row>
        <row r="353">
          <cell r="A353">
            <v>1392459</v>
          </cell>
          <cell r="B353" t="str">
            <v>孔敬特会议中心及森塔拉酒店</v>
          </cell>
          <cell r="C353" t="str">
            <v>2555658</v>
          </cell>
          <cell r="D353" t="str">
            <v>303023</v>
          </cell>
          <cell r="E353" t="str">
            <v/>
          </cell>
          <cell r="F353" t="str">
            <v>316.44</v>
          </cell>
          <cell r="G353" t="str">
            <v>RMB</v>
          </cell>
          <cell r="H353" t="str">
            <v>1</v>
          </cell>
          <cell r="I353">
            <v>357</v>
          </cell>
        </row>
        <row r="354">
          <cell r="A354">
            <v>1396691</v>
          </cell>
          <cell r="B354" t="str">
            <v>普吉岛阿亚拉卡马拉度假酒店</v>
          </cell>
          <cell r="C354" t="str">
            <v>2575598</v>
          </cell>
          <cell r="D354" t="str">
            <v/>
          </cell>
          <cell r="E354" t="str">
            <v/>
          </cell>
          <cell r="F354" t="str">
            <v>5866.89</v>
          </cell>
          <cell r="G354" t="str">
            <v>RMB</v>
          </cell>
          <cell r="H354" t="str">
            <v>1</v>
          </cell>
          <cell r="I354">
            <v>6636</v>
          </cell>
        </row>
        <row r="355">
          <cell r="A355">
            <v>1383948</v>
          </cell>
          <cell r="B355" t="str">
            <v>甲米城市酒店</v>
          </cell>
          <cell r="C355" t="str">
            <v>2507046</v>
          </cell>
          <cell r="D355" t="str">
            <v>041/2507046</v>
          </cell>
          <cell r="E355" t="str">
            <v/>
          </cell>
          <cell r="F355" t="str">
            <v>557.42</v>
          </cell>
          <cell r="G355" t="str">
            <v>RMB</v>
          </cell>
          <cell r="H355" t="str">
            <v>1</v>
          </cell>
          <cell r="I355">
            <v>632</v>
          </cell>
        </row>
        <row r="356">
          <cell r="A356">
            <v>1391094</v>
          </cell>
          <cell r="B356" t="str">
            <v>普吉岛甜蜜马丽娜卡塔冲浪度假酒店</v>
          </cell>
          <cell r="C356" t="str">
            <v>2548508</v>
          </cell>
          <cell r="D356" t="str">
            <v/>
          </cell>
          <cell r="E356" t="str">
            <v/>
          </cell>
          <cell r="F356" t="str">
            <v>1153.39</v>
          </cell>
          <cell r="G356" t="str">
            <v>RMB</v>
          </cell>
          <cell r="H356" t="str">
            <v>1</v>
          </cell>
          <cell r="I356">
            <v>1308</v>
          </cell>
        </row>
        <row r="357">
          <cell r="A357">
            <v>1377333</v>
          </cell>
          <cell r="B357" t="str">
            <v>考拉克莫拉斯度假村</v>
          </cell>
          <cell r="C357" t="str">
            <v>2472705</v>
          </cell>
          <cell r="D357" t="str">
            <v>36247</v>
          </cell>
          <cell r="E357" t="str">
            <v/>
          </cell>
          <cell r="F357" t="str">
            <v>1697.5</v>
          </cell>
          <cell r="G357" t="str">
            <v>RMB</v>
          </cell>
          <cell r="H357" t="str">
            <v>1</v>
          </cell>
          <cell r="I357">
            <v>1940</v>
          </cell>
        </row>
        <row r="358">
          <cell r="A358">
            <v>1396894</v>
          </cell>
          <cell r="B358" t="str">
            <v>普吉岛卡伦海滩曼达拉巴SPA度假村</v>
          </cell>
          <cell r="C358" t="str">
            <v>2576786</v>
          </cell>
          <cell r="D358" t="str">
            <v/>
          </cell>
          <cell r="E358" t="str">
            <v/>
          </cell>
          <cell r="F358" t="str">
            <v>1475.23</v>
          </cell>
          <cell r="G358" t="str">
            <v>RMB</v>
          </cell>
          <cell r="H358" t="str">
            <v>1</v>
          </cell>
          <cell r="I358">
            <v>1669</v>
          </cell>
        </row>
        <row r="359">
          <cell r="A359">
            <v>1389469</v>
          </cell>
          <cell r="B359" t="str">
            <v>普吉岛卡伦海滩曼达拉巴SPA度假村</v>
          </cell>
          <cell r="C359" t="str">
            <v>2540039</v>
          </cell>
          <cell r="D359" t="str">
            <v>145688</v>
          </cell>
          <cell r="E359" t="str">
            <v/>
          </cell>
          <cell r="F359" t="str">
            <v>4329.18</v>
          </cell>
          <cell r="G359" t="str">
            <v>RMB</v>
          </cell>
          <cell r="H359" t="str">
            <v>1</v>
          </cell>
          <cell r="I359">
            <v>4924</v>
          </cell>
        </row>
        <row r="360">
          <cell r="A360">
            <v>1390588</v>
          </cell>
          <cell r="B360" t="str">
            <v>普吉岛卡伦海滩曼达拉巴SPA度假村</v>
          </cell>
          <cell r="C360" t="str">
            <v>2546115</v>
          </cell>
          <cell r="D360" t="str">
            <v>145977</v>
          </cell>
          <cell r="E360" t="str">
            <v/>
          </cell>
          <cell r="F360" t="str">
            <v>2173.45</v>
          </cell>
          <cell r="G360" t="str">
            <v>RMB</v>
          </cell>
          <cell r="H360" t="str">
            <v>1</v>
          </cell>
          <cell r="I360">
            <v>2462</v>
          </cell>
        </row>
        <row r="361">
          <cell r="A361">
            <v>1392326</v>
          </cell>
          <cell r="B361" t="str">
            <v>普吉岛卡伦海滩曼达拉巴SPA度假村</v>
          </cell>
          <cell r="C361" t="str">
            <v>2555012</v>
          </cell>
          <cell r="D361" t="str">
            <v>146265</v>
          </cell>
          <cell r="E361" t="str">
            <v/>
          </cell>
          <cell r="F361" t="str">
            <v>1088.5</v>
          </cell>
          <cell r="G361" t="str">
            <v>RMB</v>
          </cell>
          <cell r="H361" t="str">
            <v>1</v>
          </cell>
          <cell r="I361">
            <v>1228</v>
          </cell>
        </row>
        <row r="362">
          <cell r="A362">
            <v>1390626</v>
          </cell>
          <cell r="B362" t="str">
            <v>普吉岛卡伦海滩曼达拉巴SPA度假村</v>
          </cell>
          <cell r="C362" t="str">
            <v>2546326</v>
          </cell>
          <cell r="D362" t="str">
            <v>145978</v>
          </cell>
          <cell r="E362" t="str">
            <v/>
          </cell>
          <cell r="F362" t="str">
            <v>2187.58</v>
          </cell>
          <cell r="G362" t="str">
            <v>RMB</v>
          </cell>
          <cell r="H362" t="str">
            <v>1</v>
          </cell>
          <cell r="I362">
            <v>2478</v>
          </cell>
        </row>
        <row r="363">
          <cell r="A363">
            <v>1384641</v>
          </cell>
          <cell r="B363" t="str">
            <v>普吉岛卡伦海滩曼达拉巴SPA度假村</v>
          </cell>
          <cell r="C363" t="str">
            <v>2510717</v>
          </cell>
          <cell r="D363" t="str">
            <v>144411</v>
          </cell>
          <cell r="E363" t="str">
            <v/>
          </cell>
          <cell r="F363" t="str">
            <v>1181.69</v>
          </cell>
          <cell r="G363" t="str">
            <v>RMB</v>
          </cell>
          <cell r="H363" t="str">
            <v>1</v>
          </cell>
          <cell r="I363">
            <v>1336</v>
          </cell>
        </row>
        <row r="364">
          <cell r="A364">
            <v>1392621</v>
          </cell>
          <cell r="B364" t="str">
            <v>普吉岛卡伦海滩曼达拉巴SPA度假村</v>
          </cell>
          <cell r="C364" t="str">
            <v>2556541</v>
          </cell>
          <cell r="D364" t="str">
            <v/>
          </cell>
          <cell r="E364" t="str">
            <v/>
          </cell>
          <cell r="F364" t="str">
            <v>1843.71</v>
          </cell>
          <cell r="G364" t="str">
            <v>RMB</v>
          </cell>
          <cell r="H364" t="str">
            <v>1</v>
          </cell>
          <cell r="I364">
            <v>2080</v>
          </cell>
        </row>
        <row r="365">
          <cell r="A365">
            <v>1390535</v>
          </cell>
          <cell r="B365" t="str">
            <v>普吉岛卡伦海滩曼达拉巴SPA度假村</v>
          </cell>
          <cell r="C365" t="str">
            <v>2545761</v>
          </cell>
          <cell r="D365" t="str">
            <v/>
          </cell>
          <cell r="E365" t="str">
            <v/>
          </cell>
          <cell r="F365" t="str">
            <v>3232.81</v>
          </cell>
          <cell r="G365" t="str">
            <v>RMB</v>
          </cell>
          <cell r="H365" t="str">
            <v>1</v>
          </cell>
          <cell r="I365">
            <v>3662</v>
          </cell>
        </row>
        <row r="366">
          <cell r="A366">
            <v>1385406</v>
          </cell>
          <cell r="B366" t="str">
            <v>普吉岛卡伦海滩曼达拉巴SPA度假村</v>
          </cell>
          <cell r="C366" t="str">
            <v>2515147</v>
          </cell>
          <cell r="D366" t="str">
            <v>144625</v>
          </cell>
          <cell r="E366" t="str">
            <v/>
          </cell>
          <cell r="F366" t="str">
            <v>4130.73</v>
          </cell>
          <cell r="G366" t="str">
            <v>RMB</v>
          </cell>
          <cell r="H366" t="str">
            <v>1</v>
          </cell>
          <cell r="I366">
            <v>4677</v>
          </cell>
        </row>
        <row r="367">
          <cell r="A367">
            <v>1390973</v>
          </cell>
          <cell r="B367" t="str">
            <v>普吉岛卡伦海滩曼达拉巴SPA度假村</v>
          </cell>
          <cell r="C367" t="str">
            <v>2548023</v>
          </cell>
          <cell r="D367" t="str">
            <v>146037,038146038</v>
          </cell>
          <cell r="E367" t="str">
            <v/>
          </cell>
          <cell r="F367" t="str">
            <v>4341.98</v>
          </cell>
          <cell r="G367" t="str">
            <v>RMB</v>
          </cell>
          <cell r="H367" t="str">
            <v>1</v>
          </cell>
          <cell r="I367">
            <v>4924</v>
          </cell>
        </row>
        <row r="368">
          <cell r="A368">
            <v>1389540</v>
          </cell>
          <cell r="B368" t="str">
            <v>普吉岛卡伦海滩曼达拉巴SPA度假村</v>
          </cell>
          <cell r="C368" t="str">
            <v>2540481</v>
          </cell>
          <cell r="D368" t="str">
            <v>145704</v>
          </cell>
          <cell r="E368" t="str">
            <v/>
          </cell>
          <cell r="F368" t="str">
            <v>7735.2</v>
          </cell>
          <cell r="G368" t="str">
            <v>RMB</v>
          </cell>
          <cell r="H368" t="str">
            <v>1</v>
          </cell>
          <cell r="I368">
            <v>8792</v>
          </cell>
        </row>
        <row r="369">
          <cell r="A369">
            <v>1392749</v>
          </cell>
          <cell r="B369" t="str">
            <v>普吉岛卡伦海滩曼达拉巴SPA度假村</v>
          </cell>
          <cell r="C369" t="str">
            <v>2556901</v>
          </cell>
          <cell r="D369" t="str">
            <v>146329</v>
          </cell>
          <cell r="E369" t="str">
            <v/>
          </cell>
          <cell r="F369" t="str">
            <v>982.13</v>
          </cell>
          <cell r="G369" t="str">
            <v>RMB</v>
          </cell>
          <cell r="H369" t="str">
            <v>1</v>
          </cell>
          <cell r="I369">
            <v>1108</v>
          </cell>
        </row>
        <row r="370">
          <cell r="A370">
            <v>1387298</v>
          </cell>
          <cell r="B370" t="str">
            <v>普吉岛卡伦海滩曼达拉巴SPA度假村</v>
          </cell>
          <cell r="C370" t="str">
            <v>2526987</v>
          </cell>
          <cell r="D370" t="str">
            <v>145143</v>
          </cell>
          <cell r="E370" t="str">
            <v/>
          </cell>
          <cell r="F370" t="str">
            <v>4258.63</v>
          </cell>
          <cell r="G370" t="str">
            <v>RMB</v>
          </cell>
          <cell r="H370" t="str">
            <v>1</v>
          </cell>
          <cell r="I370">
            <v>4818</v>
          </cell>
        </row>
        <row r="371">
          <cell r="A371">
            <v>1396361</v>
          </cell>
          <cell r="B371" t="str">
            <v>普吉岛卡伦海滩曼达拉巴SPA度假村</v>
          </cell>
          <cell r="C371" t="str">
            <v>2574442</v>
          </cell>
          <cell r="D371" t="str">
            <v>146797</v>
          </cell>
          <cell r="E371" t="str">
            <v/>
          </cell>
          <cell r="F371" t="str">
            <v>1038.82</v>
          </cell>
          <cell r="G371" t="str">
            <v>RMB</v>
          </cell>
          <cell r="H371" t="str">
            <v>1</v>
          </cell>
          <cell r="I371">
            <v>1175</v>
          </cell>
        </row>
        <row r="372">
          <cell r="A372">
            <v>1392311</v>
          </cell>
          <cell r="B372" t="str">
            <v>普吉岛卡伦海滩曼达拉巴SPA度假村</v>
          </cell>
          <cell r="C372" t="str">
            <v>2554956</v>
          </cell>
          <cell r="D372" t="str">
            <v>146264</v>
          </cell>
          <cell r="E372" t="str">
            <v/>
          </cell>
          <cell r="F372" t="str">
            <v>1088.5</v>
          </cell>
          <cell r="G372" t="str">
            <v>RMB</v>
          </cell>
          <cell r="H372" t="str">
            <v>1</v>
          </cell>
          <cell r="I372">
            <v>1228</v>
          </cell>
        </row>
        <row r="373">
          <cell r="A373">
            <v>1382767</v>
          </cell>
          <cell r="B373" t="str">
            <v>普吉岛萨瓦斯德乡村酒店</v>
          </cell>
          <cell r="C373" t="str">
            <v>2501819</v>
          </cell>
          <cell r="D373" t="str">
            <v>125438</v>
          </cell>
          <cell r="E373" t="str">
            <v/>
          </cell>
          <cell r="F373" t="str">
            <v>1051.22</v>
          </cell>
          <cell r="G373" t="str">
            <v>RMB</v>
          </cell>
          <cell r="H373" t="str">
            <v>1</v>
          </cell>
          <cell r="I373">
            <v>1192</v>
          </cell>
        </row>
        <row r="374">
          <cell r="A374">
            <v>1380486</v>
          </cell>
          <cell r="B374" t="str">
            <v>普吉岛萨瓦斯德乡村酒店</v>
          </cell>
          <cell r="C374" t="str">
            <v>2490347</v>
          </cell>
          <cell r="D374" t="str">
            <v>125277</v>
          </cell>
          <cell r="E374" t="str">
            <v/>
          </cell>
          <cell r="F374" t="str">
            <v>2635.12</v>
          </cell>
          <cell r="G374" t="str">
            <v>RMB</v>
          </cell>
          <cell r="H374" t="str">
            <v>1</v>
          </cell>
          <cell r="I374">
            <v>2988</v>
          </cell>
        </row>
        <row r="375">
          <cell r="A375">
            <v>1392560</v>
          </cell>
          <cell r="B375" t="str">
            <v>普吉岛萨瓦斯德乡村酒店</v>
          </cell>
          <cell r="C375" t="str">
            <v>2556268</v>
          </cell>
          <cell r="D375" t="str">
            <v/>
          </cell>
          <cell r="E375" t="str">
            <v/>
          </cell>
          <cell r="F375" t="str">
            <v>12999.06</v>
          </cell>
          <cell r="G375" t="str">
            <v>RMB</v>
          </cell>
          <cell r="H375" t="str">
            <v>1</v>
          </cell>
          <cell r="I375">
            <v>14665</v>
          </cell>
        </row>
        <row r="376">
          <cell r="A376">
            <v>1398250</v>
          </cell>
          <cell r="B376" t="str">
            <v>普吉岛萨瓦斯德乡村酒店</v>
          </cell>
          <cell r="C376" t="str">
            <v>2580267</v>
          </cell>
          <cell r="D376" t="str">
            <v/>
          </cell>
          <cell r="E376" t="str">
            <v/>
          </cell>
          <cell r="F376" t="str">
            <v>12419.32</v>
          </cell>
          <cell r="G376" t="str">
            <v>RMB</v>
          </cell>
          <cell r="H376" t="str">
            <v>1</v>
          </cell>
          <cell r="I376">
            <v>14049</v>
          </cell>
        </row>
        <row r="377">
          <cell r="A377">
            <v>1393315</v>
          </cell>
          <cell r="B377" t="str">
            <v>普吉岛萨瓦斯德乡村酒店</v>
          </cell>
          <cell r="C377" t="str">
            <v>2558716</v>
          </cell>
          <cell r="D377" t="str">
            <v/>
          </cell>
          <cell r="E377" t="str">
            <v/>
          </cell>
          <cell r="F377" t="str">
            <v>2091.67</v>
          </cell>
          <cell r="G377" t="str">
            <v>RMB</v>
          </cell>
          <cell r="H377" t="str">
            <v>1</v>
          </cell>
          <cell r="I377">
            <v>2360</v>
          </cell>
        </row>
        <row r="378">
          <cell r="A378">
            <v>1388695</v>
          </cell>
          <cell r="B378" t="str">
            <v>普吉岛萨瓦斯德乡村酒店</v>
          </cell>
          <cell r="C378" t="str">
            <v>2535899</v>
          </cell>
          <cell r="D378" t="str">
            <v>125888</v>
          </cell>
          <cell r="E378" t="str">
            <v/>
          </cell>
          <cell r="F378" t="str">
            <v>1529.94</v>
          </cell>
          <cell r="G378" t="str">
            <v>RMB</v>
          </cell>
          <cell r="H378" t="str">
            <v>1</v>
          </cell>
          <cell r="I378">
            <v>1736</v>
          </cell>
        </row>
        <row r="379">
          <cell r="A379">
            <v>1379430</v>
          </cell>
          <cell r="B379" t="str">
            <v>普吉岛萨瓦斯德乡村酒店</v>
          </cell>
          <cell r="C379" t="str">
            <v>2485294</v>
          </cell>
          <cell r="D379" t="str">
            <v>125182</v>
          </cell>
          <cell r="E379" t="str">
            <v/>
          </cell>
          <cell r="F379" t="str">
            <v>2100.21</v>
          </cell>
          <cell r="G379" t="str">
            <v>RMB</v>
          </cell>
          <cell r="H379" t="str">
            <v>1</v>
          </cell>
          <cell r="I379">
            <v>2382</v>
          </cell>
        </row>
        <row r="380">
          <cell r="A380">
            <v>1393676</v>
          </cell>
          <cell r="B380" t="str">
            <v>普吉岛萨瓦斯德乡村酒店</v>
          </cell>
          <cell r="C380" t="str">
            <v>2559915</v>
          </cell>
          <cell r="D380" t="str">
            <v/>
          </cell>
          <cell r="E380" t="str">
            <v/>
          </cell>
          <cell r="F380" t="str">
            <v>1270.95</v>
          </cell>
          <cell r="G380" t="str">
            <v>RMB</v>
          </cell>
          <cell r="H380" t="str">
            <v>1</v>
          </cell>
          <cell r="I380">
            <v>1434</v>
          </cell>
        </row>
        <row r="381">
          <cell r="A381">
            <v>1364771</v>
          </cell>
          <cell r="B381" t="str">
            <v>普吉岛萨瓦斯德乡村酒店</v>
          </cell>
          <cell r="C381" t="str">
            <v>2395507</v>
          </cell>
          <cell r="D381" t="str">
            <v>124102</v>
          </cell>
          <cell r="E381" t="str">
            <v/>
          </cell>
          <cell r="F381" t="str">
            <v>1140.09</v>
          </cell>
          <cell r="G381" t="str">
            <v>RMB</v>
          </cell>
          <cell r="H381" t="str">
            <v>1</v>
          </cell>
          <cell r="I381">
            <v>1310</v>
          </cell>
        </row>
        <row r="382">
          <cell r="A382">
            <v>1365564</v>
          </cell>
          <cell r="B382" t="str">
            <v>普吉岛萨瓦斯德乡村酒店</v>
          </cell>
          <cell r="C382" t="str">
            <v>2399805</v>
          </cell>
          <cell r="D382" t="str">
            <v>124185</v>
          </cell>
          <cell r="E382" t="str">
            <v/>
          </cell>
          <cell r="F382" t="str">
            <v>1136.74</v>
          </cell>
          <cell r="G382" t="str">
            <v>RMB</v>
          </cell>
          <cell r="H382" t="str">
            <v>1</v>
          </cell>
          <cell r="I382">
            <v>1309</v>
          </cell>
        </row>
        <row r="383">
          <cell r="A383">
            <v>1396741</v>
          </cell>
          <cell r="B383" t="str">
            <v>普吉岛萨瓦斯德乡村酒店</v>
          </cell>
          <cell r="C383" t="str">
            <v>2575871</v>
          </cell>
          <cell r="D383" t="str">
            <v/>
          </cell>
          <cell r="E383" t="str">
            <v/>
          </cell>
          <cell r="F383" t="str">
            <v>2601.02</v>
          </cell>
          <cell r="G383" t="str">
            <v>RMB</v>
          </cell>
          <cell r="H383" t="str">
            <v>1</v>
          </cell>
          <cell r="I383">
            <v>2942</v>
          </cell>
        </row>
        <row r="384">
          <cell r="A384">
            <v>1389800</v>
          </cell>
          <cell r="B384" t="str">
            <v>普吉岛萨瓦斯德乡村酒店</v>
          </cell>
          <cell r="C384" t="str">
            <v>2541628</v>
          </cell>
          <cell r="D384" t="str">
            <v>125988</v>
          </cell>
          <cell r="E384" t="str">
            <v/>
          </cell>
          <cell r="F384" t="str">
            <v>998.57</v>
          </cell>
          <cell r="G384" t="str">
            <v>RMB</v>
          </cell>
          <cell r="H384" t="str">
            <v>1</v>
          </cell>
          <cell r="I384">
            <v>1135</v>
          </cell>
        </row>
        <row r="385">
          <cell r="A385">
            <v>1389293</v>
          </cell>
          <cell r="B385" t="str">
            <v>普吉岛萨瓦斯德乡村酒店</v>
          </cell>
          <cell r="C385" t="str">
            <v>2539163</v>
          </cell>
          <cell r="D385" t="str">
            <v/>
          </cell>
          <cell r="E385" t="str">
            <v/>
          </cell>
          <cell r="F385" t="str">
            <v>1115.7</v>
          </cell>
          <cell r="G385" t="str">
            <v>RMB</v>
          </cell>
          <cell r="H385" t="str">
            <v>1</v>
          </cell>
          <cell r="I385">
            <v>1269</v>
          </cell>
        </row>
        <row r="386">
          <cell r="A386">
            <v>1403147</v>
          </cell>
          <cell r="B386" t="str">
            <v>普吉岛萨瓦斯德乡村酒店</v>
          </cell>
          <cell r="C386" t="str">
            <v>2606661</v>
          </cell>
          <cell r="D386" t="str">
            <v/>
          </cell>
          <cell r="E386" t="str">
            <v/>
          </cell>
          <cell r="F386" t="str">
            <v>2487.89</v>
          </cell>
          <cell r="G386" t="str">
            <v>RMB</v>
          </cell>
          <cell r="H386" t="str">
            <v>1</v>
          </cell>
          <cell r="I386">
            <v>2808</v>
          </cell>
        </row>
        <row r="387">
          <cell r="A387">
            <v>1393830</v>
          </cell>
          <cell r="B387" t="str">
            <v>普吉岛萨瓦斯德乡村酒店</v>
          </cell>
          <cell r="C387" t="str">
            <v>2560414</v>
          </cell>
          <cell r="D387" t="str">
            <v/>
          </cell>
          <cell r="E387" t="str">
            <v/>
          </cell>
          <cell r="F387" t="str">
            <v>1065.33</v>
          </cell>
          <cell r="G387" t="str">
            <v>RMB</v>
          </cell>
          <cell r="H387" t="str">
            <v>1</v>
          </cell>
          <cell r="I387">
            <v>1202</v>
          </cell>
        </row>
        <row r="388">
          <cell r="A388">
            <v>1386814</v>
          </cell>
          <cell r="B388" t="str">
            <v>普吉岛萨瓦斯德乡村酒店</v>
          </cell>
          <cell r="C388" t="str">
            <v>2523993</v>
          </cell>
          <cell r="D388" t="str">
            <v>125749</v>
          </cell>
          <cell r="E388" t="str">
            <v/>
          </cell>
          <cell r="F388" t="str">
            <v>1608.7</v>
          </cell>
          <cell r="G388" t="str">
            <v>RMB</v>
          </cell>
          <cell r="H388" t="str">
            <v>1</v>
          </cell>
          <cell r="I388">
            <v>1820</v>
          </cell>
        </row>
        <row r="389">
          <cell r="A389">
            <v>1370092</v>
          </cell>
          <cell r="B389" t="str">
            <v>普吉岛萨瓦斯德乡村酒店</v>
          </cell>
          <cell r="C389" t="str">
            <v>2419918</v>
          </cell>
          <cell r="D389" t="str">
            <v>124459</v>
          </cell>
          <cell r="E389" t="str">
            <v/>
          </cell>
          <cell r="F389" t="str">
            <v>1137.09</v>
          </cell>
          <cell r="G389" t="str">
            <v>RMB</v>
          </cell>
          <cell r="H389" t="str">
            <v>1</v>
          </cell>
          <cell r="I389">
            <v>1307</v>
          </cell>
        </row>
        <row r="390">
          <cell r="A390">
            <v>1401762</v>
          </cell>
          <cell r="B390" t="str">
            <v>普吉岛萨瓦斯德乡村酒店</v>
          </cell>
          <cell r="C390" t="str">
            <v>2599811</v>
          </cell>
          <cell r="D390" t="str">
            <v/>
          </cell>
          <cell r="E390" t="str">
            <v/>
          </cell>
          <cell r="F390" t="str">
            <v>1270.81</v>
          </cell>
          <cell r="G390" t="str">
            <v>RMB</v>
          </cell>
          <cell r="H390" t="str">
            <v>1</v>
          </cell>
          <cell r="I390">
            <v>1434</v>
          </cell>
        </row>
        <row r="391">
          <cell r="A391">
            <v>1386812</v>
          </cell>
          <cell r="B391" t="str">
            <v>普吉岛萨瓦斯德乡村酒店</v>
          </cell>
          <cell r="C391" t="str">
            <v>2523988</v>
          </cell>
          <cell r="D391" t="str">
            <v>125751 ,125752</v>
          </cell>
          <cell r="E391" t="str">
            <v/>
          </cell>
          <cell r="F391" t="str">
            <v>1608.7</v>
          </cell>
          <cell r="G391" t="str">
            <v>RMB</v>
          </cell>
          <cell r="H391" t="str">
            <v>1</v>
          </cell>
          <cell r="I391">
            <v>1820</v>
          </cell>
        </row>
        <row r="392">
          <cell r="A392">
            <v>1376153</v>
          </cell>
          <cell r="B392" t="str">
            <v>普吉岛萨瓦斯德乡村酒店</v>
          </cell>
          <cell r="C392" t="str">
            <v>2465603</v>
          </cell>
          <cell r="D392" t="str">
            <v>124862</v>
          </cell>
          <cell r="E392" t="str">
            <v/>
          </cell>
          <cell r="F392" t="str">
            <v>2639.66</v>
          </cell>
          <cell r="G392" t="str">
            <v>RMB</v>
          </cell>
          <cell r="H392" t="str">
            <v>1</v>
          </cell>
          <cell r="I392">
            <v>3014</v>
          </cell>
        </row>
        <row r="393">
          <cell r="A393">
            <v>1392811</v>
          </cell>
          <cell r="B393" t="str">
            <v>普吉岛萨瓦斯德乡村酒店</v>
          </cell>
          <cell r="C393" t="str">
            <v>2557123</v>
          </cell>
          <cell r="D393" t="str">
            <v/>
          </cell>
          <cell r="E393" t="str">
            <v/>
          </cell>
          <cell r="F393" t="str">
            <v>872.22</v>
          </cell>
          <cell r="G393" t="str">
            <v>RMB</v>
          </cell>
          <cell r="H393" t="str">
            <v>1</v>
          </cell>
          <cell r="I393">
            <v>984</v>
          </cell>
        </row>
        <row r="394">
          <cell r="A394">
            <v>1382622</v>
          </cell>
          <cell r="B394" t="str">
            <v>普吉岛萨瓦斯德乡村酒店</v>
          </cell>
          <cell r="C394" t="str">
            <v>2500913</v>
          </cell>
          <cell r="D394" t="str">
            <v>125429</v>
          </cell>
          <cell r="E394" t="str">
            <v/>
          </cell>
          <cell r="F394" t="str">
            <v>1511.58</v>
          </cell>
          <cell r="G394" t="str">
            <v>RMB</v>
          </cell>
          <cell r="H394" t="str">
            <v>1</v>
          </cell>
          <cell r="I394">
            <v>1714</v>
          </cell>
        </row>
        <row r="395">
          <cell r="A395">
            <v>1375584</v>
          </cell>
          <cell r="B395" t="str">
            <v>普吉岛萨瓦斯德乡村酒店</v>
          </cell>
          <cell r="C395" t="str">
            <v>2462100</v>
          </cell>
          <cell r="D395" t="str">
            <v>124838</v>
          </cell>
          <cell r="E395" t="str">
            <v/>
          </cell>
          <cell r="F395" t="str">
            <v>1375.32</v>
          </cell>
          <cell r="G395" t="str">
            <v>RMB</v>
          </cell>
          <cell r="H395" t="str">
            <v>1</v>
          </cell>
          <cell r="I395">
            <v>1570</v>
          </cell>
        </row>
        <row r="396">
          <cell r="A396">
            <v>1393025</v>
          </cell>
          <cell r="B396" t="str">
            <v>普吉岛萨瓦斯德乡村酒店</v>
          </cell>
          <cell r="C396" t="str">
            <v>2557888</v>
          </cell>
          <cell r="D396" t="str">
            <v>126243</v>
          </cell>
          <cell r="E396" t="str">
            <v/>
          </cell>
          <cell r="F396" t="str">
            <v>1065.33</v>
          </cell>
          <cell r="G396" t="str">
            <v>RMB</v>
          </cell>
          <cell r="H396" t="str">
            <v>1</v>
          </cell>
          <cell r="I396">
            <v>1202</v>
          </cell>
        </row>
        <row r="397">
          <cell r="A397">
            <v>1386324</v>
          </cell>
          <cell r="B397" t="str">
            <v>普吉岛萨瓦斯德乡村酒店</v>
          </cell>
          <cell r="C397" t="str">
            <v>2520669</v>
          </cell>
          <cell r="D397" t="str">
            <v>125697</v>
          </cell>
          <cell r="E397" t="str">
            <v/>
          </cell>
          <cell r="F397" t="str">
            <v>1608.88</v>
          </cell>
          <cell r="G397" t="str">
            <v>RMB</v>
          </cell>
          <cell r="H397" t="str">
            <v>1</v>
          </cell>
          <cell r="I397">
            <v>1820</v>
          </cell>
        </row>
        <row r="398">
          <cell r="A398">
            <v>1382230</v>
          </cell>
          <cell r="B398" t="str">
            <v>普吉岛萨瓦斯德乡村酒店</v>
          </cell>
          <cell r="C398" t="str">
            <v>2498956</v>
          </cell>
          <cell r="D398" t="str">
            <v>125404</v>
          </cell>
          <cell r="E398" t="str">
            <v/>
          </cell>
          <cell r="F398" t="str">
            <v>800.98</v>
          </cell>
          <cell r="G398" t="str">
            <v>RMB</v>
          </cell>
          <cell r="H398" t="str">
            <v>1</v>
          </cell>
          <cell r="I398">
            <v>910</v>
          </cell>
        </row>
        <row r="399">
          <cell r="A399">
            <v>1392667</v>
          </cell>
          <cell r="B399" t="str">
            <v>普吉岛萨瓦斯德乡村酒店</v>
          </cell>
          <cell r="C399" t="str">
            <v>2556699</v>
          </cell>
          <cell r="D399" t="str">
            <v/>
          </cell>
          <cell r="E399" t="str">
            <v/>
          </cell>
          <cell r="F399" t="str">
            <v>1065.45</v>
          </cell>
          <cell r="G399" t="str">
            <v>RMB</v>
          </cell>
          <cell r="H399" t="str">
            <v>1</v>
          </cell>
          <cell r="I399">
            <v>1202</v>
          </cell>
        </row>
        <row r="400">
          <cell r="A400">
            <v>1393005</v>
          </cell>
          <cell r="B400" t="str">
            <v>普吉岛萨瓦斯德乡村酒店</v>
          </cell>
          <cell r="C400" t="str">
            <v>2557813</v>
          </cell>
          <cell r="D400" t="str">
            <v>126230</v>
          </cell>
          <cell r="E400" t="str">
            <v/>
          </cell>
          <cell r="F400" t="str">
            <v>1065.33</v>
          </cell>
          <cell r="G400" t="str">
            <v>RMB</v>
          </cell>
          <cell r="H400" t="str">
            <v>1</v>
          </cell>
          <cell r="I400">
            <v>1202</v>
          </cell>
        </row>
        <row r="401">
          <cell r="A401">
            <v>1396734</v>
          </cell>
          <cell r="B401" t="str">
            <v>普吉岛萨瓦斯德乡村酒店</v>
          </cell>
          <cell r="C401" t="str">
            <v>2575836</v>
          </cell>
          <cell r="D401" t="str">
            <v/>
          </cell>
          <cell r="E401" t="str">
            <v/>
          </cell>
          <cell r="F401" t="str">
            <v>2243.85</v>
          </cell>
          <cell r="G401" t="str">
            <v>RMB</v>
          </cell>
          <cell r="H401" t="str">
            <v>1</v>
          </cell>
          <cell r="I401">
            <v>2538</v>
          </cell>
        </row>
        <row r="402">
          <cell r="A402">
            <v>1380984</v>
          </cell>
          <cell r="B402" t="str">
            <v>普吉岛萨瓦斯德乡村酒店</v>
          </cell>
          <cell r="C402" t="str">
            <v>2492373</v>
          </cell>
          <cell r="D402" t="str">
            <v>125314</v>
          </cell>
          <cell r="E402" t="str">
            <v/>
          </cell>
          <cell r="F402" t="str">
            <v>2408.13</v>
          </cell>
          <cell r="G402" t="str">
            <v>RMB</v>
          </cell>
          <cell r="H402" t="str">
            <v>1</v>
          </cell>
          <cell r="I402">
            <v>2730</v>
          </cell>
        </row>
        <row r="403">
          <cell r="A403">
            <v>1393926</v>
          </cell>
          <cell r="B403" t="str">
            <v>普吉岛萨瓦斯德乡村酒店</v>
          </cell>
          <cell r="C403" t="str">
            <v>2560645</v>
          </cell>
          <cell r="D403" t="str">
            <v/>
          </cell>
          <cell r="E403" t="str">
            <v/>
          </cell>
          <cell r="F403" t="str">
            <v>1065.33</v>
          </cell>
          <cell r="G403" t="str">
            <v>RMB</v>
          </cell>
          <cell r="H403" t="str">
            <v>1</v>
          </cell>
          <cell r="I403">
            <v>1202</v>
          </cell>
        </row>
        <row r="404">
          <cell r="A404">
            <v>1380458</v>
          </cell>
          <cell r="B404" t="str">
            <v>普吉岛萨瓦斯德乡村酒店</v>
          </cell>
          <cell r="C404" t="str">
            <v>2490212</v>
          </cell>
          <cell r="D404" t="str">
            <v>125272</v>
          </cell>
          <cell r="E404" t="str">
            <v/>
          </cell>
          <cell r="F404" t="str">
            <v>1405.75</v>
          </cell>
          <cell r="G404" t="str">
            <v>RMB</v>
          </cell>
          <cell r="H404" t="str">
            <v>1</v>
          </cell>
          <cell r="I404">
            <v>1594</v>
          </cell>
        </row>
        <row r="405">
          <cell r="A405">
            <v>1392858</v>
          </cell>
          <cell r="B405" t="str">
            <v>普吉岛萨瓦斯德乡村酒店</v>
          </cell>
          <cell r="C405" t="str">
            <v>2557302</v>
          </cell>
          <cell r="D405" t="str">
            <v>126233</v>
          </cell>
          <cell r="E405" t="str">
            <v/>
          </cell>
          <cell r="F405" t="str">
            <v>1065.33</v>
          </cell>
          <cell r="G405" t="str">
            <v>RMB</v>
          </cell>
          <cell r="H405" t="str">
            <v>1</v>
          </cell>
          <cell r="I405">
            <v>1202</v>
          </cell>
        </row>
        <row r="406">
          <cell r="A406">
            <v>1392544</v>
          </cell>
          <cell r="B406" t="str">
            <v>普吉岛萨瓦斯德乡村酒店</v>
          </cell>
          <cell r="C406" t="str">
            <v>2556137</v>
          </cell>
          <cell r="D406" t="str">
            <v/>
          </cell>
          <cell r="E406" t="str">
            <v/>
          </cell>
          <cell r="F406" t="str">
            <v>7406.76</v>
          </cell>
          <cell r="G406" t="str">
            <v>RMB</v>
          </cell>
          <cell r="H406" t="str">
            <v>1</v>
          </cell>
          <cell r="I406">
            <v>8356</v>
          </cell>
        </row>
        <row r="407">
          <cell r="A407">
            <v>1393866</v>
          </cell>
          <cell r="B407" t="str">
            <v>普吉岛萨瓦斯德乡村酒店</v>
          </cell>
          <cell r="C407" t="str">
            <v>2560498</v>
          </cell>
          <cell r="D407" t="str">
            <v/>
          </cell>
          <cell r="E407" t="str">
            <v/>
          </cell>
          <cell r="F407" t="str">
            <v>1972.9</v>
          </cell>
          <cell r="G407" t="str">
            <v>RMB</v>
          </cell>
          <cell r="H407" t="str">
            <v>1</v>
          </cell>
          <cell r="I407">
            <v>2226</v>
          </cell>
        </row>
        <row r="408">
          <cell r="A408">
            <v>1391261</v>
          </cell>
          <cell r="B408" t="str">
            <v>普吉岛萨瓦斯德乡村酒店</v>
          </cell>
          <cell r="C408" t="str">
            <v>2549550</v>
          </cell>
          <cell r="D408" t="str">
            <v/>
          </cell>
          <cell r="E408" t="str">
            <v/>
          </cell>
          <cell r="F408" t="str">
            <v>2530.15</v>
          </cell>
          <cell r="G408" t="str">
            <v>RMB</v>
          </cell>
          <cell r="H408" t="str">
            <v>1</v>
          </cell>
          <cell r="I408">
            <v>2868</v>
          </cell>
        </row>
        <row r="409">
          <cell r="A409">
            <v>1392558</v>
          </cell>
          <cell r="B409" t="str">
            <v>普吉岛萨瓦斯德乡村酒店</v>
          </cell>
          <cell r="C409" t="str">
            <v>2556258</v>
          </cell>
          <cell r="D409" t="str">
            <v/>
          </cell>
          <cell r="E409" t="str">
            <v/>
          </cell>
          <cell r="F409" t="str">
            <v>12999.06</v>
          </cell>
          <cell r="G409" t="str">
            <v>RMB</v>
          </cell>
          <cell r="H409" t="str">
            <v>1</v>
          </cell>
          <cell r="I409">
            <v>14665</v>
          </cell>
        </row>
        <row r="410">
          <cell r="A410">
            <v>1396494</v>
          </cell>
          <cell r="B410" t="str">
            <v>普吉岛萨瓦斯德乡村酒店</v>
          </cell>
          <cell r="C410" t="str">
            <v>2574886</v>
          </cell>
          <cell r="D410" t="str">
            <v/>
          </cell>
          <cell r="E410" t="str">
            <v/>
          </cell>
          <cell r="F410" t="str">
            <v>5301.06</v>
          </cell>
          <cell r="G410" t="str">
            <v>RMB</v>
          </cell>
          <cell r="H410" t="str">
            <v>1</v>
          </cell>
          <cell r="I410">
            <v>5996</v>
          </cell>
        </row>
        <row r="411">
          <cell r="A411">
            <v>1385225</v>
          </cell>
          <cell r="B411" t="str">
            <v>普吉岛萨瓦斯德乡村酒店</v>
          </cell>
          <cell r="C411" t="str">
            <v>2514145</v>
          </cell>
          <cell r="D411" t="str">
            <v>125614</v>
          </cell>
          <cell r="E411" t="str">
            <v/>
          </cell>
          <cell r="F411" t="str">
            <v>3276.67</v>
          </cell>
          <cell r="G411" t="str">
            <v>RMB</v>
          </cell>
          <cell r="H411" t="str">
            <v>1</v>
          </cell>
          <cell r="I411">
            <v>3710</v>
          </cell>
        </row>
        <row r="412">
          <cell r="A412">
            <v>1395418</v>
          </cell>
          <cell r="B412" t="str">
            <v>普吉岛萨瓦斯德乡村酒店</v>
          </cell>
          <cell r="C412" t="str">
            <v>2568836</v>
          </cell>
          <cell r="D412" t="str">
            <v/>
          </cell>
          <cell r="E412" t="str">
            <v/>
          </cell>
          <cell r="F412" t="str">
            <v>4063.78</v>
          </cell>
          <cell r="G412" t="str">
            <v>RMB</v>
          </cell>
          <cell r="H412" t="str">
            <v>1</v>
          </cell>
          <cell r="I412">
            <v>4582</v>
          </cell>
        </row>
        <row r="413">
          <cell r="A413">
            <v>1385194</v>
          </cell>
          <cell r="B413" t="str">
            <v>普吉岛幸运卡塔泳池别墅酒店</v>
          </cell>
          <cell r="C413" t="str">
            <v>2513921</v>
          </cell>
          <cell r="D413" t="str">
            <v>97318</v>
          </cell>
          <cell r="E413" t="str">
            <v/>
          </cell>
          <cell r="F413" t="str">
            <v>1501.44</v>
          </cell>
          <cell r="G413" t="str">
            <v>RMB</v>
          </cell>
          <cell r="H413" t="str">
            <v>1</v>
          </cell>
          <cell r="I413">
            <v>1700</v>
          </cell>
        </row>
        <row r="414">
          <cell r="A414">
            <v>1385349</v>
          </cell>
          <cell r="B414" t="str">
            <v>普吉岛幸运卡塔泳池别墅酒店</v>
          </cell>
          <cell r="C414" t="str">
            <v>2514846</v>
          </cell>
          <cell r="D414" t="str">
            <v>97360</v>
          </cell>
          <cell r="E414" t="str">
            <v/>
          </cell>
          <cell r="F414" t="str">
            <v>1644.52</v>
          </cell>
          <cell r="G414" t="str">
            <v>RMB</v>
          </cell>
          <cell r="H414" t="str">
            <v>1</v>
          </cell>
          <cell r="I414">
            <v>1862</v>
          </cell>
        </row>
        <row r="415">
          <cell r="A415">
            <v>1394766</v>
          </cell>
          <cell r="B415" t="str">
            <v>苏梅岛逃亡沙滩度假村</v>
          </cell>
          <cell r="C415" t="str">
            <v>2565263</v>
          </cell>
          <cell r="D415" t="str">
            <v>041/2565263</v>
          </cell>
          <cell r="E415" t="str">
            <v/>
          </cell>
          <cell r="F415" t="str">
            <v>675.97</v>
          </cell>
          <cell r="G415" t="str">
            <v>RMB</v>
          </cell>
          <cell r="H415" t="str">
            <v>1</v>
          </cell>
          <cell r="I415">
            <v>762</v>
          </cell>
        </row>
        <row r="416">
          <cell r="A416">
            <v>1385693</v>
          </cell>
          <cell r="B416" t="str">
            <v>普吉岛万豪奈阳海滩水疗度假村</v>
          </cell>
          <cell r="C416" t="str">
            <v>2516922</v>
          </cell>
          <cell r="D416" t="str">
            <v>86172235</v>
          </cell>
          <cell r="E416" t="str">
            <v/>
          </cell>
          <cell r="F416" t="str">
            <v>9649.54</v>
          </cell>
          <cell r="G416" t="str">
            <v>RMB</v>
          </cell>
          <cell r="H416" t="str">
            <v>1</v>
          </cell>
          <cell r="I416">
            <v>10917</v>
          </cell>
        </row>
        <row r="417">
          <cell r="A417">
            <v>1378846</v>
          </cell>
          <cell r="B417" t="str">
            <v>普吉岛周六公寓</v>
          </cell>
          <cell r="C417" t="str">
            <v>2481778</v>
          </cell>
          <cell r="D417" t="str">
            <v>43801</v>
          </cell>
          <cell r="E417" t="str">
            <v/>
          </cell>
          <cell r="F417" t="str">
            <v>1538.01</v>
          </cell>
          <cell r="G417" t="str">
            <v>RMB</v>
          </cell>
          <cell r="H417" t="str">
            <v>1</v>
          </cell>
          <cell r="I417">
            <v>1742</v>
          </cell>
        </row>
        <row r="418">
          <cell r="A418">
            <v>1390347</v>
          </cell>
          <cell r="B418" t="str">
            <v>普吉岛周六公寓</v>
          </cell>
          <cell r="C418" t="str">
            <v>2544832</v>
          </cell>
          <cell r="D418" t="str">
            <v>44942</v>
          </cell>
          <cell r="E418" t="str">
            <v/>
          </cell>
          <cell r="F418" t="str">
            <v>4122.68</v>
          </cell>
          <cell r="G418" t="str">
            <v>RMB</v>
          </cell>
          <cell r="H418" t="str">
            <v>1</v>
          </cell>
          <cell r="I418">
            <v>4670</v>
          </cell>
        </row>
        <row r="419">
          <cell r="A419">
            <v>1351987</v>
          </cell>
          <cell r="B419" t="str">
            <v>普吉岛周六公寓</v>
          </cell>
          <cell r="C419" t="str">
            <v>2329246</v>
          </cell>
          <cell r="D419" t="str">
            <v>41941</v>
          </cell>
          <cell r="E419" t="str">
            <v/>
          </cell>
          <cell r="F419" t="str">
            <v>2996.24</v>
          </cell>
          <cell r="G419" t="str">
            <v>RMB</v>
          </cell>
          <cell r="H419" t="str">
            <v>1</v>
          </cell>
          <cell r="I419">
            <v>3440</v>
          </cell>
        </row>
        <row r="420">
          <cell r="A420">
            <v>1390354</v>
          </cell>
          <cell r="B420" t="str">
            <v>普吉岛周六公寓</v>
          </cell>
          <cell r="C420" t="str">
            <v>2544870</v>
          </cell>
          <cell r="D420" t="str">
            <v>44943</v>
          </cell>
          <cell r="E420" t="str">
            <v/>
          </cell>
          <cell r="F420" t="str">
            <v>824.54</v>
          </cell>
          <cell r="G420" t="str">
            <v>RMB</v>
          </cell>
          <cell r="H420" t="str">
            <v>1</v>
          </cell>
          <cell r="I420">
            <v>934</v>
          </cell>
        </row>
        <row r="421">
          <cell r="A421">
            <v>1392629</v>
          </cell>
          <cell r="B421" t="str">
            <v>普吉岛周六公寓</v>
          </cell>
          <cell r="C421" t="str">
            <v>2556581</v>
          </cell>
          <cell r="D421" t="str">
            <v/>
          </cell>
          <cell r="E421" t="str">
            <v/>
          </cell>
          <cell r="F421" t="str">
            <v>3761.88</v>
          </cell>
          <cell r="G421" t="str">
            <v>RMB</v>
          </cell>
          <cell r="H421" t="str">
            <v>1</v>
          </cell>
          <cell r="I421">
            <v>4244</v>
          </cell>
        </row>
        <row r="422">
          <cell r="A422">
            <v>1396455</v>
          </cell>
          <cell r="B422" t="str">
            <v>普吉岛攀瓦精品海滩度假酒店</v>
          </cell>
          <cell r="C422" t="str">
            <v>2574797</v>
          </cell>
          <cell r="D422" t="str">
            <v/>
          </cell>
          <cell r="E422" t="str">
            <v/>
          </cell>
          <cell r="F422" t="str">
            <v>1689.52</v>
          </cell>
          <cell r="G422" t="str">
            <v>RMB</v>
          </cell>
          <cell r="H422" t="str">
            <v>1</v>
          </cell>
          <cell r="I422">
            <v>1911</v>
          </cell>
        </row>
        <row r="423">
          <cell r="A423">
            <v>1392647</v>
          </cell>
          <cell r="B423" t="str">
            <v>普吉岛红树林攀瓦度假酒店</v>
          </cell>
          <cell r="C423" t="str">
            <v>2556653</v>
          </cell>
          <cell r="D423" t="str">
            <v/>
          </cell>
          <cell r="E423" t="str">
            <v/>
          </cell>
          <cell r="F423" t="str">
            <v>751.67</v>
          </cell>
          <cell r="G423" t="str">
            <v>RMB</v>
          </cell>
          <cell r="H423" t="str">
            <v>1</v>
          </cell>
          <cell r="I423">
            <v>848</v>
          </cell>
        </row>
        <row r="424">
          <cell r="A424">
            <v>1383613</v>
          </cell>
          <cell r="B424" t="str">
            <v>普吉岛红树林攀瓦度假酒店</v>
          </cell>
          <cell r="C424" t="str">
            <v>2505388</v>
          </cell>
          <cell r="D424" t="str">
            <v>16727</v>
          </cell>
          <cell r="E424" t="str">
            <v/>
          </cell>
          <cell r="F424" t="str">
            <v>1450.17</v>
          </cell>
          <cell r="G424" t="str">
            <v>RMB</v>
          </cell>
          <cell r="H424" t="str">
            <v>1</v>
          </cell>
          <cell r="I424">
            <v>1644</v>
          </cell>
        </row>
        <row r="425">
          <cell r="A425">
            <v>1390173</v>
          </cell>
          <cell r="B425" t="str">
            <v>普吉岛红树林攀瓦度假酒店</v>
          </cell>
          <cell r="C425" t="str">
            <v>2543842</v>
          </cell>
          <cell r="D425" t="str">
            <v>16927</v>
          </cell>
          <cell r="E425" t="str">
            <v/>
          </cell>
          <cell r="F425" t="str">
            <v>995.93</v>
          </cell>
          <cell r="G425" t="str">
            <v>RMB</v>
          </cell>
          <cell r="H425" t="str">
            <v>1</v>
          </cell>
          <cell r="I425">
            <v>1132</v>
          </cell>
        </row>
        <row r="426">
          <cell r="A426">
            <v>1383607</v>
          </cell>
          <cell r="B426" t="str">
            <v>普吉岛红树林攀瓦度假酒店</v>
          </cell>
          <cell r="C426" t="str">
            <v>2505364</v>
          </cell>
          <cell r="D426" t="str">
            <v>16728</v>
          </cell>
          <cell r="E426" t="str">
            <v/>
          </cell>
          <cell r="F426" t="str">
            <v>1450.17</v>
          </cell>
          <cell r="G426" t="str">
            <v>RMB</v>
          </cell>
          <cell r="H426" t="str">
            <v>1</v>
          </cell>
          <cell r="I426">
            <v>1644</v>
          </cell>
        </row>
        <row r="427">
          <cell r="A427">
            <v>1390059</v>
          </cell>
          <cell r="B427" t="str">
            <v>普吉岛红树林攀瓦度假酒店</v>
          </cell>
          <cell r="C427" t="str">
            <v>2543082</v>
          </cell>
          <cell r="D427" t="str">
            <v/>
          </cell>
          <cell r="E427" t="str">
            <v/>
          </cell>
          <cell r="F427" t="str">
            <v>1492.14</v>
          </cell>
          <cell r="G427" t="str">
            <v>RMB</v>
          </cell>
          <cell r="H427" t="str">
            <v>1</v>
          </cell>
          <cell r="I427">
            <v>1696</v>
          </cell>
        </row>
        <row r="428">
          <cell r="A428">
            <v>1404892</v>
          </cell>
          <cell r="B428" t="str">
            <v>芭堤雅贝斯特贝拉酒店</v>
          </cell>
          <cell r="C428" t="str">
            <v>2614325</v>
          </cell>
          <cell r="D428" t="str">
            <v/>
          </cell>
          <cell r="E428" t="str">
            <v/>
          </cell>
          <cell r="F428" t="str">
            <v>859.79</v>
          </cell>
          <cell r="G428" t="str">
            <v>RMB</v>
          </cell>
          <cell r="H428" t="str">
            <v>1</v>
          </cell>
          <cell r="I428">
            <v>969</v>
          </cell>
        </row>
        <row r="429">
          <cell r="A429">
            <v>1385179</v>
          </cell>
          <cell r="B429" t="str">
            <v>芭堤雅花园海景大酒店</v>
          </cell>
          <cell r="C429" t="str">
            <v>2513805</v>
          </cell>
          <cell r="D429" t="str">
            <v>665705</v>
          </cell>
          <cell r="E429" t="str">
            <v/>
          </cell>
          <cell r="F429" t="str">
            <v>928.24</v>
          </cell>
          <cell r="G429" t="str">
            <v>RMB</v>
          </cell>
          <cell r="H429" t="str">
            <v>1</v>
          </cell>
          <cell r="I429">
            <v>1051</v>
          </cell>
        </row>
        <row r="430">
          <cell r="A430">
            <v>1387163</v>
          </cell>
          <cell r="B430" t="str">
            <v>芭堤雅绿色公园度假酒店</v>
          </cell>
          <cell r="C430" t="str">
            <v>2526150</v>
          </cell>
          <cell r="D430" t="str">
            <v>86834</v>
          </cell>
          <cell r="E430" t="str">
            <v/>
          </cell>
          <cell r="F430" t="str">
            <v>685.91</v>
          </cell>
          <cell r="G430" t="str">
            <v>RMB</v>
          </cell>
          <cell r="H430" t="str">
            <v>1</v>
          </cell>
          <cell r="I430">
            <v>776</v>
          </cell>
        </row>
        <row r="431">
          <cell r="A431">
            <v>1382482</v>
          </cell>
          <cell r="B431" t="str">
            <v>芭堤雅绿色公园度假酒店</v>
          </cell>
          <cell r="C431" t="str">
            <v>2500384</v>
          </cell>
          <cell r="D431" t="str">
            <v>86350</v>
          </cell>
          <cell r="E431" t="str">
            <v/>
          </cell>
          <cell r="F431" t="str">
            <v>584.7</v>
          </cell>
          <cell r="G431" t="str">
            <v>RMB</v>
          </cell>
          <cell r="H431" t="str">
            <v>1</v>
          </cell>
          <cell r="I431">
            <v>663</v>
          </cell>
        </row>
        <row r="432">
          <cell r="A432">
            <v>1391381</v>
          </cell>
          <cell r="B432" t="str">
            <v>普吉岛安达曼拥抱酒店</v>
          </cell>
          <cell r="C432" t="str">
            <v>2550084</v>
          </cell>
          <cell r="D432" t="str">
            <v>74098</v>
          </cell>
          <cell r="E432" t="str">
            <v/>
          </cell>
          <cell r="F432" t="str">
            <v>419.93</v>
          </cell>
          <cell r="G432" t="str">
            <v>RMB</v>
          </cell>
          <cell r="H432" t="str">
            <v>1</v>
          </cell>
          <cell r="I432">
            <v>476</v>
          </cell>
        </row>
        <row r="433">
          <cell r="A433">
            <v>1400945</v>
          </cell>
          <cell r="B433" t="str">
            <v>芭堤雅维斯塔阳光酒店</v>
          </cell>
          <cell r="C433" t="str">
            <v>2594945</v>
          </cell>
          <cell r="D433" t="str">
            <v/>
          </cell>
          <cell r="E433" t="str">
            <v/>
          </cell>
          <cell r="F433" t="str">
            <v>998.24</v>
          </cell>
          <cell r="G433" t="str">
            <v>RMB</v>
          </cell>
          <cell r="H433" t="str">
            <v>1</v>
          </cell>
          <cell r="I433">
            <v>1130</v>
          </cell>
        </row>
        <row r="434">
          <cell r="A434">
            <v>1401515</v>
          </cell>
          <cell r="B434" t="str">
            <v>芭堤雅维斯塔阳光酒店</v>
          </cell>
          <cell r="C434" t="str">
            <v>2598284</v>
          </cell>
          <cell r="D434" t="str">
            <v>33507</v>
          </cell>
          <cell r="E434" t="str">
            <v/>
          </cell>
          <cell r="F434" t="str">
            <v>394.36</v>
          </cell>
          <cell r="G434" t="str">
            <v>RMB</v>
          </cell>
          <cell r="H434" t="str">
            <v>1</v>
          </cell>
          <cell r="I434">
            <v>445</v>
          </cell>
        </row>
        <row r="435">
          <cell r="A435">
            <v>1402117</v>
          </cell>
          <cell r="B435" t="str">
            <v>芭堤雅维斯塔阳光酒店</v>
          </cell>
          <cell r="C435" t="str">
            <v>2601811</v>
          </cell>
          <cell r="D435" t="str">
            <v/>
          </cell>
          <cell r="E435" t="str">
            <v/>
          </cell>
          <cell r="F435" t="str">
            <v>1020.9</v>
          </cell>
          <cell r="G435" t="str">
            <v>RMB</v>
          </cell>
          <cell r="H435" t="str">
            <v>1</v>
          </cell>
          <cell r="I435">
            <v>1152</v>
          </cell>
        </row>
        <row r="436">
          <cell r="A436">
            <v>1401462</v>
          </cell>
          <cell r="B436" t="str">
            <v>芭堤雅维斯塔阳光酒店</v>
          </cell>
          <cell r="C436" t="str">
            <v>2598054</v>
          </cell>
          <cell r="D436" t="str">
            <v>041/2598054</v>
          </cell>
          <cell r="E436" t="str">
            <v/>
          </cell>
          <cell r="F436" t="str">
            <v>159.52</v>
          </cell>
          <cell r="G436" t="str">
            <v>RMB</v>
          </cell>
          <cell r="H436" t="str">
            <v>1</v>
          </cell>
          <cell r="I436">
            <v>180</v>
          </cell>
        </row>
        <row r="437">
          <cell r="A437">
            <v>1396942</v>
          </cell>
          <cell r="B437" t="str">
            <v>芭堤雅贝拉大酒店</v>
          </cell>
          <cell r="C437" t="str">
            <v>2577009</v>
          </cell>
          <cell r="D437" t="str">
            <v>402540</v>
          </cell>
          <cell r="E437" t="str">
            <v/>
          </cell>
          <cell r="F437" t="str">
            <v>571</v>
          </cell>
          <cell r="G437" t="str">
            <v>RMB</v>
          </cell>
          <cell r="H437" t="str">
            <v>1</v>
          </cell>
          <cell r="I437">
            <v>646</v>
          </cell>
        </row>
        <row r="438">
          <cell r="A438">
            <v>1400559</v>
          </cell>
          <cell r="B438" t="str">
            <v>芭堤雅思庭阁楼酒店</v>
          </cell>
          <cell r="C438" t="str">
            <v>2593317</v>
          </cell>
          <cell r="D438" t="str">
            <v>RR097419</v>
          </cell>
          <cell r="E438" t="str">
            <v/>
          </cell>
          <cell r="F438" t="str">
            <v>283.57</v>
          </cell>
          <cell r="G438" t="str">
            <v>RMB</v>
          </cell>
          <cell r="H438" t="str">
            <v>1</v>
          </cell>
          <cell r="I438">
            <v>321</v>
          </cell>
        </row>
        <row r="439">
          <cell r="A439">
            <v>1377420</v>
          </cell>
          <cell r="B439" t="str">
            <v>普吉岛芭东彩灯度假村</v>
          </cell>
          <cell r="C439" t="str">
            <v>2473268</v>
          </cell>
          <cell r="D439" t="str">
            <v>61150</v>
          </cell>
          <cell r="E439" t="str">
            <v/>
          </cell>
          <cell r="F439" t="str">
            <v>1897.21</v>
          </cell>
          <cell r="G439" t="str">
            <v>RMB</v>
          </cell>
          <cell r="H439" t="str">
            <v>1</v>
          </cell>
          <cell r="I439">
            <v>2167</v>
          </cell>
        </row>
        <row r="440">
          <cell r="A440">
            <v>1402020</v>
          </cell>
          <cell r="B440" t="str">
            <v>芭堤雅LK总统酒店</v>
          </cell>
          <cell r="C440" t="str">
            <v>2601189</v>
          </cell>
          <cell r="D440" t="str">
            <v/>
          </cell>
          <cell r="E440" t="str">
            <v/>
          </cell>
          <cell r="F440" t="str">
            <v>1536.67</v>
          </cell>
          <cell r="G440" t="str">
            <v>RMB</v>
          </cell>
          <cell r="H440" t="str">
            <v>1</v>
          </cell>
          <cell r="I440">
            <v>1734</v>
          </cell>
        </row>
        <row r="441">
          <cell r="A441">
            <v>1402418</v>
          </cell>
          <cell r="B441" t="str">
            <v>普吉岛芭曼住宅酒店</v>
          </cell>
          <cell r="C441" t="str">
            <v>2603508</v>
          </cell>
          <cell r="D441" t="str">
            <v/>
          </cell>
          <cell r="E441" t="str">
            <v/>
          </cell>
          <cell r="F441" t="str">
            <v>2175.18</v>
          </cell>
          <cell r="G441" t="str">
            <v>RMB</v>
          </cell>
          <cell r="H441" t="str">
            <v>1</v>
          </cell>
          <cell r="I441">
            <v>2457</v>
          </cell>
        </row>
        <row r="442">
          <cell r="A442">
            <v>1392837</v>
          </cell>
          <cell r="B442" t="str">
            <v>普吉岛芭曼住宅酒店</v>
          </cell>
          <cell r="C442" t="str">
            <v>2557227</v>
          </cell>
          <cell r="D442" t="str">
            <v>64030</v>
          </cell>
          <cell r="E442" t="str">
            <v/>
          </cell>
          <cell r="F442" t="str">
            <v>2258.55</v>
          </cell>
          <cell r="G442" t="str">
            <v>RMB</v>
          </cell>
          <cell r="H442" t="str">
            <v>1</v>
          </cell>
          <cell r="I442">
            <v>2548</v>
          </cell>
        </row>
        <row r="443">
          <cell r="A443">
            <v>1400187</v>
          </cell>
          <cell r="B443" t="str">
            <v>普吉岛芭曼住宅酒店</v>
          </cell>
          <cell r="C443" t="str">
            <v>2591307</v>
          </cell>
          <cell r="D443" t="str">
            <v/>
          </cell>
          <cell r="E443" t="str">
            <v/>
          </cell>
          <cell r="F443" t="str">
            <v>2727.54</v>
          </cell>
          <cell r="G443" t="str">
            <v>RMB</v>
          </cell>
          <cell r="H443" t="str">
            <v>1</v>
          </cell>
          <cell r="I443">
            <v>3090</v>
          </cell>
        </row>
        <row r="444">
          <cell r="A444">
            <v>1385594</v>
          </cell>
          <cell r="B444" t="str">
            <v>普吉岛热带小屋酒店</v>
          </cell>
          <cell r="C444" t="str">
            <v>2516374</v>
          </cell>
          <cell r="D444" t="str">
            <v>95114</v>
          </cell>
          <cell r="E444" t="str">
            <v/>
          </cell>
          <cell r="F444" t="str">
            <v>786.67</v>
          </cell>
          <cell r="G444" t="str">
            <v>RMB</v>
          </cell>
          <cell r="H444" t="str">
            <v>1</v>
          </cell>
          <cell r="I444">
            <v>890</v>
          </cell>
        </row>
        <row r="445">
          <cell r="A445">
            <v>1385593</v>
          </cell>
          <cell r="B445" t="str">
            <v>普吉岛热带小屋酒店</v>
          </cell>
          <cell r="C445" t="str">
            <v>2516373</v>
          </cell>
          <cell r="D445" t="str">
            <v>95116</v>
          </cell>
          <cell r="E445" t="str">
            <v/>
          </cell>
          <cell r="F445" t="str">
            <v>786.67</v>
          </cell>
          <cell r="G445" t="str">
            <v>RMB</v>
          </cell>
          <cell r="H445" t="str">
            <v>1</v>
          </cell>
          <cell r="I445">
            <v>890</v>
          </cell>
        </row>
        <row r="446">
          <cell r="A446">
            <v>1390593</v>
          </cell>
          <cell r="B446" t="str">
            <v>吉拉伯恩山酒店</v>
          </cell>
          <cell r="C446" t="str">
            <v>2546153</v>
          </cell>
          <cell r="D446" t="str">
            <v>17760</v>
          </cell>
          <cell r="E446" t="str">
            <v/>
          </cell>
          <cell r="F446" t="str">
            <v>631.2</v>
          </cell>
          <cell r="G446" t="str">
            <v>RMB</v>
          </cell>
          <cell r="H446" t="str">
            <v>1</v>
          </cell>
          <cell r="I446">
            <v>715</v>
          </cell>
        </row>
        <row r="447">
          <cell r="A447">
            <v>1403678</v>
          </cell>
          <cell r="B447" t="str">
            <v>普吉岛海明威酒店</v>
          </cell>
          <cell r="C447" t="str">
            <v>2608978</v>
          </cell>
          <cell r="D447" t="str">
            <v>2608978</v>
          </cell>
          <cell r="E447" t="str">
            <v/>
          </cell>
          <cell r="F447" t="str">
            <v>1489.66</v>
          </cell>
          <cell r="G447" t="str">
            <v>RMB</v>
          </cell>
          <cell r="H447" t="str">
            <v>1</v>
          </cell>
          <cell r="I447">
            <v>1680</v>
          </cell>
        </row>
        <row r="448">
          <cell r="A448">
            <v>1385433</v>
          </cell>
          <cell r="B448" t="str">
            <v>普吉岛梅尔加酒店</v>
          </cell>
          <cell r="C448" t="str">
            <v>2515548</v>
          </cell>
          <cell r="D448" t="str">
            <v>40079</v>
          </cell>
          <cell r="E448" t="str">
            <v/>
          </cell>
          <cell r="F448" t="str">
            <v>3350.86</v>
          </cell>
          <cell r="G448" t="str">
            <v>RMB</v>
          </cell>
          <cell r="H448" t="str">
            <v>1</v>
          </cell>
          <cell r="I448">
            <v>3791</v>
          </cell>
        </row>
        <row r="449">
          <cell r="A449">
            <v>1394895</v>
          </cell>
          <cell r="B449" t="str">
            <v>普吉岛梅尔加酒店</v>
          </cell>
          <cell r="C449" t="str">
            <v>2566023</v>
          </cell>
          <cell r="D449" t="str">
            <v/>
          </cell>
          <cell r="E449" t="str">
            <v/>
          </cell>
          <cell r="F449" t="str">
            <v>1593.23</v>
          </cell>
          <cell r="G449" t="str">
            <v>RMB</v>
          </cell>
          <cell r="H449" t="str">
            <v>1</v>
          </cell>
          <cell r="I449">
            <v>1796</v>
          </cell>
        </row>
        <row r="450">
          <cell r="A450">
            <v>1406101</v>
          </cell>
          <cell r="B450" t="str">
            <v>普吉岛APK三号酒店</v>
          </cell>
          <cell r="C450" t="str">
            <v>2619572</v>
          </cell>
          <cell r="D450" t="str">
            <v/>
          </cell>
          <cell r="E450" t="str">
            <v/>
          </cell>
          <cell r="F450" t="str">
            <v>338.1</v>
          </cell>
          <cell r="G450" t="str">
            <v>RMB</v>
          </cell>
          <cell r="H450" t="str">
            <v>1</v>
          </cell>
          <cell r="I450">
            <v>381</v>
          </cell>
        </row>
        <row r="451">
          <cell r="A451">
            <v>1406084</v>
          </cell>
          <cell r="B451" t="str">
            <v>普吉岛APK三号酒店</v>
          </cell>
          <cell r="C451" t="str">
            <v>2619516</v>
          </cell>
          <cell r="D451" t="str">
            <v/>
          </cell>
          <cell r="E451" t="str">
            <v/>
          </cell>
          <cell r="F451" t="str">
            <v>338.1</v>
          </cell>
          <cell r="G451" t="str">
            <v>RMB</v>
          </cell>
          <cell r="H451" t="str">
            <v>1</v>
          </cell>
          <cell r="I451">
            <v>381</v>
          </cell>
        </row>
        <row r="452">
          <cell r="A452">
            <v>1404799</v>
          </cell>
          <cell r="B452" t="str">
            <v>普吉岛APK三号酒店</v>
          </cell>
          <cell r="C452" t="str">
            <v>2613990</v>
          </cell>
          <cell r="D452" t="str">
            <v>32685</v>
          </cell>
          <cell r="E452" t="str">
            <v/>
          </cell>
          <cell r="F452" t="str">
            <v>352.26</v>
          </cell>
          <cell r="G452" t="str">
            <v>RMB</v>
          </cell>
          <cell r="H452" t="str">
            <v>1</v>
          </cell>
          <cell r="I452">
            <v>397</v>
          </cell>
        </row>
        <row r="453">
          <cell r="A453">
            <v>1405913</v>
          </cell>
          <cell r="B453" t="str">
            <v>普吉岛APK三号酒店</v>
          </cell>
          <cell r="C453" t="str">
            <v>2618771</v>
          </cell>
          <cell r="D453" t="str">
            <v/>
          </cell>
          <cell r="E453" t="str">
            <v/>
          </cell>
          <cell r="F453" t="str">
            <v>338.1</v>
          </cell>
          <cell r="G453" t="str">
            <v>RMB</v>
          </cell>
          <cell r="H453" t="str">
            <v>1</v>
          </cell>
          <cell r="I453">
            <v>381</v>
          </cell>
        </row>
        <row r="454">
          <cell r="A454">
            <v>1402547</v>
          </cell>
          <cell r="B454" t="str">
            <v>普吉岛APK三号酒店</v>
          </cell>
          <cell r="C454" t="str">
            <v>2603992</v>
          </cell>
          <cell r="D454" t="str">
            <v/>
          </cell>
          <cell r="E454" t="str">
            <v/>
          </cell>
          <cell r="F454" t="str">
            <v>396.61</v>
          </cell>
          <cell r="G454" t="str">
            <v>RMB</v>
          </cell>
          <cell r="H454" t="str">
            <v>1</v>
          </cell>
          <cell r="I454">
            <v>448</v>
          </cell>
        </row>
        <row r="455">
          <cell r="A455">
            <v>1406277</v>
          </cell>
          <cell r="B455" t="str">
            <v>普吉岛APK三号酒店</v>
          </cell>
          <cell r="C455" t="str">
            <v>2620590</v>
          </cell>
          <cell r="D455" t="str">
            <v/>
          </cell>
          <cell r="E455" t="str">
            <v/>
          </cell>
          <cell r="F455" t="str">
            <v>335.01</v>
          </cell>
          <cell r="G455" t="str">
            <v>RMB</v>
          </cell>
          <cell r="H455" t="str">
            <v>1</v>
          </cell>
          <cell r="I455">
            <v>381</v>
          </cell>
        </row>
        <row r="456">
          <cell r="A456">
            <v>1402558</v>
          </cell>
          <cell r="B456" t="str">
            <v>普吉岛APK三号酒店</v>
          </cell>
          <cell r="C456" t="str">
            <v>2604052</v>
          </cell>
          <cell r="D456" t="str">
            <v/>
          </cell>
          <cell r="E456" t="str">
            <v/>
          </cell>
          <cell r="F456" t="str">
            <v>398.39</v>
          </cell>
          <cell r="G456" t="str">
            <v>RMB</v>
          </cell>
          <cell r="H456" t="str">
            <v>1</v>
          </cell>
          <cell r="I456">
            <v>450</v>
          </cell>
        </row>
        <row r="457">
          <cell r="A457">
            <v>1402799</v>
          </cell>
          <cell r="B457" t="str">
            <v>普吉岛APK三号酒店</v>
          </cell>
          <cell r="C457" t="str">
            <v>2605358</v>
          </cell>
          <cell r="D457" t="str">
            <v>2605358</v>
          </cell>
          <cell r="E457" t="str">
            <v/>
          </cell>
          <cell r="F457" t="str">
            <v>337.57</v>
          </cell>
          <cell r="G457" t="str">
            <v>RMB</v>
          </cell>
          <cell r="H457" t="str">
            <v>1</v>
          </cell>
          <cell r="I457">
            <v>381</v>
          </cell>
        </row>
        <row r="458">
          <cell r="A458">
            <v>1406097</v>
          </cell>
          <cell r="B458" t="str">
            <v>普吉岛APK三号酒店</v>
          </cell>
          <cell r="C458" t="str">
            <v>2619559</v>
          </cell>
          <cell r="D458" t="str">
            <v/>
          </cell>
          <cell r="E458" t="str">
            <v/>
          </cell>
          <cell r="F458" t="str">
            <v>338.1</v>
          </cell>
          <cell r="G458" t="str">
            <v>RMB</v>
          </cell>
          <cell r="H458" t="str">
            <v>1</v>
          </cell>
          <cell r="I458">
            <v>381</v>
          </cell>
        </row>
        <row r="459">
          <cell r="A459">
            <v>1402828</v>
          </cell>
          <cell r="B459" t="str">
            <v>普吉岛APK三号酒店</v>
          </cell>
          <cell r="C459" t="str">
            <v>2605424</v>
          </cell>
          <cell r="D459" t="str">
            <v>2605424</v>
          </cell>
          <cell r="E459" t="str">
            <v/>
          </cell>
          <cell r="F459" t="str">
            <v>337.57</v>
          </cell>
          <cell r="G459" t="str">
            <v>RMB</v>
          </cell>
          <cell r="H459" t="str">
            <v>1</v>
          </cell>
          <cell r="I459">
            <v>381</v>
          </cell>
        </row>
        <row r="460">
          <cell r="A460">
            <v>1402997</v>
          </cell>
          <cell r="B460" t="str">
            <v>普吉岛APK三号酒店</v>
          </cell>
          <cell r="C460" t="str">
            <v>2606020</v>
          </cell>
          <cell r="D460" t="str">
            <v>2606020</v>
          </cell>
          <cell r="E460" t="str">
            <v/>
          </cell>
          <cell r="F460" t="str">
            <v>337.57</v>
          </cell>
          <cell r="G460" t="str">
            <v>RMB</v>
          </cell>
          <cell r="H460" t="str">
            <v>1</v>
          </cell>
          <cell r="I460">
            <v>381</v>
          </cell>
        </row>
        <row r="461">
          <cell r="A461">
            <v>1406083</v>
          </cell>
          <cell r="B461" t="str">
            <v>普吉岛APK三号酒店</v>
          </cell>
          <cell r="C461" t="str">
            <v>2619513</v>
          </cell>
          <cell r="D461" t="str">
            <v/>
          </cell>
          <cell r="E461" t="str">
            <v/>
          </cell>
          <cell r="F461" t="str">
            <v>338.1</v>
          </cell>
          <cell r="G461" t="str">
            <v>RMB</v>
          </cell>
          <cell r="H461" t="str">
            <v>1</v>
          </cell>
          <cell r="I461">
            <v>381</v>
          </cell>
        </row>
        <row r="462">
          <cell r="A462">
            <v>1406094</v>
          </cell>
          <cell r="B462" t="str">
            <v>普吉岛APK三号酒店</v>
          </cell>
          <cell r="C462" t="str">
            <v>2619554</v>
          </cell>
          <cell r="D462" t="str">
            <v/>
          </cell>
          <cell r="E462" t="str">
            <v/>
          </cell>
          <cell r="F462" t="str">
            <v>338.1</v>
          </cell>
          <cell r="G462" t="str">
            <v>RMB</v>
          </cell>
          <cell r="H462" t="str">
            <v>1</v>
          </cell>
          <cell r="I462">
            <v>381</v>
          </cell>
        </row>
        <row r="463">
          <cell r="A463">
            <v>1403716</v>
          </cell>
          <cell r="B463" t="str">
            <v>普吉岛APK三号酒店</v>
          </cell>
          <cell r="C463" t="str">
            <v>2609147</v>
          </cell>
          <cell r="D463" t="str">
            <v/>
          </cell>
          <cell r="E463" t="str">
            <v/>
          </cell>
          <cell r="F463" t="str">
            <v>337.83</v>
          </cell>
          <cell r="G463" t="str">
            <v>RMB</v>
          </cell>
          <cell r="H463" t="str">
            <v>1</v>
          </cell>
          <cell r="I463">
            <v>381</v>
          </cell>
        </row>
        <row r="464">
          <cell r="A464">
            <v>1406077</v>
          </cell>
          <cell r="B464" t="str">
            <v>普吉岛APK三号酒店</v>
          </cell>
          <cell r="C464" t="str">
            <v>2619472</v>
          </cell>
          <cell r="D464" t="str">
            <v/>
          </cell>
          <cell r="E464" t="str">
            <v/>
          </cell>
          <cell r="F464" t="str">
            <v>338.1</v>
          </cell>
          <cell r="G464" t="str">
            <v>RMB</v>
          </cell>
          <cell r="H464" t="str">
            <v>1</v>
          </cell>
          <cell r="I464">
            <v>381</v>
          </cell>
        </row>
        <row r="465">
          <cell r="A465">
            <v>1406075</v>
          </cell>
          <cell r="B465" t="str">
            <v>普吉岛APK三号酒店</v>
          </cell>
          <cell r="C465" t="str">
            <v>2619468</v>
          </cell>
          <cell r="D465" t="str">
            <v/>
          </cell>
          <cell r="E465" t="str">
            <v/>
          </cell>
          <cell r="F465" t="str">
            <v>1690.5</v>
          </cell>
          <cell r="G465" t="str">
            <v>RMB</v>
          </cell>
          <cell r="H465" t="str">
            <v>1</v>
          </cell>
          <cell r="I465">
            <v>1905</v>
          </cell>
        </row>
        <row r="466">
          <cell r="A466">
            <v>1406086</v>
          </cell>
          <cell r="B466" t="str">
            <v>普吉岛APK三号酒店</v>
          </cell>
          <cell r="C466" t="str">
            <v>2619522</v>
          </cell>
          <cell r="D466" t="str">
            <v/>
          </cell>
          <cell r="E466" t="str">
            <v/>
          </cell>
          <cell r="F466" t="str">
            <v>338.1</v>
          </cell>
          <cell r="G466" t="str">
            <v>RMB</v>
          </cell>
          <cell r="H466" t="str">
            <v>1</v>
          </cell>
          <cell r="I466">
            <v>381</v>
          </cell>
        </row>
        <row r="467">
          <cell r="A467">
            <v>1406090</v>
          </cell>
          <cell r="B467" t="str">
            <v>普吉岛APK三号酒店</v>
          </cell>
          <cell r="C467" t="str">
            <v>2619549</v>
          </cell>
          <cell r="D467" t="str">
            <v/>
          </cell>
          <cell r="E467" t="str">
            <v/>
          </cell>
          <cell r="F467" t="str">
            <v>338.1</v>
          </cell>
          <cell r="G467" t="str">
            <v>RMB</v>
          </cell>
          <cell r="H467" t="str">
            <v>1</v>
          </cell>
          <cell r="I467">
            <v>381</v>
          </cell>
        </row>
        <row r="468">
          <cell r="A468">
            <v>1405921</v>
          </cell>
          <cell r="B468" t="str">
            <v>普吉岛APK三号酒店</v>
          </cell>
          <cell r="C468" t="str">
            <v>2618845</v>
          </cell>
          <cell r="D468" t="str">
            <v/>
          </cell>
          <cell r="E468" t="str">
            <v/>
          </cell>
          <cell r="F468" t="str">
            <v>338.1</v>
          </cell>
          <cell r="G468" t="str">
            <v>RMB</v>
          </cell>
          <cell r="H468" t="str">
            <v>1</v>
          </cell>
          <cell r="I468">
            <v>381</v>
          </cell>
        </row>
        <row r="469">
          <cell r="A469">
            <v>1402984</v>
          </cell>
          <cell r="B469" t="str">
            <v>普吉岛APK三号酒店</v>
          </cell>
          <cell r="C469" t="str">
            <v>2605955</v>
          </cell>
          <cell r="D469" t="str">
            <v>2605955</v>
          </cell>
          <cell r="E469" t="str">
            <v/>
          </cell>
          <cell r="F469" t="str">
            <v>337.57</v>
          </cell>
          <cell r="G469" t="str">
            <v>RMB</v>
          </cell>
          <cell r="H469" t="str">
            <v>1</v>
          </cell>
          <cell r="I469">
            <v>381</v>
          </cell>
        </row>
        <row r="470">
          <cell r="A470">
            <v>1402156</v>
          </cell>
          <cell r="B470" t="str">
            <v>普吉岛芭东卢巴旅舍</v>
          </cell>
          <cell r="C470" t="str">
            <v>2601947</v>
          </cell>
          <cell r="D470" t="str">
            <v/>
          </cell>
          <cell r="E470" t="str">
            <v/>
          </cell>
          <cell r="F470" t="str">
            <v>246.36</v>
          </cell>
          <cell r="G470" t="str">
            <v>RMB</v>
          </cell>
          <cell r="H470" t="str">
            <v>1</v>
          </cell>
          <cell r="I470">
            <v>278</v>
          </cell>
        </row>
        <row r="471">
          <cell r="A471">
            <v>1397278</v>
          </cell>
          <cell r="B471" t="str">
            <v>普吉岛奈娜度假酒店</v>
          </cell>
          <cell r="C471" t="str">
            <v>2577623</v>
          </cell>
          <cell r="D471" t="str">
            <v/>
          </cell>
          <cell r="E471" t="str">
            <v/>
          </cell>
          <cell r="F471" t="str">
            <v>2861.18</v>
          </cell>
          <cell r="G471" t="str">
            <v>RMB</v>
          </cell>
          <cell r="H471" t="str">
            <v>1</v>
          </cell>
          <cell r="I471">
            <v>3237</v>
          </cell>
        </row>
        <row r="472">
          <cell r="A472">
            <v>1389728</v>
          </cell>
          <cell r="B472" t="str">
            <v>普吉岛奈娜度假酒店</v>
          </cell>
          <cell r="C472" t="str">
            <v>2541245</v>
          </cell>
          <cell r="D472" t="str">
            <v>2541245</v>
          </cell>
          <cell r="E472" t="str">
            <v/>
          </cell>
          <cell r="F472" t="str">
            <v>885.08</v>
          </cell>
          <cell r="G472" t="str">
            <v>RMB</v>
          </cell>
          <cell r="H472" t="str">
            <v>1</v>
          </cell>
          <cell r="I472">
            <v>1006</v>
          </cell>
        </row>
        <row r="473">
          <cell r="A473">
            <v>1379514</v>
          </cell>
          <cell r="B473" t="str">
            <v>普吉岛奈娜度假酒店</v>
          </cell>
          <cell r="C473" t="str">
            <v>2485552</v>
          </cell>
          <cell r="D473" t="str">
            <v>041/2485552</v>
          </cell>
          <cell r="E473" t="str">
            <v/>
          </cell>
          <cell r="F473" t="str">
            <v>654.22</v>
          </cell>
          <cell r="G473" t="str">
            <v>RMB</v>
          </cell>
          <cell r="H473" t="str">
            <v>1</v>
          </cell>
          <cell r="I473">
            <v>742</v>
          </cell>
        </row>
        <row r="474">
          <cell r="A474">
            <v>1405415</v>
          </cell>
          <cell r="B474" t="str">
            <v>普吉岛奈娜度假酒店</v>
          </cell>
          <cell r="C474" t="str">
            <v>2616665</v>
          </cell>
          <cell r="D474" t="str">
            <v/>
          </cell>
          <cell r="E474" t="str">
            <v/>
          </cell>
          <cell r="F474" t="str">
            <v>1490.83</v>
          </cell>
          <cell r="G474" t="str">
            <v>RMB</v>
          </cell>
          <cell r="H474" t="str">
            <v>1</v>
          </cell>
          <cell r="I474">
            <v>1680</v>
          </cell>
        </row>
        <row r="475">
          <cell r="A475">
            <v>1386454</v>
          </cell>
          <cell r="B475" t="str">
            <v>博德鲁姆华美达度假酒店</v>
          </cell>
          <cell r="C475" t="str">
            <v>2521391</v>
          </cell>
          <cell r="D475" t="str">
            <v>741912</v>
          </cell>
          <cell r="E475" t="str">
            <v/>
          </cell>
          <cell r="F475" t="str">
            <v>2662.61</v>
          </cell>
          <cell r="G475" t="str">
            <v>RMB</v>
          </cell>
          <cell r="H475" t="str">
            <v>1</v>
          </cell>
          <cell r="I475">
            <v>3012</v>
          </cell>
        </row>
        <row r="476">
          <cell r="A476">
            <v>1401024</v>
          </cell>
          <cell r="B476" t="str">
            <v>普吉岛艾特齐亚酒店</v>
          </cell>
          <cell r="C476" t="str">
            <v>2595373</v>
          </cell>
          <cell r="D476" t="str">
            <v>GTA041/2595373/1</v>
          </cell>
          <cell r="E476" t="str">
            <v/>
          </cell>
          <cell r="F476" t="str">
            <v>424.54</v>
          </cell>
          <cell r="G476" t="str">
            <v>RMB</v>
          </cell>
          <cell r="H476" t="str">
            <v>1</v>
          </cell>
          <cell r="I476">
            <v>479</v>
          </cell>
        </row>
        <row r="477">
          <cell r="A477">
            <v>1383265</v>
          </cell>
          <cell r="B477" t="str">
            <v>普吉岛艾特齐亚酒店</v>
          </cell>
          <cell r="C477" t="str">
            <v>2504233</v>
          </cell>
          <cell r="D477" t="str">
            <v>041/2504233</v>
          </cell>
          <cell r="E477" t="str">
            <v/>
          </cell>
          <cell r="F477" t="str">
            <v>469.09</v>
          </cell>
          <cell r="G477" t="str">
            <v>RMB</v>
          </cell>
          <cell r="H477" t="str">
            <v>1</v>
          </cell>
          <cell r="I477">
            <v>531</v>
          </cell>
        </row>
        <row r="478">
          <cell r="A478">
            <v>1397910</v>
          </cell>
          <cell r="B478" t="str">
            <v>普吉岛艾特齐亚酒店</v>
          </cell>
          <cell r="C478" t="str">
            <v>2578259</v>
          </cell>
          <cell r="D478" t="str">
            <v/>
          </cell>
          <cell r="E478" t="str">
            <v/>
          </cell>
          <cell r="F478" t="str">
            <v>469.35</v>
          </cell>
          <cell r="G478" t="str">
            <v>RMB</v>
          </cell>
          <cell r="H478" t="str">
            <v>1</v>
          </cell>
          <cell r="I478">
            <v>531</v>
          </cell>
        </row>
        <row r="479">
          <cell r="A479">
            <v>1376470</v>
          </cell>
          <cell r="B479" t="str">
            <v>普吉岛芭东艾希莉高地酒店公寓</v>
          </cell>
          <cell r="C479" t="str">
            <v>2467591</v>
          </cell>
          <cell r="D479" t="str">
            <v>6206</v>
          </cell>
          <cell r="E479" t="str">
            <v/>
          </cell>
          <cell r="F479" t="str">
            <v>1553.86</v>
          </cell>
          <cell r="G479" t="str">
            <v>RMB</v>
          </cell>
          <cell r="H479" t="str">
            <v>1</v>
          </cell>
          <cell r="I479">
            <v>1773</v>
          </cell>
        </row>
        <row r="480">
          <cell r="A480">
            <v>1395197</v>
          </cell>
          <cell r="B480" t="str">
            <v>IC机场酒店</v>
          </cell>
          <cell r="C480" t="str">
            <v>2567798</v>
          </cell>
          <cell r="D480" t="str">
            <v>762304</v>
          </cell>
          <cell r="E480" t="str">
            <v/>
          </cell>
          <cell r="F480" t="str">
            <v>1940.54</v>
          </cell>
          <cell r="G480" t="str">
            <v>RMB</v>
          </cell>
          <cell r="H480" t="str">
            <v>1</v>
          </cell>
          <cell r="I480">
            <v>2188</v>
          </cell>
        </row>
        <row r="481">
          <cell r="A481">
            <v>1395610</v>
          </cell>
          <cell r="B481" t="str">
            <v>圣保罗君悦酒店</v>
          </cell>
          <cell r="C481" t="str">
            <v>2570082</v>
          </cell>
          <cell r="D481" t="str">
            <v>1747667201</v>
          </cell>
          <cell r="E481" t="str">
            <v/>
          </cell>
          <cell r="F481" t="str">
            <v>1582.23</v>
          </cell>
          <cell r="G481" t="str">
            <v>RMB</v>
          </cell>
          <cell r="H481" t="str">
            <v>1</v>
          </cell>
          <cell r="I481">
            <v>1784</v>
          </cell>
        </row>
        <row r="482">
          <cell r="A482">
            <v>1387971</v>
          </cell>
          <cell r="B482" t="str">
            <v>诺富特圣保罗雅拉瓜酒店</v>
          </cell>
          <cell r="C482" t="str">
            <v>2531050</v>
          </cell>
          <cell r="D482" t="str">
            <v/>
          </cell>
          <cell r="E482" t="str">
            <v/>
          </cell>
          <cell r="F482" t="str">
            <v>1872.08</v>
          </cell>
          <cell r="G482" t="str">
            <v>RMB</v>
          </cell>
          <cell r="H482" t="str">
            <v>1</v>
          </cell>
          <cell r="I482">
            <v>2112</v>
          </cell>
        </row>
        <row r="483">
          <cell r="A483">
            <v>1369390</v>
          </cell>
          <cell r="B483" t="str">
            <v>日内瓦勃朗峰阿德吉奥公寓式酒店</v>
          </cell>
          <cell r="C483" t="str">
            <v>2415481</v>
          </cell>
          <cell r="D483" t="str">
            <v>GQTDLWCD</v>
          </cell>
          <cell r="E483" t="str">
            <v/>
          </cell>
          <cell r="F483" t="str">
            <v>1096.74</v>
          </cell>
          <cell r="G483" t="str">
            <v>RMB</v>
          </cell>
          <cell r="H483" t="str">
            <v>1</v>
          </cell>
          <cell r="I483">
            <v>1255</v>
          </cell>
        </row>
        <row r="484">
          <cell r="A484">
            <v>1385343</v>
          </cell>
          <cell r="B484" t="str">
            <v>卡塔赫纳印地亚斯艾斯特拉酒店</v>
          </cell>
          <cell r="C484" t="str">
            <v>2514829</v>
          </cell>
          <cell r="D484" t="str">
            <v>53511980</v>
          </cell>
          <cell r="E484" t="str">
            <v/>
          </cell>
          <cell r="F484" t="str">
            <v>2707.01</v>
          </cell>
          <cell r="G484" t="str">
            <v>RMB</v>
          </cell>
          <cell r="H484" t="str">
            <v>1</v>
          </cell>
          <cell r="I484">
            <v>3065</v>
          </cell>
        </row>
        <row r="485">
          <cell r="A485">
            <v>1392361</v>
          </cell>
          <cell r="B485" t="str">
            <v>波哥大特里波特皇家NH精选酒店</v>
          </cell>
          <cell r="C485" t="str">
            <v>2555185</v>
          </cell>
          <cell r="D485" t="str">
            <v>61017947</v>
          </cell>
          <cell r="E485" t="str">
            <v/>
          </cell>
          <cell r="F485" t="str">
            <v>525.64</v>
          </cell>
          <cell r="G485" t="str">
            <v>RMB</v>
          </cell>
          <cell r="H485" t="str">
            <v>1</v>
          </cell>
          <cell r="I485">
            <v>593</v>
          </cell>
        </row>
        <row r="486">
          <cell r="A486">
            <v>1378331</v>
          </cell>
          <cell r="B486" t="str">
            <v>里士满温哥华机场智选假日酒店</v>
          </cell>
          <cell r="C486" t="str">
            <v>2478482</v>
          </cell>
          <cell r="D486" t="str">
            <v>28525350</v>
          </cell>
          <cell r="E486" t="str">
            <v/>
          </cell>
          <cell r="F486" t="str">
            <v>767.81</v>
          </cell>
          <cell r="G486" t="str">
            <v>RMB</v>
          </cell>
          <cell r="H486" t="str">
            <v>1</v>
          </cell>
          <cell r="I486">
            <v>877</v>
          </cell>
        </row>
        <row r="487">
          <cell r="A487">
            <v>1396809</v>
          </cell>
          <cell r="B487" t="str">
            <v>里士满温哥华机场智选假日酒店</v>
          </cell>
          <cell r="C487" t="str">
            <v>2576385</v>
          </cell>
          <cell r="D487" t="str">
            <v/>
          </cell>
          <cell r="E487" t="str">
            <v/>
          </cell>
          <cell r="F487" t="str">
            <v>1566.27</v>
          </cell>
          <cell r="G487" t="str">
            <v>RMB</v>
          </cell>
          <cell r="H487" t="str">
            <v>1</v>
          </cell>
          <cell r="I487">
            <v>1772</v>
          </cell>
        </row>
        <row r="488">
          <cell r="A488">
            <v>1402550</v>
          </cell>
          <cell r="B488" t="str">
            <v>宜必思快捷酒店 - 纽卡斯尔</v>
          </cell>
          <cell r="C488" t="str">
            <v>2604012</v>
          </cell>
          <cell r="D488" t="str">
            <v/>
          </cell>
          <cell r="E488" t="str">
            <v/>
          </cell>
          <cell r="F488" t="str">
            <v>770.21</v>
          </cell>
          <cell r="G488" t="str">
            <v>RMB</v>
          </cell>
          <cell r="H488" t="str">
            <v>1</v>
          </cell>
          <cell r="I488">
            <v>870</v>
          </cell>
        </row>
        <row r="489">
          <cell r="A489">
            <v>1382870</v>
          </cell>
          <cell r="B489" t="str">
            <v>柏林米特弗里德里希NH精选酒店</v>
          </cell>
          <cell r="C489" t="str">
            <v>2502394</v>
          </cell>
          <cell r="D489" t="str">
            <v>59953157</v>
          </cell>
          <cell r="E489" t="str">
            <v/>
          </cell>
          <cell r="F489" t="str">
            <v>2413.76</v>
          </cell>
          <cell r="G489" t="str">
            <v>RMB</v>
          </cell>
          <cell r="H489" t="str">
            <v>1</v>
          </cell>
          <cell r="I489">
            <v>2737</v>
          </cell>
        </row>
        <row r="490">
          <cell r="A490">
            <v>1382861</v>
          </cell>
          <cell r="B490" t="str">
            <v>柏林米特弗里德里希NH精选酒店</v>
          </cell>
          <cell r="C490" t="str">
            <v>2502345</v>
          </cell>
          <cell r="D490" t="str">
            <v>59996314</v>
          </cell>
          <cell r="E490" t="str">
            <v/>
          </cell>
          <cell r="F490" t="str">
            <v>2413.76</v>
          </cell>
          <cell r="G490" t="str">
            <v>RMB</v>
          </cell>
          <cell r="H490" t="str">
            <v>1</v>
          </cell>
          <cell r="I490">
            <v>2737</v>
          </cell>
        </row>
        <row r="491">
          <cell r="A491">
            <v>1400974</v>
          </cell>
          <cell r="B491" t="str">
            <v>柏林米特弗里德里希NH精选酒店</v>
          </cell>
          <cell r="C491" t="str">
            <v>2595055</v>
          </cell>
          <cell r="D491" t="str">
            <v/>
          </cell>
          <cell r="E491" t="str">
            <v/>
          </cell>
          <cell r="F491" t="str">
            <v>3015.04</v>
          </cell>
          <cell r="G491" t="str">
            <v>RMB</v>
          </cell>
          <cell r="H491" t="str">
            <v>1</v>
          </cell>
          <cell r="I491">
            <v>3413</v>
          </cell>
        </row>
        <row r="492">
          <cell r="A492">
            <v>1400979</v>
          </cell>
          <cell r="B492" t="str">
            <v>柏林米特弗里德里希NH精选酒店</v>
          </cell>
          <cell r="C492" t="str">
            <v>2595072</v>
          </cell>
          <cell r="D492" t="str">
            <v/>
          </cell>
          <cell r="E492" t="str">
            <v/>
          </cell>
          <cell r="F492" t="str">
            <v>2099.84</v>
          </cell>
          <cell r="G492" t="str">
            <v>RMB</v>
          </cell>
          <cell r="H492" t="str">
            <v>1</v>
          </cell>
          <cell r="I492">
            <v>2377</v>
          </cell>
        </row>
        <row r="493">
          <cell r="A493">
            <v>1387852</v>
          </cell>
          <cell r="B493" t="str">
            <v>NH酒店柏林选帝侯大街店</v>
          </cell>
          <cell r="C493" t="str">
            <v>2530281</v>
          </cell>
          <cell r="D493" t="str">
            <v>62549210</v>
          </cell>
          <cell r="E493" t="str">
            <v/>
          </cell>
          <cell r="F493" t="str">
            <v>861.58</v>
          </cell>
          <cell r="G493" t="str">
            <v>RMB</v>
          </cell>
          <cell r="H493" t="str">
            <v>1</v>
          </cell>
          <cell r="I493">
            <v>972</v>
          </cell>
        </row>
        <row r="494">
          <cell r="A494">
            <v>1392218</v>
          </cell>
          <cell r="B494" t="str">
            <v>the b 神户酒店</v>
          </cell>
          <cell r="C494" t="str">
            <v>2554237</v>
          </cell>
          <cell r="D494" t="str">
            <v>2554237</v>
          </cell>
          <cell r="E494" t="str">
            <v/>
          </cell>
          <cell r="F494" t="str">
            <v>892.94</v>
          </cell>
          <cell r="G494" t="str">
            <v>RMB</v>
          </cell>
          <cell r="H494" t="str">
            <v>1</v>
          </cell>
          <cell r="I494">
            <v>1010</v>
          </cell>
        </row>
        <row r="495">
          <cell r="A495">
            <v>1390372</v>
          </cell>
          <cell r="B495" t="str">
            <v>NH法兰克福空港酒店  </v>
          </cell>
          <cell r="C495" t="str">
            <v>2544961</v>
          </cell>
          <cell r="D495" t="str">
            <v>60973346</v>
          </cell>
          <cell r="E495" t="str">
            <v/>
          </cell>
          <cell r="F495" t="str">
            <v>1067.31</v>
          </cell>
          <cell r="G495" t="str">
            <v>RMB</v>
          </cell>
          <cell r="H495" t="str">
            <v>1</v>
          </cell>
          <cell r="I495">
            <v>1209</v>
          </cell>
        </row>
        <row r="496">
          <cell r="A496">
            <v>1388766</v>
          </cell>
          <cell r="B496" t="str">
            <v>NH法兰克福空港酒店  </v>
          </cell>
          <cell r="C496" t="str">
            <v>2536297</v>
          </cell>
          <cell r="D496" t="str">
            <v>60640847</v>
          </cell>
          <cell r="E496" t="str">
            <v/>
          </cell>
          <cell r="F496" t="str">
            <v>1053.15</v>
          </cell>
          <cell r="G496" t="str">
            <v>RMB</v>
          </cell>
          <cell r="H496" t="str">
            <v>1</v>
          </cell>
          <cell r="I496">
            <v>1195</v>
          </cell>
        </row>
        <row r="497">
          <cell r="A497">
            <v>1402208</v>
          </cell>
          <cell r="B497" t="str">
            <v>基多皇家NH系列酒店</v>
          </cell>
          <cell r="C497" t="str">
            <v>2602426</v>
          </cell>
          <cell r="D497" t="str">
            <v>61837823</v>
          </cell>
          <cell r="E497" t="str">
            <v/>
          </cell>
          <cell r="F497" t="str">
            <v>1528.03</v>
          </cell>
          <cell r="G497" t="str">
            <v>RMB</v>
          </cell>
          <cell r="H497" t="str">
            <v>1</v>
          </cell>
          <cell r="I497">
            <v>1726</v>
          </cell>
        </row>
        <row r="498">
          <cell r="A498">
            <v>1368302</v>
          </cell>
          <cell r="B498" t="str">
            <v>GrandPark帕奈克斯酒店-千叶</v>
          </cell>
          <cell r="C498" t="str">
            <v>2410685</v>
          </cell>
          <cell r="D498" t="str">
            <v>1140007188</v>
          </cell>
          <cell r="E498" t="str">
            <v/>
          </cell>
          <cell r="F498" t="str">
            <v>911.03</v>
          </cell>
          <cell r="G498" t="str">
            <v>RMB</v>
          </cell>
          <cell r="H498" t="str">
            <v>1</v>
          </cell>
          <cell r="I498">
            <v>1045</v>
          </cell>
        </row>
        <row r="499">
          <cell r="A499">
            <v>1389478</v>
          </cell>
          <cell r="B499" t="str">
            <v>拉米西斯希尔顿酒店</v>
          </cell>
          <cell r="C499" t="str">
            <v>2540100</v>
          </cell>
          <cell r="D499" t="str">
            <v>3494989430</v>
          </cell>
          <cell r="E499" t="str">
            <v/>
          </cell>
          <cell r="F499" t="str">
            <v>1775.44</v>
          </cell>
          <cell r="G499" t="str">
            <v>RMB</v>
          </cell>
          <cell r="H499" t="str">
            <v>1</v>
          </cell>
          <cell r="I499">
            <v>2018</v>
          </cell>
        </row>
        <row r="500">
          <cell r="A500">
            <v>1388079</v>
          </cell>
          <cell r="B500" t="str">
            <v>阿马兰特金字塔酒店</v>
          </cell>
          <cell r="C500" t="str">
            <v>2531667</v>
          </cell>
          <cell r="D500" t="str">
            <v>34164</v>
          </cell>
          <cell r="E500" t="str">
            <v/>
          </cell>
          <cell r="F500" t="str">
            <v>1094.7</v>
          </cell>
          <cell r="G500" t="str">
            <v>RMB</v>
          </cell>
          <cell r="H500" t="str">
            <v>1</v>
          </cell>
          <cell r="I500">
            <v>1235</v>
          </cell>
        </row>
        <row r="501">
          <cell r="A501">
            <v>1394257</v>
          </cell>
          <cell r="B501" t="str">
            <v>慕尼黑铂尔曼酒店</v>
          </cell>
          <cell r="C501" t="str">
            <v>2562344</v>
          </cell>
          <cell r="D501" t="str">
            <v/>
          </cell>
          <cell r="E501" t="str">
            <v/>
          </cell>
          <cell r="F501" t="str">
            <v>6230.69</v>
          </cell>
          <cell r="G501" t="str">
            <v>RMB</v>
          </cell>
          <cell r="H501" t="str">
            <v>1</v>
          </cell>
          <cell r="I501">
            <v>7030</v>
          </cell>
        </row>
        <row r="502">
          <cell r="A502">
            <v>1386331</v>
          </cell>
          <cell r="B502" t="str">
            <v>里沃利酒店</v>
          </cell>
          <cell r="C502" t="str">
            <v>2520779</v>
          </cell>
          <cell r="D502" t="str">
            <v>109349</v>
          </cell>
          <cell r="E502" t="str">
            <v/>
          </cell>
          <cell r="F502" t="str">
            <v>407.52</v>
          </cell>
          <cell r="G502" t="str">
            <v>RMB</v>
          </cell>
          <cell r="H502" t="str">
            <v>1</v>
          </cell>
          <cell r="I502">
            <v>461</v>
          </cell>
        </row>
        <row r="503">
          <cell r="A503">
            <v>1393457</v>
          </cell>
          <cell r="B503" t="str">
            <v>宜必思慕尼黑阿穆尔公园酒店</v>
          </cell>
          <cell r="C503" t="str">
            <v>2559151</v>
          </cell>
          <cell r="D503" t="str">
            <v>12065</v>
          </cell>
          <cell r="E503" t="str">
            <v/>
          </cell>
          <cell r="F503" t="str">
            <v>784.38</v>
          </cell>
          <cell r="G503" t="str">
            <v>RMB</v>
          </cell>
          <cell r="H503" t="str">
            <v>1</v>
          </cell>
          <cell r="I503">
            <v>885</v>
          </cell>
        </row>
        <row r="504">
          <cell r="A504">
            <v>1383167</v>
          </cell>
          <cell r="B504" t="str">
            <v>GHOTEL hotel &amp; living Nymphenb</v>
          </cell>
          <cell r="C504" t="str">
            <v>2503734</v>
          </cell>
          <cell r="D504" t="str">
            <v>232458</v>
          </cell>
          <cell r="E504" t="str">
            <v/>
          </cell>
          <cell r="F504" t="str">
            <v>4757.99</v>
          </cell>
          <cell r="G504" t="str">
            <v>RMB</v>
          </cell>
          <cell r="H504" t="str">
            <v>1</v>
          </cell>
          <cell r="I504">
            <v>5386</v>
          </cell>
        </row>
        <row r="505">
          <cell r="A505">
            <v>1394884</v>
          </cell>
          <cell r="B505" t="str">
            <v>纽伦堡阿迪娜公寓酒店</v>
          </cell>
          <cell r="C505" t="str">
            <v>2565928</v>
          </cell>
          <cell r="D505" t="str">
            <v/>
          </cell>
          <cell r="E505" t="str">
            <v/>
          </cell>
          <cell r="F505" t="str">
            <v>3592.76</v>
          </cell>
          <cell r="G505" t="str">
            <v>RMB</v>
          </cell>
          <cell r="H505" t="str">
            <v>1</v>
          </cell>
          <cell r="I505">
            <v>4050</v>
          </cell>
        </row>
        <row r="506">
          <cell r="A506">
            <v>1401805</v>
          </cell>
          <cell r="B506" t="str">
            <v>桑安东尼酒店</v>
          </cell>
          <cell r="C506" t="str">
            <v>2600005</v>
          </cell>
          <cell r="D506" t="str">
            <v/>
          </cell>
          <cell r="E506" t="str">
            <v/>
          </cell>
          <cell r="F506" t="str">
            <v>3443.77</v>
          </cell>
          <cell r="G506" t="str">
            <v>RMB</v>
          </cell>
          <cell r="H506" t="str">
            <v>1</v>
          </cell>
          <cell r="I506">
            <v>3886</v>
          </cell>
        </row>
        <row r="507">
          <cell r="A507">
            <v>1386980</v>
          </cell>
          <cell r="B507" t="str">
            <v>桑安东尼酒店</v>
          </cell>
          <cell r="C507" t="str">
            <v>2525115</v>
          </cell>
          <cell r="D507" t="str">
            <v>57204</v>
          </cell>
          <cell r="E507" t="str">
            <v/>
          </cell>
          <cell r="F507" t="str">
            <v>487.91</v>
          </cell>
          <cell r="G507" t="str">
            <v>RMB</v>
          </cell>
          <cell r="H507" t="str">
            <v>1</v>
          </cell>
          <cell r="I507">
            <v>552</v>
          </cell>
        </row>
        <row r="508">
          <cell r="A508">
            <v>1399893</v>
          </cell>
          <cell r="B508" t="str">
            <v>圣玛尔塔酒店</v>
          </cell>
          <cell r="C508" t="str">
            <v>2589721</v>
          </cell>
          <cell r="D508" t="str">
            <v/>
          </cell>
          <cell r="E508" t="str">
            <v/>
          </cell>
          <cell r="F508" t="str">
            <v>335.26</v>
          </cell>
          <cell r="G508" t="str">
            <v>RMB</v>
          </cell>
          <cell r="H508" t="str">
            <v>1</v>
          </cell>
          <cell r="I508">
            <v>379</v>
          </cell>
        </row>
        <row r="509">
          <cell r="A509">
            <v>1405244</v>
          </cell>
          <cell r="B509" t="str">
            <v>六十二号酒店</v>
          </cell>
          <cell r="C509" t="str">
            <v>2616066</v>
          </cell>
          <cell r="D509" t="str">
            <v/>
          </cell>
          <cell r="E509" t="str">
            <v/>
          </cell>
          <cell r="F509" t="str">
            <v>3441.34</v>
          </cell>
          <cell r="G509" t="str">
            <v>RMB</v>
          </cell>
          <cell r="H509" t="str">
            <v>1</v>
          </cell>
          <cell r="I509">
            <v>3878</v>
          </cell>
        </row>
        <row r="510">
          <cell r="A510">
            <v>1405655</v>
          </cell>
          <cell r="B510" t="str">
            <v>途经酒店</v>
          </cell>
          <cell r="C510" t="str">
            <v>2617642</v>
          </cell>
          <cell r="D510" t="str">
            <v/>
          </cell>
          <cell r="E510" t="str">
            <v/>
          </cell>
          <cell r="F510" t="str">
            <v>705.48</v>
          </cell>
          <cell r="G510" t="str">
            <v>RMB</v>
          </cell>
          <cell r="H510" t="str">
            <v>1</v>
          </cell>
          <cell r="I510">
            <v>795</v>
          </cell>
        </row>
        <row r="511">
          <cell r="A511">
            <v>1402197</v>
          </cell>
          <cell r="B511" t="str">
            <v>维亚奥古斯塔酒店</v>
          </cell>
          <cell r="C511" t="str">
            <v>2602218</v>
          </cell>
          <cell r="D511" t="str">
            <v/>
          </cell>
          <cell r="E511" t="str">
            <v/>
          </cell>
          <cell r="F511" t="str">
            <v>590.21</v>
          </cell>
          <cell r="G511" t="str">
            <v>RMB</v>
          </cell>
          <cell r="H511" t="str">
            <v>1</v>
          </cell>
          <cell r="I511">
            <v>666</v>
          </cell>
        </row>
        <row r="512">
          <cell r="A512">
            <v>1402198</v>
          </cell>
          <cell r="B512" t="str">
            <v>维亚奥古斯塔酒店</v>
          </cell>
          <cell r="C512" t="str">
            <v>2602220</v>
          </cell>
          <cell r="D512" t="str">
            <v/>
          </cell>
          <cell r="E512" t="str">
            <v/>
          </cell>
          <cell r="F512" t="str">
            <v>590.21</v>
          </cell>
          <cell r="G512" t="str">
            <v>RMB</v>
          </cell>
          <cell r="H512" t="str">
            <v>1</v>
          </cell>
          <cell r="I512">
            <v>666</v>
          </cell>
        </row>
        <row r="513">
          <cell r="A513">
            <v>1381041</v>
          </cell>
          <cell r="B513" t="str">
            <v>维亚奥古斯塔酒店</v>
          </cell>
          <cell r="C513" t="str">
            <v>2492663</v>
          </cell>
          <cell r="D513" t="str">
            <v>45035</v>
          </cell>
          <cell r="E513" t="str">
            <v/>
          </cell>
          <cell r="F513" t="str">
            <v>1581.61</v>
          </cell>
          <cell r="G513" t="str">
            <v>RMB</v>
          </cell>
          <cell r="H513" t="str">
            <v>1</v>
          </cell>
          <cell r="I513">
            <v>1793</v>
          </cell>
        </row>
        <row r="514">
          <cell r="A514">
            <v>1391163</v>
          </cell>
          <cell r="B514" t="str">
            <v>长野大都会大饭店</v>
          </cell>
          <cell r="C514" t="str">
            <v>2549142</v>
          </cell>
          <cell r="D514" t="str">
            <v>151455208</v>
          </cell>
          <cell r="E514" t="str">
            <v/>
          </cell>
          <cell r="F514" t="str">
            <v>4758.59</v>
          </cell>
          <cell r="G514" t="str">
            <v>RMB</v>
          </cell>
          <cell r="H514" t="str">
            <v>1</v>
          </cell>
          <cell r="I514">
            <v>5394</v>
          </cell>
        </row>
        <row r="515">
          <cell r="A515">
            <v>1404980</v>
          </cell>
          <cell r="B515" t="str">
            <v>巴塞罗那实际酒店</v>
          </cell>
          <cell r="C515" t="str">
            <v>2614844</v>
          </cell>
          <cell r="D515" t="str">
            <v/>
          </cell>
          <cell r="E515" t="str">
            <v/>
          </cell>
          <cell r="F515" t="str">
            <v>2800.32</v>
          </cell>
          <cell r="G515" t="str">
            <v>RMB</v>
          </cell>
          <cell r="H515" t="str">
            <v>1</v>
          </cell>
          <cell r="I515">
            <v>3156</v>
          </cell>
        </row>
        <row r="516">
          <cell r="A516">
            <v>1402690</v>
          </cell>
          <cell r="B516" t="str">
            <v>大使酒店</v>
          </cell>
          <cell r="C516" t="str">
            <v>2604649</v>
          </cell>
          <cell r="D516" t="str">
            <v>166962</v>
          </cell>
          <cell r="E516" t="str">
            <v/>
          </cell>
          <cell r="F516" t="str">
            <v>299.23</v>
          </cell>
          <cell r="G516" t="str">
            <v>RMB</v>
          </cell>
          <cell r="H516" t="str">
            <v>1</v>
          </cell>
          <cell r="I516">
            <v>338</v>
          </cell>
        </row>
        <row r="517">
          <cell r="A517">
            <v>1405527</v>
          </cell>
          <cell r="B517" t="str">
            <v>崔普马德里查马丁酒店 </v>
          </cell>
          <cell r="C517" t="str">
            <v>2617025</v>
          </cell>
          <cell r="D517" t="str">
            <v/>
          </cell>
          <cell r="E517" t="str">
            <v/>
          </cell>
          <cell r="F517" t="str">
            <v>704.6</v>
          </cell>
          <cell r="G517" t="str">
            <v>RMB</v>
          </cell>
          <cell r="H517" t="str">
            <v>1</v>
          </cell>
          <cell r="I517">
            <v>794</v>
          </cell>
        </row>
        <row r="518">
          <cell r="A518">
            <v>1383965</v>
          </cell>
          <cell r="B518" t="str">
            <v>崔普马德里查马丁酒店 </v>
          </cell>
          <cell r="C518" t="str">
            <v>2507101</v>
          </cell>
          <cell r="D518" t="str">
            <v>177946</v>
          </cell>
          <cell r="E518" t="str">
            <v/>
          </cell>
          <cell r="F518" t="str">
            <v>603.29</v>
          </cell>
          <cell r="G518" t="str">
            <v>RMB</v>
          </cell>
          <cell r="H518" t="str">
            <v>1</v>
          </cell>
          <cell r="I518">
            <v>684</v>
          </cell>
        </row>
        <row r="519">
          <cell r="A519">
            <v>1384689</v>
          </cell>
          <cell r="B519" t="str">
            <v>马德里温齐66号酒店</v>
          </cell>
          <cell r="C519" t="str">
            <v>2510912</v>
          </cell>
          <cell r="D519" t="str">
            <v>4532507</v>
          </cell>
          <cell r="E519" t="str">
            <v/>
          </cell>
          <cell r="F519" t="str">
            <v>2287.32</v>
          </cell>
          <cell r="G519" t="str">
            <v>RMB</v>
          </cell>
          <cell r="H519" t="str">
            <v>1</v>
          </cell>
          <cell r="I519">
            <v>2586</v>
          </cell>
        </row>
        <row r="520">
          <cell r="A520">
            <v>1374389</v>
          </cell>
          <cell r="B520" t="str">
            <v>马德里温齐66号酒店</v>
          </cell>
          <cell r="C520" t="str">
            <v>2452385</v>
          </cell>
          <cell r="D520" t="str">
            <v/>
          </cell>
          <cell r="E520" t="str">
            <v/>
          </cell>
          <cell r="F520" t="str">
            <v>784.57</v>
          </cell>
          <cell r="G520" t="str">
            <v>RMB</v>
          </cell>
          <cell r="H520" t="str">
            <v>1</v>
          </cell>
          <cell r="I520">
            <v>894</v>
          </cell>
        </row>
        <row r="521">
          <cell r="A521">
            <v>1350178</v>
          </cell>
          <cell r="B521" t="str">
            <v>马德里拉斯本塔斯宜必思酒店</v>
          </cell>
          <cell r="C521" t="str">
            <v>2323132</v>
          </cell>
          <cell r="D521" t="str">
            <v>GTHDCHXX</v>
          </cell>
          <cell r="E521" t="str">
            <v/>
          </cell>
          <cell r="F521" t="str">
            <v>490.37</v>
          </cell>
          <cell r="G521" t="str">
            <v>RMB</v>
          </cell>
          <cell r="H521" t="str">
            <v>1</v>
          </cell>
          <cell r="I521">
            <v>563</v>
          </cell>
        </row>
        <row r="522">
          <cell r="A522">
            <v>1350052</v>
          </cell>
          <cell r="B522" t="str">
            <v>马德里拉斯本塔斯宜必思酒店</v>
          </cell>
          <cell r="C522" t="str">
            <v>2322644</v>
          </cell>
          <cell r="D522" t="str">
            <v>1811020541</v>
          </cell>
          <cell r="E522" t="str">
            <v/>
          </cell>
          <cell r="F522" t="str">
            <v>593.15</v>
          </cell>
          <cell r="G522" t="str">
            <v>RMB</v>
          </cell>
          <cell r="H522" t="str">
            <v>1</v>
          </cell>
          <cell r="I522">
            <v>681</v>
          </cell>
        </row>
        <row r="523">
          <cell r="A523">
            <v>1392572</v>
          </cell>
          <cell r="B523" t="str">
            <v>巴塞罗帝国酒店</v>
          </cell>
          <cell r="C523" t="str">
            <v>2556328</v>
          </cell>
          <cell r="D523" t="str">
            <v/>
          </cell>
          <cell r="E523" t="str">
            <v/>
          </cell>
          <cell r="F523" t="str">
            <v>1084.07</v>
          </cell>
          <cell r="G523" t="str">
            <v>RMB</v>
          </cell>
          <cell r="H523" t="str">
            <v>1</v>
          </cell>
          <cell r="I523">
            <v>1223</v>
          </cell>
        </row>
        <row r="524">
          <cell r="A524">
            <v>1390963</v>
          </cell>
          <cell r="B524" t="str">
            <v>马德里特帕宫NH典藏酒店</v>
          </cell>
          <cell r="C524" t="str">
            <v>2547980</v>
          </cell>
          <cell r="D524" t="str">
            <v/>
          </cell>
          <cell r="E524" t="str">
            <v/>
          </cell>
          <cell r="F524" t="str">
            <v>3198.29</v>
          </cell>
          <cell r="G524" t="str">
            <v>RMB</v>
          </cell>
          <cell r="H524" t="str">
            <v>1</v>
          </cell>
          <cell r="I524">
            <v>3627</v>
          </cell>
        </row>
        <row r="525">
          <cell r="A525">
            <v>1401637</v>
          </cell>
          <cell r="B525" t="str">
            <v>宜必思马德里巴拉哈斯机场酒店</v>
          </cell>
          <cell r="C525" t="str">
            <v>2598990</v>
          </cell>
          <cell r="D525" t="str">
            <v/>
          </cell>
          <cell r="E525" t="str">
            <v/>
          </cell>
          <cell r="F525" t="str">
            <v>525.52</v>
          </cell>
          <cell r="G525" t="str">
            <v>RMB</v>
          </cell>
          <cell r="H525" t="str">
            <v>1</v>
          </cell>
          <cell r="I525">
            <v>593</v>
          </cell>
        </row>
        <row r="526">
          <cell r="A526">
            <v>1381675</v>
          </cell>
          <cell r="B526" t="str">
            <v>宜必思马德里巴拉哈斯机场酒店</v>
          </cell>
          <cell r="C526" t="str">
            <v>2496175</v>
          </cell>
          <cell r="D526" t="str">
            <v/>
          </cell>
          <cell r="E526" t="str">
            <v/>
          </cell>
          <cell r="F526" t="str">
            <v>514.5</v>
          </cell>
          <cell r="G526" t="str">
            <v>RMB</v>
          </cell>
          <cell r="H526" t="str">
            <v>1</v>
          </cell>
          <cell r="I526">
            <v>584</v>
          </cell>
        </row>
        <row r="527">
          <cell r="A527">
            <v>1386794</v>
          </cell>
          <cell r="B527" t="str">
            <v>宜必思马德里巴拉哈斯机场酒店</v>
          </cell>
          <cell r="C527" t="str">
            <v>2523802</v>
          </cell>
          <cell r="D527" t="str">
            <v/>
          </cell>
          <cell r="E527" t="str">
            <v/>
          </cell>
          <cell r="F527" t="str">
            <v>524.15</v>
          </cell>
          <cell r="G527" t="str">
            <v>RMB</v>
          </cell>
          <cell r="H527" t="str">
            <v>1</v>
          </cell>
          <cell r="I527">
            <v>593</v>
          </cell>
        </row>
        <row r="528">
          <cell r="A528">
            <v>1406133</v>
          </cell>
          <cell r="B528" t="str">
            <v>宜必思马德里巴拉哈斯机场酒店</v>
          </cell>
          <cell r="C528" t="str">
            <v>2619775</v>
          </cell>
          <cell r="D528" t="str">
            <v/>
          </cell>
          <cell r="E528" t="str">
            <v/>
          </cell>
          <cell r="F528" t="str">
            <v>522.68</v>
          </cell>
          <cell r="G528" t="str">
            <v>RMB</v>
          </cell>
          <cell r="H528" t="str">
            <v>1</v>
          </cell>
          <cell r="I528">
            <v>589</v>
          </cell>
        </row>
        <row r="529">
          <cell r="A529">
            <v>1375153</v>
          </cell>
          <cell r="B529" t="str">
            <v>宜必思马德里巴拉哈斯机场酒店</v>
          </cell>
          <cell r="C529" t="str">
            <v>2458273</v>
          </cell>
          <cell r="D529" t="str">
            <v>2458273</v>
          </cell>
          <cell r="E529" t="str">
            <v/>
          </cell>
          <cell r="F529" t="str">
            <v>521.84</v>
          </cell>
          <cell r="G529" t="str">
            <v>RMB</v>
          </cell>
          <cell r="H529" t="str">
            <v>1</v>
          </cell>
          <cell r="I529">
            <v>593</v>
          </cell>
        </row>
        <row r="530">
          <cell r="A530">
            <v>1366546</v>
          </cell>
          <cell r="B530" t="str">
            <v>宜必思马德里巴拉哈斯机场酒店</v>
          </cell>
          <cell r="C530" t="str">
            <v>2403525</v>
          </cell>
          <cell r="D530" t="str">
            <v>GTMDBLHF</v>
          </cell>
          <cell r="E530" t="str">
            <v/>
          </cell>
          <cell r="F530" t="str">
            <v>507.27</v>
          </cell>
          <cell r="G530" t="str">
            <v>RMB</v>
          </cell>
          <cell r="H530" t="str">
            <v>1</v>
          </cell>
          <cell r="I530">
            <v>583</v>
          </cell>
        </row>
        <row r="531">
          <cell r="A531">
            <v>1393635</v>
          </cell>
          <cell r="B531" t="str">
            <v>宜必思马德里巴拉哈斯机场酒店</v>
          </cell>
          <cell r="C531" t="str">
            <v>2559849</v>
          </cell>
          <cell r="D531" t="str">
            <v/>
          </cell>
          <cell r="E531" t="str">
            <v/>
          </cell>
          <cell r="F531" t="str">
            <v>517.6</v>
          </cell>
          <cell r="G531" t="str">
            <v>RMB</v>
          </cell>
          <cell r="H531" t="str">
            <v>1</v>
          </cell>
          <cell r="I531">
            <v>584</v>
          </cell>
        </row>
        <row r="532">
          <cell r="A532">
            <v>1393867</v>
          </cell>
          <cell r="B532" t="str">
            <v>宜必思马德里巴拉哈斯机场酒店</v>
          </cell>
          <cell r="C532" t="str">
            <v>2560499</v>
          </cell>
          <cell r="D532" t="str">
            <v/>
          </cell>
          <cell r="E532" t="str">
            <v/>
          </cell>
          <cell r="F532" t="str">
            <v>517.6</v>
          </cell>
          <cell r="G532" t="str">
            <v>RMB</v>
          </cell>
          <cell r="H532" t="str">
            <v>1</v>
          </cell>
          <cell r="I532">
            <v>584</v>
          </cell>
        </row>
        <row r="533">
          <cell r="A533">
            <v>1377798</v>
          </cell>
          <cell r="B533" t="str">
            <v>NH精选旅馆-马德里哥伦</v>
          </cell>
          <cell r="C533" t="str">
            <v>2475404</v>
          </cell>
          <cell r="D533" t="str">
            <v/>
          </cell>
          <cell r="E533" t="str">
            <v/>
          </cell>
          <cell r="F533" t="str">
            <v>1226.58</v>
          </cell>
          <cell r="G533" t="str">
            <v>RMB</v>
          </cell>
          <cell r="H533" t="str">
            <v>1</v>
          </cell>
          <cell r="I533">
            <v>1401</v>
          </cell>
        </row>
        <row r="534">
          <cell r="A534">
            <v>1377793</v>
          </cell>
          <cell r="B534" t="str">
            <v>NH精选旅馆-马德里哥伦</v>
          </cell>
          <cell r="C534" t="str">
            <v>2475396</v>
          </cell>
          <cell r="D534" t="str">
            <v>59293596</v>
          </cell>
          <cell r="E534" t="str">
            <v/>
          </cell>
          <cell r="F534" t="str">
            <v>1350.02</v>
          </cell>
          <cell r="G534" t="str">
            <v>RMB</v>
          </cell>
          <cell r="H534" t="str">
            <v>1</v>
          </cell>
          <cell r="I534">
            <v>1542</v>
          </cell>
        </row>
        <row r="535">
          <cell r="A535">
            <v>1389822</v>
          </cell>
          <cell r="B535" t="str">
            <v>马德里文奇薄荷酒店</v>
          </cell>
          <cell r="C535" t="str">
            <v>2541775</v>
          </cell>
          <cell r="D535" t="str">
            <v/>
          </cell>
          <cell r="E535" t="str">
            <v/>
          </cell>
          <cell r="F535" t="str">
            <v>2468.72</v>
          </cell>
          <cell r="G535" t="str">
            <v>RMB</v>
          </cell>
          <cell r="H535" t="str">
            <v>1</v>
          </cell>
          <cell r="I535">
            <v>2806</v>
          </cell>
        </row>
        <row r="536">
          <cell r="A536">
            <v>1396108</v>
          </cell>
          <cell r="B536" t="str">
            <v>马德里文奇薄荷酒店</v>
          </cell>
          <cell r="C536" t="str">
            <v>2572963</v>
          </cell>
          <cell r="D536" t="str">
            <v>041/2572963</v>
          </cell>
          <cell r="E536" t="str">
            <v/>
          </cell>
          <cell r="F536" t="str">
            <v>2512.16</v>
          </cell>
          <cell r="G536" t="str">
            <v>RMB</v>
          </cell>
          <cell r="H536" t="str">
            <v>1</v>
          </cell>
          <cell r="I536">
            <v>2837</v>
          </cell>
        </row>
        <row r="537">
          <cell r="A537">
            <v>1377624</v>
          </cell>
          <cell r="B537" t="str">
            <v>亚维侬桥中心美爵酒店</v>
          </cell>
          <cell r="C537" t="str">
            <v>2474138</v>
          </cell>
          <cell r="D537" t="str">
            <v>1811070559,1811070561</v>
          </cell>
          <cell r="E537" t="str">
            <v/>
          </cell>
          <cell r="F537" t="str">
            <v>1309.75</v>
          </cell>
          <cell r="G537" t="str">
            <v>RMB</v>
          </cell>
          <cell r="H537" t="str">
            <v>1</v>
          </cell>
          <cell r="I537">
            <v>1496</v>
          </cell>
        </row>
        <row r="538">
          <cell r="A538">
            <v>1402335</v>
          </cell>
          <cell r="B538" t="str">
            <v>冲绳那霸格拉斯丽酒店</v>
          </cell>
          <cell r="C538" t="str">
            <v>2603050</v>
          </cell>
          <cell r="D538" t="str">
            <v>710158833</v>
          </cell>
          <cell r="E538" t="str">
            <v/>
          </cell>
          <cell r="F538" t="str">
            <v>2801.09</v>
          </cell>
          <cell r="G538" t="str">
            <v>RMB</v>
          </cell>
          <cell r="H538" t="str">
            <v>1</v>
          </cell>
          <cell r="I538">
            <v>3164</v>
          </cell>
        </row>
        <row r="539">
          <cell r="A539">
            <v>1386119</v>
          </cell>
          <cell r="B539" t="str">
            <v>冲绳那霸美居酒店</v>
          </cell>
          <cell r="C539" t="str">
            <v>2519317</v>
          </cell>
          <cell r="D539" t="str">
            <v>1380647</v>
          </cell>
          <cell r="E539" t="str">
            <v/>
          </cell>
          <cell r="F539" t="str">
            <v>3341.64</v>
          </cell>
          <cell r="G539" t="str">
            <v>RMB</v>
          </cell>
          <cell r="H539" t="str">
            <v>1</v>
          </cell>
          <cell r="I539">
            <v>3778</v>
          </cell>
        </row>
        <row r="540">
          <cell r="A540">
            <v>1388410</v>
          </cell>
          <cell r="B540" t="str">
            <v>冲绳那霸美居酒店</v>
          </cell>
          <cell r="C540" t="str">
            <v>2533906</v>
          </cell>
          <cell r="D540" t="str">
            <v>1381819</v>
          </cell>
          <cell r="E540" t="str">
            <v/>
          </cell>
          <cell r="F540" t="str">
            <v>552.21</v>
          </cell>
          <cell r="G540" t="str">
            <v>RMB</v>
          </cell>
          <cell r="H540" t="str">
            <v>1</v>
          </cell>
          <cell r="I540">
            <v>622</v>
          </cell>
        </row>
        <row r="541">
          <cell r="A541">
            <v>1388368</v>
          </cell>
          <cell r="B541" t="str">
            <v>福冈日航酒店</v>
          </cell>
          <cell r="C541" t="str">
            <v>2533703</v>
          </cell>
          <cell r="D541" t="str">
            <v>2685869</v>
          </cell>
          <cell r="E541" t="str">
            <v/>
          </cell>
          <cell r="F541" t="str">
            <v>1297.96</v>
          </cell>
          <cell r="G541" t="str">
            <v>RMB</v>
          </cell>
          <cell r="H541" t="str">
            <v>1</v>
          </cell>
          <cell r="I541">
            <v>1462</v>
          </cell>
        </row>
        <row r="542">
          <cell r="A542">
            <v>1385995</v>
          </cell>
          <cell r="B542" t="str">
            <v>福冈日航酒店</v>
          </cell>
          <cell r="C542" t="str">
            <v>2518670</v>
          </cell>
          <cell r="D542" t="str">
            <v>2684149</v>
          </cell>
          <cell r="E542" t="str">
            <v/>
          </cell>
          <cell r="F542" t="str">
            <v>1293.14</v>
          </cell>
          <cell r="G542" t="str">
            <v>RMB</v>
          </cell>
          <cell r="H542" t="str">
            <v>1</v>
          </cell>
          <cell r="I542">
            <v>1462</v>
          </cell>
        </row>
        <row r="543">
          <cell r="A543">
            <v>1391720</v>
          </cell>
          <cell r="B543" t="str">
            <v>福冈日航酒店</v>
          </cell>
          <cell r="C543" t="str">
            <v>2551761</v>
          </cell>
          <cell r="D543" t="str">
            <v>reconfirmed</v>
          </cell>
          <cell r="E543" t="str">
            <v/>
          </cell>
          <cell r="F543" t="str">
            <v>3234.04</v>
          </cell>
          <cell r="G543" t="str">
            <v>RMB</v>
          </cell>
          <cell r="H543" t="str">
            <v>1</v>
          </cell>
          <cell r="I543">
            <v>3658</v>
          </cell>
        </row>
        <row r="544">
          <cell r="A544">
            <v>1384899</v>
          </cell>
          <cell r="B544" t="str">
            <v>福冈日航酒店</v>
          </cell>
          <cell r="C544" t="str">
            <v>2512075</v>
          </cell>
          <cell r="D544" t="str">
            <v>2683351</v>
          </cell>
          <cell r="E544" t="str">
            <v/>
          </cell>
          <cell r="F544" t="str">
            <v>1205.57</v>
          </cell>
          <cell r="G544" t="str">
            <v>RMB</v>
          </cell>
          <cell r="H544" t="str">
            <v>1</v>
          </cell>
          <cell r="I544">
            <v>1363</v>
          </cell>
        </row>
        <row r="545">
          <cell r="A545">
            <v>1401128</v>
          </cell>
          <cell r="B545" t="str">
            <v>福冈日航酒店</v>
          </cell>
          <cell r="C545" t="str">
            <v>2596017</v>
          </cell>
          <cell r="D545" t="str">
            <v/>
          </cell>
          <cell r="E545" t="str">
            <v/>
          </cell>
          <cell r="F545" t="str">
            <v>1220.44</v>
          </cell>
          <cell r="G545" t="str">
            <v>RMB</v>
          </cell>
          <cell r="H545" t="str">
            <v>1</v>
          </cell>
          <cell r="I545">
            <v>1377</v>
          </cell>
        </row>
        <row r="546">
          <cell r="A546">
            <v>1381930</v>
          </cell>
          <cell r="B546" t="str">
            <v>福冈日航酒店</v>
          </cell>
          <cell r="C546" t="str">
            <v>2497523</v>
          </cell>
          <cell r="D546" t="str">
            <v>2681148</v>
          </cell>
          <cell r="E546" t="str">
            <v/>
          </cell>
          <cell r="F546" t="str">
            <v>2531.99</v>
          </cell>
          <cell r="G546" t="str">
            <v>RMB</v>
          </cell>
          <cell r="H546" t="str">
            <v>1</v>
          </cell>
          <cell r="I546">
            <v>2874</v>
          </cell>
        </row>
        <row r="547">
          <cell r="A547">
            <v>1381907</v>
          </cell>
          <cell r="B547" t="str">
            <v>福冈日航酒店</v>
          </cell>
          <cell r="C547" t="str">
            <v>2497405</v>
          </cell>
          <cell r="D547" t="str">
            <v>2681131</v>
          </cell>
          <cell r="E547" t="str">
            <v/>
          </cell>
          <cell r="F547" t="str">
            <v>1288.02</v>
          </cell>
          <cell r="G547" t="str">
            <v>RMB</v>
          </cell>
          <cell r="H547" t="str">
            <v>1</v>
          </cell>
          <cell r="I547">
            <v>1462</v>
          </cell>
        </row>
        <row r="548">
          <cell r="A548">
            <v>1399685</v>
          </cell>
          <cell r="B548" t="str">
            <v>福冈日航酒店</v>
          </cell>
          <cell r="C548" t="str">
            <v>2588576</v>
          </cell>
          <cell r="D548" t="str">
            <v>2691911</v>
          </cell>
          <cell r="E548" t="str">
            <v/>
          </cell>
          <cell r="F548" t="str">
            <v>2436.19</v>
          </cell>
          <cell r="G548" t="str">
            <v>RMB</v>
          </cell>
          <cell r="H548" t="str">
            <v>1</v>
          </cell>
          <cell r="I548">
            <v>2754</v>
          </cell>
        </row>
        <row r="549">
          <cell r="A549">
            <v>1382672</v>
          </cell>
          <cell r="B549" t="str">
            <v>福冈日航酒店</v>
          </cell>
          <cell r="C549" t="str">
            <v>2501280</v>
          </cell>
          <cell r="D549" t="str">
            <v>2681728</v>
          </cell>
          <cell r="E549" t="str">
            <v/>
          </cell>
          <cell r="F549" t="str">
            <v>4521.5</v>
          </cell>
          <cell r="G549" t="str">
            <v>RMB</v>
          </cell>
          <cell r="H549" t="str">
            <v>1</v>
          </cell>
          <cell r="I549">
            <v>5127</v>
          </cell>
        </row>
        <row r="550">
          <cell r="A550">
            <v>1386874</v>
          </cell>
          <cell r="B550" t="str">
            <v>福冈日航酒店</v>
          </cell>
          <cell r="C550" t="str">
            <v>2524388</v>
          </cell>
          <cell r="D550" t="str">
            <v>2684845</v>
          </cell>
          <cell r="E550" t="str">
            <v/>
          </cell>
          <cell r="F550" t="str">
            <v>2584.52</v>
          </cell>
          <cell r="G550" t="str">
            <v>RMB</v>
          </cell>
          <cell r="H550" t="str">
            <v>1</v>
          </cell>
          <cell r="I550">
            <v>2924</v>
          </cell>
        </row>
        <row r="551">
          <cell r="A551">
            <v>1382879</v>
          </cell>
          <cell r="B551" t="str">
            <v>福冈日航酒店</v>
          </cell>
          <cell r="C551" t="str">
            <v>2502423</v>
          </cell>
          <cell r="D551" t="str">
            <v>2681892</v>
          </cell>
          <cell r="E551" t="str">
            <v/>
          </cell>
          <cell r="F551" t="str">
            <v>1594.48</v>
          </cell>
          <cell r="G551" t="str">
            <v>RMB</v>
          </cell>
          <cell r="H551" t="str">
            <v>1</v>
          </cell>
          <cell r="I551">
            <v>1808</v>
          </cell>
        </row>
        <row r="552">
          <cell r="A552">
            <v>1386414</v>
          </cell>
          <cell r="B552" t="str">
            <v>福冈日航酒店</v>
          </cell>
          <cell r="C552" t="str">
            <v>2521218</v>
          </cell>
          <cell r="D552" t="str">
            <v>2684478</v>
          </cell>
          <cell r="E552" t="str">
            <v/>
          </cell>
          <cell r="F552" t="str">
            <v>3702.19</v>
          </cell>
          <cell r="G552" t="str">
            <v>RMB</v>
          </cell>
          <cell r="H552" t="str">
            <v>1</v>
          </cell>
          <cell r="I552">
            <v>4188</v>
          </cell>
        </row>
        <row r="553">
          <cell r="A553">
            <v>1379807</v>
          </cell>
          <cell r="B553" t="str">
            <v>京都萨撒里都酒店</v>
          </cell>
          <cell r="C553" t="str">
            <v>2486754</v>
          </cell>
          <cell r="D553" t="str">
            <v>041/2486754</v>
          </cell>
          <cell r="E553" t="str">
            <v/>
          </cell>
          <cell r="F553" t="str">
            <v>915.2</v>
          </cell>
          <cell r="G553" t="str">
            <v>RMB</v>
          </cell>
          <cell r="H553" t="str">
            <v>1</v>
          </cell>
          <cell r="I553">
            <v>1038</v>
          </cell>
        </row>
        <row r="554">
          <cell r="A554">
            <v>1351919</v>
          </cell>
          <cell r="B554" t="str">
            <v>京都东急酒店</v>
          </cell>
          <cell r="C554" t="str">
            <v>2329020</v>
          </cell>
          <cell r="D554" t="str">
            <v>200540</v>
          </cell>
          <cell r="E554" t="str">
            <v/>
          </cell>
          <cell r="F554" t="str">
            <v>2939.63</v>
          </cell>
          <cell r="G554" t="str">
            <v>RMB</v>
          </cell>
          <cell r="H554" t="str">
            <v>1</v>
          </cell>
          <cell r="I554">
            <v>3375</v>
          </cell>
        </row>
        <row r="555">
          <cell r="A555">
            <v>1367493</v>
          </cell>
          <cell r="B555" t="str">
            <v>成田丽笙酒店</v>
          </cell>
          <cell r="C555" t="str">
            <v>2407174</v>
          </cell>
          <cell r="D555" t="str">
            <v>7711323</v>
          </cell>
          <cell r="E555" t="str">
            <v/>
          </cell>
          <cell r="F555" t="str">
            <v>405.47</v>
          </cell>
          <cell r="G555" t="str">
            <v>RMB</v>
          </cell>
          <cell r="H555" t="str">
            <v>1</v>
          </cell>
          <cell r="I555">
            <v>466</v>
          </cell>
        </row>
        <row r="556">
          <cell r="A556">
            <v>1401267</v>
          </cell>
          <cell r="B556" t="str">
            <v>成田丽笙酒店</v>
          </cell>
          <cell r="C556" t="str">
            <v>2596890</v>
          </cell>
          <cell r="D556" t="str">
            <v/>
          </cell>
          <cell r="E556" t="str">
            <v/>
          </cell>
          <cell r="F556" t="str">
            <v>469.74</v>
          </cell>
          <cell r="G556" t="str">
            <v>RMB</v>
          </cell>
          <cell r="H556" t="str">
            <v>1</v>
          </cell>
          <cell r="I556">
            <v>530</v>
          </cell>
        </row>
        <row r="557">
          <cell r="A557">
            <v>1399387</v>
          </cell>
          <cell r="B557" t="str">
            <v>成田丽笙酒店</v>
          </cell>
          <cell r="C557" t="str">
            <v>2586810</v>
          </cell>
          <cell r="D557" t="str">
            <v/>
          </cell>
          <cell r="E557" t="str">
            <v/>
          </cell>
          <cell r="F557" t="str">
            <v>406.03</v>
          </cell>
          <cell r="G557" t="str">
            <v>RMB</v>
          </cell>
          <cell r="H557" t="str">
            <v>1</v>
          </cell>
          <cell r="I557">
            <v>459</v>
          </cell>
        </row>
        <row r="558">
          <cell r="A558">
            <v>1389024</v>
          </cell>
          <cell r="B558" t="str">
            <v>成田丽笙酒店</v>
          </cell>
          <cell r="C558" t="str">
            <v>2537649</v>
          </cell>
          <cell r="D558" t="str">
            <v>7737899</v>
          </cell>
          <cell r="E558" t="str">
            <v/>
          </cell>
          <cell r="F558" t="str">
            <v>404.52</v>
          </cell>
          <cell r="G558" t="str">
            <v>RMB</v>
          </cell>
          <cell r="H558" t="str">
            <v>1</v>
          </cell>
          <cell r="I558">
            <v>459</v>
          </cell>
        </row>
        <row r="559">
          <cell r="A559">
            <v>1395951</v>
          </cell>
          <cell r="B559" t="str">
            <v>成田丽笙酒店</v>
          </cell>
          <cell r="C559" t="str">
            <v>2572093</v>
          </cell>
          <cell r="D559" t="str">
            <v/>
          </cell>
          <cell r="E559" t="str">
            <v/>
          </cell>
          <cell r="F559" t="str">
            <v>406.44</v>
          </cell>
          <cell r="G559" t="str">
            <v>RMB</v>
          </cell>
          <cell r="H559" t="str">
            <v>1</v>
          </cell>
          <cell r="I559">
            <v>459</v>
          </cell>
        </row>
        <row r="560">
          <cell r="A560">
            <v>1380942</v>
          </cell>
          <cell r="B560" t="str">
            <v>成田丽笙酒店</v>
          </cell>
          <cell r="C560" t="str">
            <v>2492202</v>
          </cell>
          <cell r="D560" t="str">
            <v>7727980</v>
          </cell>
          <cell r="E560" t="str">
            <v/>
          </cell>
          <cell r="F560" t="str">
            <v>411.06</v>
          </cell>
          <cell r="G560" t="str">
            <v>RMB</v>
          </cell>
          <cell r="H560" t="str">
            <v>1</v>
          </cell>
          <cell r="I560">
            <v>466</v>
          </cell>
        </row>
        <row r="561">
          <cell r="A561">
            <v>1359808</v>
          </cell>
          <cell r="B561" t="str">
            <v>成田丽笙酒店</v>
          </cell>
          <cell r="C561" t="str">
            <v>2367276</v>
          </cell>
          <cell r="D561" t="str">
            <v>7702519</v>
          </cell>
          <cell r="E561" t="str">
            <v/>
          </cell>
          <cell r="F561" t="str">
            <v>406.76</v>
          </cell>
          <cell r="G561" t="str">
            <v>RMB</v>
          </cell>
          <cell r="H561" t="str">
            <v>1</v>
          </cell>
          <cell r="I561">
            <v>467</v>
          </cell>
        </row>
        <row r="562">
          <cell r="A562">
            <v>1396016</v>
          </cell>
          <cell r="B562" t="str">
            <v>成田丽笙酒店</v>
          </cell>
          <cell r="C562" t="str">
            <v>2572451</v>
          </cell>
          <cell r="D562" t="str">
            <v/>
          </cell>
          <cell r="E562" t="str">
            <v/>
          </cell>
          <cell r="F562" t="str">
            <v>812.89</v>
          </cell>
          <cell r="G562" t="str">
            <v>RMB</v>
          </cell>
          <cell r="H562" t="str">
            <v>1</v>
          </cell>
          <cell r="I562">
            <v>918</v>
          </cell>
        </row>
        <row r="563">
          <cell r="A563">
            <v>1389449</v>
          </cell>
          <cell r="B563" t="str">
            <v>成田丽笙酒店</v>
          </cell>
          <cell r="C563" t="str">
            <v>2539939</v>
          </cell>
          <cell r="D563" t="str">
            <v/>
          </cell>
          <cell r="E563" t="str">
            <v/>
          </cell>
          <cell r="F563" t="str">
            <v>465.98</v>
          </cell>
          <cell r="G563" t="str">
            <v>RMB</v>
          </cell>
          <cell r="H563" t="str">
            <v>1</v>
          </cell>
          <cell r="I563">
            <v>530</v>
          </cell>
        </row>
        <row r="564">
          <cell r="A564">
            <v>1376416</v>
          </cell>
          <cell r="B564" t="str">
            <v>成田丽笙酒店</v>
          </cell>
          <cell r="C564" t="str">
            <v>2467194</v>
          </cell>
          <cell r="D564" t="str">
            <v>7721949</v>
          </cell>
          <cell r="E564" t="str">
            <v/>
          </cell>
          <cell r="F564" t="str">
            <v>408.12</v>
          </cell>
          <cell r="G564" t="str">
            <v>RMB</v>
          </cell>
          <cell r="H564" t="str">
            <v>1</v>
          </cell>
          <cell r="I564">
            <v>466</v>
          </cell>
        </row>
        <row r="565">
          <cell r="A565">
            <v>1379700</v>
          </cell>
          <cell r="B565" t="str">
            <v>成田丽笙酒店</v>
          </cell>
          <cell r="C565" t="str">
            <v>2486187</v>
          </cell>
          <cell r="D565" t="str">
            <v>7726385</v>
          </cell>
          <cell r="E565" t="str">
            <v/>
          </cell>
          <cell r="F565" t="str">
            <v>410.87</v>
          </cell>
          <cell r="G565" t="str">
            <v>RMB</v>
          </cell>
          <cell r="H565" t="str">
            <v>1</v>
          </cell>
          <cell r="I565">
            <v>466</v>
          </cell>
        </row>
        <row r="566">
          <cell r="A566">
            <v>1396050</v>
          </cell>
          <cell r="B566" t="str">
            <v>大阪洲际酒店</v>
          </cell>
          <cell r="C566" t="str">
            <v>2572607</v>
          </cell>
          <cell r="D566" t="str">
            <v>48867520</v>
          </cell>
          <cell r="E566" t="str">
            <v/>
          </cell>
          <cell r="F566" t="str">
            <v>1870.18</v>
          </cell>
          <cell r="G566" t="str">
            <v>RMB</v>
          </cell>
          <cell r="H566" t="str">
            <v>1</v>
          </cell>
          <cell r="I566">
            <v>2112</v>
          </cell>
        </row>
        <row r="567">
          <cell r="A567">
            <v>1389092</v>
          </cell>
          <cell r="B567" t="str">
            <v>大阪城市道酒店</v>
          </cell>
          <cell r="C567" t="str">
            <v>2538064</v>
          </cell>
          <cell r="D567" t="str">
            <v>041/2538064</v>
          </cell>
          <cell r="E567" t="str">
            <v/>
          </cell>
          <cell r="F567" t="str">
            <v>1581.92</v>
          </cell>
          <cell r="G567" t="str">
            <v>RMB</v>
          </cell>
          <cell r="H567" t="str">
            <v>1</v>
          </cell>
          <cell r="I567">
            <v>1794.99</v>
          </cell>
        </row>
        <row r="568">
          <cell r="A568">
            <v>1356643</v>
          </cell>
          <cell r="B568" t="str">
            <v>难波伊尔克欧瑞酒店</v>
          </cell>
          <cell r="C568" t="str">
            <v>2349820</v>
          </cell>
          <cell r="D568" t="str">
            <v>584383</v>
          </cell>
          <cell r="E568" t="str">
            <v/>
          </cell>
          <cell r="F568" t="str">
            <v>665.44</v>
          </cell>
          <cell r="G568" t="str">
            <v>RMB</v>
          </cell>
          <cell r="H568" t="str">
            <v>1</v>
          </cell>
          <cell r="I568">
            <v>764</v>
          </cell>
        </row>
        <row r="569">
          <cell r="A569">
            <v>1391303</v>
          </cell>
          <cell r="B569" t="str">
            <v>难波伊尔克欧瑞酒店</v>
          </cell>
          <cell r="C569" t="str">
            <v>2549793</v>
          </cell>
          <cell r="D569" t="str">
            <v/>
          </cell>
          <cell r="E569" t="str">
            <v/>
          </cell>
          <cell r="F569" t="str">
            <v>1153.04</v>
          </cell>
          <cell r="G569" t="str">
            <v>RMB</v>
          </cell>
          <cell r="H569" t="str">
            <v>1</v>
          </cell>
          <cell r="I569">
            <v>1307</v>
          </cell>
        </row>
        <row r="570">
          <cell r="A570">
            <v>1389121</v>
          </cell>
          <cell r="B570" t="str">
            <v>爱丁堡中心南桥 - 皇家大道宜必思酒店</v>
          </cell>
          <cell r="C570" t="str">
            <v>2538344</v>
          </cell>
          <cell r="D570" t="str">
            <v>GTKDDZPR</v>
          </cell>
          <cell r="E570" t="str">
            <v/>
          </cell>
          <cell r="F570" t="str">
            <v>521.37</v>
          </cell>
          <cell r="G570" t="str">
            <v>RMB</v>
          </cell>
          <cell r="H570" t="str">
            <v>1</v>
          </cell>
          <cell r="I570">
            <v>593</v>
          </cell>
        </row>
        <row r="571">
          <cell r="A571">
            <v>1381110</v>
          </cell>
          <cell r="B571" t="str">
            <v>宜必思尚品大阪酒店</v>
          </cell>
          <cell r="C571" t="str">
            <v>2493026</v>
          </cell>
          <cell r="D571" t="str">
            <v>693722</v>
          </cell>
          <cell r="E571" t="str">
            <v/>
          </cell>
          <cell r="F571" t="str">
            <v>3775.39</v>
          </cell>
          <cell r="G571" t="str">
            <v>RMB</v>
          </cell>
          <cell r="H571" t="str">
            <v>1</v>
          </cell>
          <cell r="I571">
            <v>4280</v>
          </cell>
        </row>
        <row r="572">
          <cell r="A572">
            <v>1385840</v>
          </cell>
          <cell r="B572" t="str">
            <v>宜必思尚品大阪酒店</v>
          </cell>
          <cell r="C572" t="str">
            <v>2517745</v>
          </cell>
          <cell r="D572" t="str">
            <v>626262</v>
          </cell>
          <cell r="E572" t="str">
            <v/>
          </cell>
          <cell r="F572" t="str">
            <v>1760.73</v>
          </cell>
          <cell r="G572" t="str">
            <v>RMB</v>
          </cell>
          <cell r="H572" t="str">
            <v>1</v>
          </cell>
          <cell r="I572">
            <v>1992</v>
          </cell>
        </row>
        <row r="573">
          <cell r="A573">
            <v>1381079</v>
          </cell>
          <cell r="B573" t="str">
            <v>宜必思尚品大阪酒店</v>
          </cell>
          <cell r="C573" t="str">
            <v>2492854</v>
          </cell>
          <cell r="D573" t="str">
            <v>527510</v>
          </cell>
          <cell r="E573" t="str">
            <v/>
          </cell>
          <cell r="F573" t="str">
            <v>1856.82</v>
          </cell>
          <cell r="G573" t="str">
            <v>RMB</v>
          </cell>
          <cell r="H573" t="str">
            <v>1</v>
          </cell>
          <cell r="I573">
            <v>2105</v>
          </cell>
        </row>
        <row r="574">
          <cell r="A574">
            <v>1378506</v>
          </cell>
          <cell r="B574" t="str">
            <v>宜必思尚品大阪酒店</v>
          </cell>
          <cell r="C574" t="str">
            <v>2479453</v>
          </cell>
          <cell r="D574" t="str">
            <v>263048</v>
          </cell>
          <cell r="E574" t="str">
            <v/>
          </cell>
          <cell r="F574" t="str">
            <v>2448.77</v>
          </cell>
          <cell r="G574" t="str">
            <v>RMB</v>
          </cell>
          <cell r="H574" t="str">
            <v>1</v>
          </cell>
          <cell r="I574">
            <v>2797</v>
          </cell>
        </row>
        <row r="575">
          <cell r="A575">
            <v>1405483</v>
          </cell>
          <cell r="B575" t="str">
            <v>宜必思尚品大阪酒店</v>
          </cell>
          <cell r="C575" t="str">
            <v>2616863</v>
          </cell>
          <cell r="D575" t="str">
            <v>904043</v>
          </cell>
          <cell r="E575" t="str">
            <v/>
          </cell>
          <cell r="F575" t="str">
            <v>1303.59</v>
          </cell>
          <cell r="G575" t="str">
            <v>RMB</v>
          </cell>
          <cell r="H575" t="str">
            <v>1</v>
          </cell>
          <cell r="I575">
            <v>1469</v>
          </cell>
        </row>
        <row r="576">
          <cell r="A576">
            <v>1401215</v>
          </cell>
          <cell r="B576" t="str">
            <v>大阪喜来登都酒店</v>
          </cell>
          <cell r="C576" t="str">
            <v>2596518</v>
          </cell>
          <cell r="D576" t="str">
            <v/>
          </cell>
          <cell r="E576" t="str">
            <v/>
          </cell>
          <cell r="F576" t="str">
            <v>1520.89</v>
          </cell>
          <cell r="G576" t="str">
            <v>RMB</v>
          </cell>
          <cell r="H576" t="str">
            <v>1</v>
          </cell>
          <cell r="I576">
            <v>1716</v>
          </cell>
        </row>
        <row r="577">
          <cell r="A577">
            <v>1393264</v>
          </cell>
          <cell r="B577" t="str">
            <v>大阪喜来登都酒店</v>
          </cell>
          <cell r="C577" t="str">
            <v>2558567</v>
          </cell>
          <cell r="D577" t="str">
            <v>233533991</v>
          </cell>
          <cell r="E577" t="str">
            <v/>
          </cell>
          <cell r="F577" t="str">
            <v>4819.7</v>
          </cell>
          <cell r="G577" t="str">
            <v>RMB</v>
          </cell>
          <cell r="H577" t="str">
            <v>1</v>
          </cell>
          <cell r="I577">
            <v>5438</v>
          </cell>
        </row>
        <row r="578">
          <cell r="A578">
            <v>1391127</v>
          </cell>
          <cell r="B578" t="str">
            <v>大阪喜来登都酒店</v>
          </cell>
          <cell r="C578" t="str">
            <v>2548825</v>
          </cell>
          <cell r="D578" t="str">
            <v>233532829</v>
          </cell>
          <cell r="E578" t="str">
            <v/>
          </cell>
          <cell r="F578" t="str">
            <v>4515.7</v>
          </cell>
          <cell r="G578" t="str">
            <v>RMB</v>
          </cell>
          <cell r="H578" t="str">
            <v>1</v>
          </cell>
          <cell r="I578">
            <v>5121</v>
          </cell>
        </row>
        <row r="579">
          <cell r="A579">
            <v>1389020</v>
          </cell>
          <cell r="B579" t="str">
            <v>大阪喜来登都酒店</v>
          </cell>
          <cell r="C579" t="str">
            <v>2537604</v>
          </cell>
          <cell r="D579" t="str">
            <v>233530561</v>
          </cell>
          <cell r="E579" t="str">
            <v/>
          </cell>
          <cell r="F579" t="str">
            <v>9199.01</v>
          </cell>
          <cell r="G579" t="str">
            <v>RMB</v>
          </cell>
          <cell r="H579" t="str">
            <v>1</v>
          </cell>
          <cell r="I579">
            <v>10438</v>
          </cell>
        </row>
        <row r="580">
          <cell r="A580">
            <v>1398581</v>
          </cell>
          <cell r="B580" t="str">
            <v>大阪喜来登都酒店</v>
          </cell>
          <cell r="C580" t="str">
            <v>2582540</v>
          </cell>
          <cell r="D580" t="str">
            <v/>
          </cell>
          <cell r="E580" t="str">
            <v/>
          </cell>
          <cell r="F580" t="str">
            <v>3752.58</v>
          </cell>
          <cell r="G580" t="str">
            <v>RMB</v>
          </cell>
          <cell r="H580" t="str">
            <v>1</v>
          </cell>
          <cell r="I580">
            <v>4245</v>
          </cell>
        </row>
        <row r="581">
          <cell r="A581">
            <v>1393085</v>
          </cell>
          <cell r="B581" t="str">
            <v>大阪喜来登都酒店</v>
          </cell>
          <cell r="C581" t="str">
            <v>2558045</v>
          </cell>
          <cell r="D581" t="str">
            <v/>
          </cell>
          <cell r="E581" t="str">
            <v/>
          </cell>
          <cell r="F581" t="str">
            <v>4282.6</v>
          </cell>
          <cell r="G581" t="str">
            <v>RMB</v>
          </cell>
          <cell r="H581" t="str">
            <v>1</v>
          </cell>
          <cell r="I581">
            <v>4832</v>
          </cell>
        </row>
        <row r="582">
          <cell r="A582">
            <v>1389627</v>
          </cell>
          <cell r="B582" t="str">
            <v>大阪喜来登都酒店</v>
          </cell>
          <cell r="C582" t="str">
            <v>2540801</v>
          </cell>
          <cell r="D582" t="str">
            <v>233531193</v>
          </cell>
          <cell r="E582" t="str">
            <v/>
          </cell>
          <cell r="F582" t="str">
            <v>1683.94</v>
          </cell>
          <cell r="G582" t="str">
            <v>RMB</v>
          </cell>
          <cell r="H582" t="str">
            <v>1</v>
          </cell>
          <cell r="I582">
            <v>1914</v>
          </cell>
        </row>
        <row r="583">
          <cell r="A583">
            <v>1400789</v>
          </cell>
          <cell r="B583" t="str">
            <v>大阪喜来登都酒店</v>
          </cell>
          <cell r="C583" t="str">
            <v>2594206</v>
          </cell>
          <cell r="D583" t="str">
            <v/>
          </cell>
          <cell r="E583" t="str">
            <v/>
          </cell>
          <cell r="F583" t="str">
            <v>1534.47</v>
          </cell>
          <cell r="G583" t="str">
            <v>RMB</v>
          </cell>
          <cell r="H583" t="str">
            <v>1</v>
          </cell>
          <cell r="I583">
            <v>1737</v>
          </cell>
        </row>
        <row r="584">
          <cell r="A584">
            <v>1401212</v>
          </cell>
          <cell r="B584" t="str">
            <v>大阪喜来登都酒店</v>
          </cell>
          <cell r="C584" t="str">
            <v>2596514</v>
          </cell>
          <cell r="D584" t="str">
            <v/>
          </cell>
          <cell r="E584" t="str">
            <v/>
          </cell>
          <cell r="F584" t="str">
            <v>1765.51</v>
          </cell>
          <cell r="G584" t="str">
            <v>RMB</v>
          </cell>
          <cell r="H584" t="str">
            <v>1</v>
          </cell>
          <cell r="I584">
            <v>1992</v>
          </cell>
        </row>
        <row r="585">
          <cell r="A585">
            <v>1390567</v>
          </cell>
          <cell r="B585" t="str">
            <v>大阪喜来登都酒店</v>
          </cell>
          <cell r="C585" t="str">
            <v>2546030</v>
          </cell>
          <cell r="D585" t="str">
            <v>233532256</v>
          </cell>
          <cell r="E585" t="str">
            <v/>
          </cell>
          <cell r="F585" t="str">
            <v>1783.26</v>
          </cell>
          <cell r="G585" t="str">
            <v>RMB</v>
          </cell>
          <cell r="H585" t="str">
            <v>1</v>
          </cell>
          <cell r="I585">
            <v>2020</v>
          </cell>
        </row>
        <row r="586">
          <cell r="A586">
            <v>1384425</v>
          </cell>
          <cell r="B586" t="str">
            <v>大阪喜来登都酒店</v>
          </cell>
          <cell r="C586" t="str">
            <v>2509546</v>
          </cell>
          <cell r="D586" t="str">
            <v>233526543</v>
          </cell>
          <cell r="E586" t="str">
            <v/>
          </cell>
          <cell r="F586" t="str">
            <v>1532.03</v>
          </cell>
          <cell r="G586" t="str">
            <v>RMB</v>
          </cell>
          <cell r="H586" t="str">
            <v>1</v>
          </cell>
          <cell r="I586">
            <v>1737</v>
          </cell>
        </row>
        <row r="587">
          <cell r="A587">
            <v>1372922</v>
          </cell>
          <cell r="B587" t="str">
            <v>大阪环球港酒店</v>
          </cell>
          <cell r="C587" t="str">
            <v>2441903</v>
          </cell>
          <cell r="D587" t="str">
            <v>5796922</v>
          </cell>
          <cell r="E587" t="str">
            <v/>
          </cell>
          <cell r="F587" t="str">
            <v>1002.37</v>
          </cell>
          <cell r="G587" t="str">
            <v>RMB</v>
          </cell>
          <cell r="H587" t="str">
            <v>1</v>
          </cell>
          <cell r="I587">
            <v>1144</v>
          </cell>
        </row>
        <row r="588">
          <cell r="A588">
            <v>1367082</v>
          </cell>
          <cell r="B588" t="str">
            <v>大阪环球港酒店</v>
          </cell>
          <cell r="C588" t="str">
            <v>2405481</v>
          </cell>
          <cell r="D588" t="str">
            <v>5779189</v>
          </cell>
          <cell r="E588" t="str">
            <v/>
          </cell>
          <cell r="F588" t="str">
            <v>1001.49</v>
          </cell>
          <cell r="G588" t="str">
            <v>RMB</v>
          </cell>
          <cell r="H588" t="str">
            <v>1</v>
          </cell>
          <cell r="I588">
            <v>1151</v>
          </cell>
        </row>
        <row r="589">
          <cell r="A589">
            <v>1379008</v>
          </cell>
          <cell r="B589" t="str">
            <v>大阪环球港酒店</v>
          </cell>
          <cell r="C589" t="str">
            <v>2482880</v>
          </cell>
          <cell r="D589" t="str">
            <v>5818847</v>
          </cell>
          <cell r="E589" t="str">
            <v/>
          </cell>
          <cell r="F589" t="str">
            <v>3450.38</v>
          </cell>
          <cell r="G589" t="str">
            <v>RMB</v>
          </cell>
          <cell r="H589" t="str">
            <v>1</v>
          </cell>
          <cell r="I589">
            <v>3912</v>
          </cell>
        </row>
        <row r="590">
          <cell r="A590">
            <v>1385314</v>
          </cell>
          <cell r="B590" t="str">
            <v>札幌美爵酒店</v>
          </cell>
          <cell r="C590" t="str">
            <v>2514718</v>
          </cell>
          <cell r="D590" t="str">
            <v>17899775</v>
          </cell>
          <cell r="E590" t="str">
            <v/>
          </cell>
          <cell r="F590" t="str">
            <v>574.08</v>
          </cell>
          <cell r="G590" t="str">
            <v>RMB</v>
          </cell>
          <cell r="H590" t="str">
            <v>1</v>
          </cell>
          <cell r="I590">
            <v>650</v>
          </cell>
        </row>
        <row r="591">
          <cell r="A591">
            <v>1382520</v>
          </cell>
          <cell r="B591" t="str">
            <v>札幌美爵酒店</v>
          </cell>
          <cell r="C591" t="str">
            <v>2500484</v>
          </cell>
          <cell r="D591" t="str">
            <v>17863713</v>
          </cell>
          <cell r="E591" t="str">
            <v/>
          </cell>
          <cell r="F591" t="str">
            <v>573.24</v>
          </cell>
          <cell r="G591" t="str">
            <v>RMB</v>
          </cell>
          <cell r="H591" t="str">
            <v>1</v>
          </cell>
          <cell r="I591">
            <v>650</v>
          </cell>
        </row>
        <row r="592">
          <cell r="A592">
            <v>1395500</v>
          </cell>
          <cell r="B592" t="str">
            <v>札幌美爵酒店</v>
          </cell>
          <cell r="C592" t="str">
            <v>2569323</v>
          </cell>
          <cell r="D592" t="str">
            <v/>
          </cell>
          <cell r="E592" t="str">
            <v/>
          </cell>
          <cell r="F592" t="str">
            <v>3958.23</v>
          </cell>
          <cell r="G592" t="str">
            <v>RMB</v>
          </cell>
          <cell r="H592" t="str">
            <v>1</v>
          </cell>
          <cell r="I592">
            <v>4463</v>
          </cell>
        </row>
        <row r="593">
          <cell r="A593">
            <v>1382516</v>
          </cell>
          <cell r="B593" t="str">
            <v>札幌美爵酒店</v>
          </cell>
          <cell r="C593" t="str">
            <v>2500488</v>
          </cell>
          <cell r="D593" t="str">
            <v>17863715</v>
          </cell>
          <cell r="E593" t="str">
            <v/>
          </cell>
          <cell r="F593" t="str">
            <v>573.24</v>
          </cell>
          <cell r="G593" t="str">
            <v>RMB</v>
          </cell>
          <cell r="H593" t="str">
            <v>1</v>
          </cell>
          <cell r="I593">
            <v>650</v>
          </cell>
        </row>
        <row r="594">
          <cell r="A594">
            <v>1385317</v>
          </cell>
          <cell r="B594" t="str">
            <v>札幌美爵酒店</v>
          </cell>
          <cell r="C594" t="str">
            <v>2514734</v>
          </cell>
          <cell r="D594" t="str">
            <v>17899774</v>
          </cell>
          <cell r="E594" t="str">
            <v/>
          </cell>
          <cell r="F594" t="str">
            <v>574.08</v>
          </cell>
          <cell r="G594" t="str">
            <v>RMB</v>
          </cell>
          <cell r="H594" t="str">
            <v>1</v>
          </cell>
          <cell r="I594">
            <v>650</v>
          </cell>
        </row>
        <row r="595">
          <cell r="A595">
            <v>1385026</v>
          </cell>
          <cell r="B595" t="str">
            <v>札幌美爵酒店</v>
          </cell>
          <cell r="C595" t="str">
            <v>2512889</v>
          </cell>
          <cell r="D595" t="str">
            <v>17899776</v>
          </cell>
          <cell r="E595" t="str">
            <v/>
          </cell>
          <cell r="F595" t="str">
            <v>574.08</v>
          </cell>
          <cell r="G595" t="str">
            <v>RMB</v>
          </cell>
          <cell r="H595" t="str">
            <v>1</v>
          </cell>
          <cell r="I595">
            <v>650</v>
          </cell>
        </row>
        <row r="596">
          <cell r="A596">
            <v>1385318</v>
          </cell>
          <cell r="B596" t="str">
            <v>札幌美爵酒店</v>
          </cell>
          <cell r="C596" t="str">
            <v>2514745</v>
          </cell>
          <cell r="D596" t="str">
            <v>17899773</v>
          </cell>
          <cell r="E596" t="str">
            <v/>
          </cell>
          <cell r="F596" t="str">
            <v>816.96</v>
          </cell>
          <cell r="G596" t="str">
            <v>RMB</v>
          </cell>
          <cell r="H596" t="str">
            <v>1</v>
          </cell>
          <cell r="I596">
            <v>925</v>
          </cell>
        </row>
        <row r="597">
          <cell r="A597">
            <v>1385028</v>
          </cell>
          <cell r="B597" t="str">
            <v>札幌美爵酒店</v>
          </cell>
          <cell r="C597" t="str">
            <v>2512882</v>
          </cell>
          <cell r="D597" t="str">
            <v>17899776</v>
          </cell>
          <cell r="E597" t="str">
            <v/>
          </cell>
          <cell r="F597" t="str">
            <v>574.08</v>
          </cell>
          <cell r="G597" t="str">
            <v>RMB</v>
          </cell>
          <cell r="H597" t="str">
            <v>1</v>
          </cell>
          <cell r="I597">
            <v>650</v>
          </cell>
        </row>
        <row r="598">
          <cell r="A598">
            <v>1389891</v>
          </cell>
          <cell r="B598" t="str">
            <v>东京东新宿E酒店</v>
          </cell>
          <cell r="C598" t="str">
            <v>2542287</v>
          </cell>
          <cell r="D598" t="str">
            <v>45258156</v>
          </cell>
          <cell r="E598" t="str">
            <v/>
          </cell>
          <cell r="F598" t="str">
            <v>596.5</v>
          </cell>
          <cell r="G598" t="str">
            <v>RMB</v>
          </cell>
          <cell r="H598" t="str">
            <v>1</v>
          </cell>
          <cell r="I598">
            <v>678</v>
          </cell>
        </row>
        <row r="599">
          <cell r="A599">
            <v>1393023</v>
          </cell>
          <cell r="B599" t="str">
            <v>东京东新宿E酒店</v>
          </cell>
          <cell r="C599" t="str">
            <v>2557878</v>
          </cell>
          <cell r="D599" t="str">
            <v/>
          </cell>
          <cell r="E599" t="str">
            <v/>
          </cell>
          <cell r="F599" t="str">
            <v>1195.62</v>
          </cell>
          <cell r="G599" t="str">
            <v>RMB</v>
          </cell>
          <cell r="H599" t="str">
            <v>1</v>
          </cell>
          <cell r="I599">
            <v>1349</v>
          </cell>
        </row>
        <row r="600">
          <cell r="A600">
            <v>1385776</v>
          </cell>
          <cell r="B600" t="str">
            <v>东京东新宿E酒店</v>
          </cell>
          <cell r="C600" t="str">
            <v>2517399</v>
          </cell>
          <cell r="D600" t="str">
            <v>45255960</v>
          </cell>
          <cell r="E600" t="str">
            <v/>
          </cell>
          <cell r="F600" t="str">
            <v>524.15</v>
          </cell>
          <cell r="G600" t="str">
            <v>RMB</v>
          </cell>
          <cell r="H600" t="str">
            <v>1</v>
          </cell>
          <cell r="I600">
            <v>593</v>
          </cell>
        </row>
        <row r="601">
          <cell r="A601">
            <v>1387296</v>
          </cell>
          <cell r="B601" t="str">
            <v>东京东新宿E酒店</v>
          </cell>
          <cell r="C601" t="str">
            <v>2526985</v>
          </cell>
          <cell r="D601" t="str">
            <v>45256795</v>
          </cell>
          <cell r="E601" t="str">
            <v/>
          </cell>
          <cell r="F601" t="str">
            <v>617.85</v>
          </cell>
          <cell r="G601" t="str">
            <v>RMB</v>
          </cell>
          <cell r="H601" t="str">
            <v>1</v>
          </cell>
          <cell r="I601">
            <v>699</v>
          </cell>
        </row>
        <row r="602">
          <cell r="A602">
            <v>1398348</v>
          </cell>
          <cell r="B602" t="str">
            <v>东京东新宿E酒店</v>
          </cell>
          <cell r="C602" t="str">
            <v>2580993</v>
          </cell>
          <cell r="D602" t="str">
            <v>041/2580993</v>
          </cell>
          <cell r="E602" t="str">
            <v/>
          </cell>
          <cell r="F602" t="str">
            <v>2471.66</v>
          </cell>
          <cell r="G602" t="str">
            <v>RMB</v>
          </cell>
          <cell r="H602" t="str">
            <v>1</v>
          </cell>
          <cell r="I602">
            <v>2796</v>
          </cell>
        </row>
        <row r="603">
          <cell r="A603">
            <v>1392571</v>
          </cell>
          <cell r="B603" t="str">
            <v>东京东新宿E酒店</v>
          </cell>
          <cell r="C603" t="str">
            <v>2556326</v>
          </cell>
          <cell r="D603" t="str">
            <v/>
          </cell>
          <cell r="E603" t="str">
            <v/>
          </cell>
          <cell r="F603" t="str">
            <v>1264.01</v>
          </cell>
          <cell r="G603" t="str">
            <v>RMB</v>
          </cell>
          <cell r="H603" t="str">
            <v>1</v>
          </cell>
          <cell r="I603">
            <v>1426</v>
          </cell>
        </row>
        <row r="604">
          <cell r="A604">
            <v>1398352</v>
          </cell>
          <cell r="B604" t="str">
            <v>东京东新宿E酒店</v>
          </cell>
          <cell r="C604" t="str">
            <v>2581012</v>
          </cell>
          <cell r="D604" t="str">
            <v/>
          </cell>
          <cell r="E604" t="str">
            <v/>
          </cell>
          <cell r="F604" t="str">
            <v>2697.97</v>
          </cell>
          <cell r="G604" t="str">
            <v>RMB</v>
          </cell>
          <cell r="H604" t="str">
            <v>1</v>
          </cell>
          <cell r="I604">
            <v>3052</v>
          </cell>
        </row>
        <row r="605">
          <cell r="A605">
            <v>1384804</v>
          </cell>
          <cell r="B605" t="str">
            <v>东京东新宿E酒店</v>
          </cell>
          <cell r="C605" t="str">
            <v>2511516</v>
          </cell>
          <cell r="D605" t="str">
            <v>45255625</v>
          </cell>
          <cell r="E605" t="str">
            <v/>
          </cell>
          <cell r="F605" t="str">
            <v>1355.94</v>
          </cell>
          <cell r="G605" t="str">
            <v>RMB</v>
          </cell>
          <cell r="H605" t="str">
            <v>1</v>
          </cell>
          <cell r="I605">
            <v>1533</v>
          </cell>
        </row>
        <row r="606">
          <cell r="A606">
            <v>1386452</v>
          </cell>
          <cell r="B606" t="str">
            <v>东京东新宿E酒店</v>
          </cell>
          <cell r="C606" t="str">
            <v>2521378</v>
          </cell>
          <cell r="D606" t="str">
            <v>45256246</v>
          </cell>
          <cell r="E606" t="str">
            <v/>
          </cell>
          <cell r="F606" t="str">
            <v>617.92</v>
          </cell>
          <cell r="G606" t="str">
            <v>RMB</v>
          </cell>
          <cell r="H606" t="str">
            <v>1</v>
          </cell>
          <cell r="I606">
            <v>699</v>
          </cell>
        </row>
        <row r="607">
          <cell r="A607">
            <v>1387912</v>
          </cell>
          <cell r="B607" t="str">
            <v>东京东新宿E酒店</v>
          </cell>
          <cell r="C607" t="str">
            <v>2530673</v>
          </cell>
          <cell r="D607" t="str">
            <v>45257017</v>
          </cell>
          <cell r="E607" t="str">
            <v/>
          </cell>
          <cell r="F607" t="str">
            <v>619.59</v>
          </cell>
          <cell r="G607" t="str">
            <v>RMB</v>
          </cell>
          <cell r="H607" t="str">
            <v>1</v>
          </cell>
          <cell r="I607">
            <v>699</v>
          </cell>
        </row>
        <row r="608">
          <cell r="A608">
            <v>1379878</v>
          </cell>
          <cell r="B608" t="str">
            <v>东京东新宿E酒店</v>
          </cell>
          <cell r="C608" t="str">
            <v>2487093</v>
          </cell>
          <cell r="D608" t="str">
            <v>041/2487093</v>
          </cell>
          <cell r="E608" t="str">
            <v/>
          </cell>
          <cell r="F608" t="str">
            <v>2515.49</v>
          </cell>
          <cell r="G608" t="str">
            <v>RMB</v>
          </cell>
          <cell r="H608" t="str">
            <v>1</v>
          </cell>
          <cell r="I608">
            <v>2853</v>
          </cell>
        </row>
        <row r="609">
          <cell r="A609">
            <v>1400785</v>
          </cell>
          <cell r="B609" t="str">
            <v>东京东新宿E酒店</v>
          </cell>
          <cell r="C609" t="str">
            <v>2594179</v>
          </cell>
          <cell r="D609" t="str">
            <v/>
          </cell>
          <cell r="E609" t="str">
            <v/>
          </cell>
          <cell r="F609" t="str">
            <v>1347.19</v>
          </cell>
          <cell r="G609" t="str">
            <v>RMB</v>
          </cell>
          <cell r="H609" t="str">
            <v>1</v>
          </cell>
          <cell r="I609">
            <v>1525</v>
          </cell>
        </row>
        <row r="610">
          <cell r="A610">
            <v>1384229</v>
          </cell>
          <cell r="B610" t="str">
            <v>东京东新宿E酒店</v>
          </cell>
          <cell r="C610" t="str">
            <v>2508634</v>
          </cell>
          <cell r="D610" t="str">
            <v>45255408</v>
          </cell>
          <cell r="E610" t="str">
            <v/>
          </cell>
          <cell r="F610" t="str">
            <v>2734.2</v>
          </cell>
          <cell r="G610" t="str">
            <v>RMB</v>
          </cell>
          <cell r="H610" t="str">
            <v>1</v>
          </cell>
          <cell r="I610">
            <v>3100</v>
          </cell>
        </row>
        <row r="611">
          <cell r="A611">
            <v>1388869</v>
          </cell>
          <cell r="B611" t="str">
            <v>东京东新宿E酒店</v>
          </cell>
          <cell r="C611" t="str">
            <v>2536859</v>
          </cell>
          <cell r="D611" t="str">
            <v>45257780</v>
          </cell>
          <cell r="E611" t="str">
            <v/>
          </cell>
          <cell r="F611" t="str">
            <v>1878.93</v>
          </cell>
          <cell r="G611" t="str">
            <v>RMB</v>
          </cell>
          <cell r="H611" t="str">
            <v>1</v>
          </cell>
          <cell r="I611">
            <v>2132</v>
          </cell>
        </row>
        <row r="612">
          <cell r="A612">
            <v>1390234</v>
          </cell>
          <cell r="B612" t="str">
            <v>东京东新宿E酒店</v>
          </cell>
          <cell r="C612" t="str">
            <v>2544425</v>
          </cell>
          <cell r="D612" t="str">
            <v>45258289</v>
          </cell>
          <cell r="E612" t="str">
            <v/>
          </cell>
          <cell r="F612" t="str">
            <v>580</v>
          </cell>
          <cell r="G612" t="str">
            <v>RMB</v>
          </cell>
          <cell r="H612" t="str">
            <v>1</v>
          </cell>
          <cell r="I612">
            <v>657</v>
          </cell>
        </row>
        <row r="613">
          <cell r="A613">
            <v>1386293</v>
          </cell>
          <cell r="B613" t="str">
            <v>东京东新宿E酒店</v>
          </cell>
          <cell r="C613" t="str">
            <v>2520358</v>
          </cell>
          <cell r="D613" t="str">
            <v>041/2520358</v>
          </cell>
          <cell r="E613" t="str">
            <v/>
          </cell>
          <cell r="F613" t="str">
            <v>1386.9</v>
          </cell>
          <cell r="G613" t="str">
            <v>RMB</v>
          </cell>
          <cell r="H613" t="str">
            <v>1</v>
          </cell>
          <cell r="I613">
            <v>1568</v>
          </cell>
        </row>
        <row r="614">
          <cell r="A614">
            <v>1389791</v>
          </cell>
          <cell r="B614" t="str">
            <v>东京东新宿E酒店</v>
          </cell>
          <cell r="C614" t="str">
            <v>2541539</v>
          </cell>
          <cell r="D614" t="str">
            <v>45258093</v>
          </cell>
          <cell r="E614" t="str">
            <v/>
          </cell>
          <cell r="F614" t="str">
            <v>1119.11</v>
          </cell>
          <cell r="G614" t="str">
            <v>RMB</v>
          </cell>
          <cell r="H614" t="str">
            <v>1</v>
          </cell>
          <cell r="I614">
            <v>1272</v>
          </cell>
        </row>
        <row r="615">
          <cell r="A615">
            <v>1390787</v>
          </cell>
          <cell r="B615" t="str">
            <v>东京东新宿E酒店</v>
          </cell>
          <cell r="C615" t="str">
            <v>2547150</v>
          </cell>
          <cell r="D615" t="str">
            <v>041/2547150</v>
          </cell>
          <cell r="E615" t="str">
            <v/>
          </cell>
          <cell r="F615" t="str">
            <v>1644.56</v>
          </cell>
          <cell r="G615" t="str">
            <v>RMB</v>
          </cell>
          <cell r="H615" t="str">
            <v>1</v>
          </cell>
          <cell r="I615">
            <v>1865</v>
          </cell>
        </row>
        <row r="616">
          <cell r="A616">
            <v>1396761</v>
          </cell>
          <cell r="B616" t="str">
            <v>东京东新宿E酒店</v>
          </cell>
          <cell r="C616" t="str">
            <v>2575995</v>
          </cell>
          <cell r="D616" t="str">
            <v/>
          </cell>
          <cell r="E616" t="str">
            <v/>
          </cell>
          <cell r="F616" t="str">
            <v>2547.09</v>
          </cell>
          <cell r="G616" t="str">
            <v>RMB</v>
          </cell>
          <cell r="H616" t="str">
            <v>1</v>
          </cell>
          <cell r="I616">
            <v>2881</v>
          </cell>
        </row>
        <row r="617">
          <cell r="A617">
            <v>1396841</v>
          </cell>
          <cell r="B617" t="str">
            <v>东京东新宿E酒店</v>
          </cell>
          <cell r="C617" t="str">
            <v>2576514</v>
          </cell>
          <cell r="D617" t="str">
            <v/>
          </cell>
          <cell r="E617" t="str">
            <v/>
          </cell>
          <cell r="F617" t="str">
            <v>1829.67</v>
          </cell>
          <cell r="G617" t="str">
            <v>RMB</v>
          </cell>
          <cell r="H617" t="str">
            <v>1</v>
          </cell>
          <cell r="I617">
            <v>2070</v>
          </cell>
        </row>
        <row r="618">
          <cell r="A618">
            <v>1392438</v>
          </cell>
          <cell r="B618" t="str">
            <v>东京东新宿E酒店</v>
          </cell>
          <cell r="C618" t="str">
            <v>2555548</v>
          </cell>
          <cell r="D618" t="str">
            <v/>
          </cell>
          <cell r="E618" t="str">
            <v/>
          </cell>
          <cell r="F618" t="str">
            <v>1759.5</v>
          </cell>
          <cell r="G618" t="str">
            <v>RMB</v>
          </cell>
          <cell r="H618" t="str">
            <v>1</v>
          </cell>
          <cell r="I618">
            <v>1985</v>
          </cell>
        </row>
        <row r="619">
          <cell r="A619">
            <v>1386287</v>
          </cell>
          <cell r="B619" t="str">
            <v>东京东新宿E酒店</v>
          </cell>
          <cell r="C619" t="str">
            <v>2520337</v>
          </cell>
          <cell r="D619" t="str">
            <v>041/2520337</v>
          </cell>
          <cell r="E619" t="str">
            <v/>
          </cell>
          <cell r="F619" t="str">
            <v>618.27</v>
          </cell>
          <cell r="G619" t="str">
            <v>RMB</v>
          </cell>
          <cell r="H619" t="str">
            <v>1</v>
          </cell>
          <cell r="I619">
            <v>699</v>
          </cell>
        </row>
        <row r="620">
          <cell r="A620">
            <v>1388211</v>
          </cell>
          <cell r="B620" t="str">
            <v>东京东新宿E酒店</v>
          </cell>
          <cell r="C620" t="str">
            <v>2532389</v>
          </cell>
          <cell r="D620" t="str">
            <v>45257132</v>
          </cell>
          <cell r="E620" t="str">
            <v/>
          </cell>
          <cell r="F620" t="str">
            <v>1164.73</v>
          </cell>
          <cell r="G620" t="str">
            <v>RMB</v>
          </cell>
          <cell r="H620" t="str">
            <v>1</v>
          </cell>
          <cell r="I620">
            <v>1314</v>
          </cell>
        </row>
        <row r="621">
          <cell r="A621">
            <v>1360216</v>
          </cell>
          <cell r="B621" t="str">
            <v>东京浅草集市广场酒店</v>
          </cell>
          <cell r="C621" t="str">
            <v>2369127</v>
          </cell>
          <cell r="D621" t="str">
            <v>6080552</v>
          </cell>
          <cell r="E621" t="str">
            <v/>
          </cell>
          <cell r="F621" t="str">
            <v>1066.1</v>
          </cell>
          <cell r="G621" t="str">
            <v>RMB</v>
          </cell>
          <cell r="H621" t="str">
            <v>1</v>
          </cell>
          <cell r="I621">
            <v>1224</v>
          </cell>
        </row>
        <row r="622">
          <cell r="A622">
            <v>1389232</v>
          </cell>
          <cell r="B622" t="str">
            <v>东京浅草集市广场酒店</v>
          </cell>
          <cell r="C622" t="str">
            <v>2538953</v>
          </cell>
          <cell r="D622" t="str">
            <v>6894941</v>
          </cell>
          <cell r="E622" t="str">
            <v/>
          </cell>
          <cell r="F622" t="str">
            <v>1216.81</v>
          </cell>
          <cell r="G622" t="str">
            <v>RMB</v>
          </cell>
          <cell r="H622" t="str">
            <v>1</v>
          </cell>
          <cell r="I622">
            <v>1384</v>
          </cell>
        </row>
        <row r="623">
          <cell r="A623">
            <v>1393777</v>
          </cell>
          <cell r="B623" t="str">
            <v>东京浅草集市广场酒店</v>
          </cell>
          <cell r="C623" t="str">
            <v>2560246</v>
          </cell>
          <cell r="D623" t="str">
            <v/>
          </cell>
          <cell r="E623" t="str">
            <v/>
          </cell>
          <cell r="F623" t="str">
            <v>989.11</v>
          </cell>
          <cell r="G623" t="str">
            <v>RMB</v>
          </cell>
          <cell r="H623" t="str">
            <v>1</v>
          </cell>
          <cell r="I623">
            <v>1116</v>
          </cell>
        </row>
        <row r="624">
          <cell r="A624">
            <v>1384717</v>
          </cell>
          <cell r="B624" t="str">
            <v>东京浅草集市广场酒店</v>
          </cell>
          <cell r="C624" t="str">
            <v>2511053</v>
          </cell>
          <cell r="D624" t="str">
            <v>6769253</v>
          </cell>
          <cell r="E624" t="str">
            <v/>
          </cell>
          <cell r="F624" t="str">
            <v>450.21</v>
          </cell>
          <cell r="G624" t="str">
            <v>RMB</v>
          </cell>
          <cell r="H624" t="str">
            <v>1</v>
          </cell>
          <cell r="I624">
            <v>509</v>
          </cell>
        </row>
        <row r="625">
          <cell r="A625">
            <v>1378282</v>
          </cell>
          <cell r="B625" t="str">
            <v>东京浅草集市广场酒店</v>
          </cell>
          <cell r="C625" t="str">
            <v>2478247</v>
          </cell>
          <cell r="D625" t="str">
            <v>6578844</v>
          </cell>
          <cell r="E625" t="str">
            <v/>
          </cell>
          <cell r="F625" t="str">
            <v>451.76</v>
          </cell>
          <cell r="G625" t="str">
            <v>RMB</v>
          </cell>
          <cell r="H625" t="str">
            <v>1</v>
          </cell>
          <cell r="I625">
            <v>516</v>
          </cell>
        </row>
        <row r="626">
          <cell r="A626">
            <v>1395008</v>
          </cell>
          <cell r="B626" t="str">
            <v>新宿华盛顿附楼酒店</v>
          </cell>
          <cell r="C626" t="str">
            <v>2566629</v>
          </cell>
          <cell r="D626" t="str">
            <v>250422895</v>
          </cell>
          <cell r="E626" t="str">
            <v/>
          </cell>
          <cell r="F626" t="str">
            <v>1791.94</v>
          </cell>
          <cell r="G626" t="str">
            <v>RMB</v>
          </cell>
          <cell r="H626" t="str">
            <v>1</v>
          </cell>
          <cell r="I626">
            <v>2020</v>
          </cell>
        </row>
        <row r="627">
          <cell r="A627">
            <v>1386526</v>
          </cell>
          <cell r="B627" t="str">
            <v>GrandPark帕奈克斯酒店-东京</v>
          </cell>
          <cell r="C627" t="str">
            <v>2521789</v>
          </cell>
          <cell r="D627" t="str">
            <v>279544</v>
          </cell>
          <cell r="E627" t="str">
            <v/>
          </cell>
          <cell r="F627" t="str">
            <v>811.51</v>
          </cell>
          <cell r="G627" t="str">
            <v>RMB</v>
          </cell>
          <cell r="H627" t="str">
            <v>1</v>
          </cell>
          <cell r="I627">
            <v>918</v>
          </cell>
        </row>
        <row r="628">
          <cell r="A628">
            <v>1377283</v>
          </cell>
          <cell r="B628" t="str">
            <v>里昂南 - 汇流 - 奥林钟楼酒店</v>
          </cell>
          <cell r="C628" t="str">
            <v>2472414</v>
          </cell>
          <cell r="D628" t="str">
            <v>2316345015</v>
          </cell>
          <cell r="E628" t="str">
            <v/>
          </cell>
          <cell r="F628" t="str">
            <v>2280.25</v>
          </cell>
          <cell r="G628" t="str">
            <v>RMB</v>
          </cell>
          <cell r="H628" t="str">
            <v>1</v>
          </cell>
          <cell r="I628">
            <v>2606</v>
          </cell>
        </row>
        <row r="629">
          <cell r="A629">
            <v>1389294</v>
          </cell>
          <cell r="B629" t="str">
            <v>东京全日空洲际酒店</v>
          </cell>
          <cell r="C629" t="str">
            <v>2539168</v>
          </cell>
          <cell r="D629" t="str">
            <v/>
          </cell>
          <cell r="E629" t="str">
            <v/>
          </cell>
          <cell r="F629" t="str">
            <v>2607.71</v>
          </cell>
          <cell r="G629" t="str">
            <v>RMB</v>
          </cell>
          <cell r="H629" t="str">
            <v>1</v>
          </cell>
          <cell r="I629">
            <v>2966</v>
          </cell>
        </row>
        <row r="630">
          <cell r="A630">
            <v>1389551</v>
          </cell>
          <cell r="B630" t="str">
            <v>日本亚洲会馆酒店</v>
          </cell>
          <cell r="C630" t="str">
            <v>2540525</v>
          </cell>
          <cell r="D630" t="str">
            <v>2540525</v>
          </cell>
          <cell r="E630" t="str">
            <v/>
          </cell>
          <cell r="F630" t="str">
            <v>422.3</v>
          </cell>
          <cell r="G630" t="str">
            <v>RMB</v>
          </cell>
          <cell r="H630" t="str">
            <v>1</v>
          </cell>
          <cell r="I630">
            <v>480</v>
          </cell>
        </row>
        <row r="631">
          <cell r="A631">
            <v>1380702</v>
          </cell>
          <cell r="B631" t="str">
            <v>日本亚洲会馆酒店</v>
          </cell>
          <cell r="C631" t="str">
            <v>2491308</v>
          </cell>
          <cell r="D631" t="str">
            <v>100011940</v>
          </cell>
          <cell r="E631" t="str">
            <v/>
          </cell>
          <cell r="F631" t="str">
            <v>846.62</v>
          </cell>
          <cell r="G631" t="str">
            <v>RMB</v>
          </cell>
          <cell r="H631" t="str">
            <v>1</v>
          </cell>
          <cell r="I631">
            <v>960</v>
          </cell>
        </row>
        <row r="632">
          <cell r="A632">
            <v>1390578</v>
          </cell>
          <cell r="B632" t="str">
            <v>日本亚洲会馆酒店</v>
          </cell>
          <cell r="C632" t="str">
            <v>2546068</v>
          </cell>
          <cell r="D632" t="str">
            <v/>
          </cell>
          <cell r="E632" t="str">
            <v/>
          </cell>
          <cell r="F632" t="str">
            <v>1271.23</v>
          </cell>
          <cell r="G632" t="str">
            <v>RMB</v>
          </cell>
          <cell r="H632" t="str">
            <v>1</v>
          </cell>
          <cell r="I632">
            <v>1440</v>
          </cell>
        </row>
        <row r="633">
          <cell r="A633">
            <v>1376741</v>
          </cell>
          <cell r="B633" t="str">
            <v>馨乐庭中央东京新宿区酒店</v>
          </cell>
          <cell r="C633" t="str">
            <v>2469149</v>
          </cell>
          <cell r="D633" t="str">
            <v>12182945</v>
          </cell>
          <cell r="E633" t="str">
            <v/>
          </cell>
          <cell r="F633" t="str">
            <v>1460.08</v>
          </cell>
          <cell r="G633" t="str">
            <v>RMB</v>
          </cell>
          <cell r="H633" t="str">
            <v>1</v>
          </cell>
          <cell r="I633">
            <v>1666</v>
          </cell>
        </row>
        <row r="634">
          <cell r="A634">
            <v>1387515</v>
          </cell>
          <cell r="B634" t="str">
            <v>东京池袋大都会饭店</v>
          </cell>
          <cell r="C634" t="str">
            <v>2528418</v>
          </cell>
          <cell r="D634" t="str">
            <v>121129851</v>
          </cell>
          <cell r="E634" t="str">
            <v/>
          </cell>
          <cell r="F634" t="str">
            <v>1458.03</v>
          </cell>
          <cell r="G634" t="str">
            <v>RMB</v>
          </cell>
          <cell r="H634" t="str">
            <v>1</v>
          </cell>
          <cell r="I634">
            <v>1646</v>
          </cell>
        </row>
        <row r="635">
          <cell r="A635">
            <v>1386676</v>
          </cell>
          <cell r="B635" t="str">
            <v>东京池袋大都会饭店</v>
          </cell>
          <cell r="C635" t="str">
            <v>2522895</v>
          </cell>
          <cell r="D635" t="str">
            <v>121128990</v>
          </cell>
          <cell r="E635" t="str">
            <v/>
          </cell>
          <cell r="F635" t="str">
            <v>11722.28</v>
          </cell>
          <cell r="G635" t="str">
            <v>RMB</v>
          </cell>
          <cell r="H635" t="str">
            <v>1</v>
          </cell>
          <cell r="I635">
            <v>13262</v>
          </cell>
        </row>
        <row r="636">
          <cell r="A636">
            <v>1396708</v>
          </cell>
          <cell r="B636" t="str">
            <v>东京池袋大都会饭店</v>
          </cell>
          <cell r="C636" t="str">
            <v>2575672</v>
          </cell>
          <cell r="D636" t="str">
            <v/>
          </cell>
          <cell r="E636" t="str">
            <v/>
          </cell>
          <cell r="F636" t="str">
            <v>5862.47</v>
          </cell>
          <cell r="G636" t="str">
            <v>RMB</v>
          </cell>
          <cell r="H636" t="str">
            <v>1</v>
          </cell>
          <cell r="I636">
            <v>6631</v>
          </cell>
        </row>
        <row r="637">
          <cell r="A637">
            <v>1386670</v>
          </cell>
          <cell r="B637" t="str">
            <v>东京池袋大都会饭店</v>
          </cell>
          <cell r="C637" t="str">
            <v>2522866</v>
          </cell>
          <cell r="D637" t="str">
            <v>121128989</v>
          </cell>
          <cell r="E637" t="str">
            <v/>
          </cell>
          <cell r="F637" t="str">
            <v>6847.57</v>
          </cell>
          <cell r="G637" t="str">
            <v>RMB</v>
          </cell>
          <cell r="H637" t="str">
            <v>1</v>
          </cell>
          <cell r="I637">
            <v>7747</v>
          </cell>
        </row>
        <row r="638">
          <cell r="A638">
            <v>1382825</v>
          </cell>
          <cell r="B638" t="str">
            <v>东京银座首都酒店新馆</v>
          </cell>
          <cell r="C638" t="str">
            <v>2502176</v>
          </cell>
          <cell r="D638" t="str">
            <v>1058256</v>
          </cell>
          <cell r="E638" t="str">
            <v/>
          </cell>
          <cell r="F638" t="str">
            <v>3176.6</v>
          </cell>
          <cell r="G638" t="str">
            <v>RMB</v>
          </cell>
          <cell r="H638" t="str">
            <v>1</v>
          </cell>
          <cell r="I638">
            <v>3602</v>
          </cell>
        </row>
        <row r="639">
          <cell r="A639">
            <v>1386667</v>
          </cell>
          <cell r="B639" t="str">
            <v>东京银座首都酒店新馆</v>
          </cell>
          <cell r="C639" t="str">
            <v>2522836</v>
          </cell>
          <cell r="D639" t="str">
            <v>1062169</v>
          </cell>
          <cell r="E639" t="str">
            <v/>
          </cell>
          <cell r="F639" t="str">
            <v>3738.9</v>
          </cell>
          <cell r="G639" t="str">
            <v>RMB</v>
          </cell>
          <cell r="H639" t="str">
            <v>1</v>
          </cell>
          <cell r="I639">
            <v>4230</v>
          </cell>
        </row>
        <row r="640">
          <cell r="A640">
            <v>1385224</v>
          </cell>
          <cell r="B640" t="str">
            <v>东京银座首都酒店新馆</v>
          </cell>
          <cell r="C640" t="str">
            <v>2514139</v>
          </cell>
          <cell r="D640" t="str">
            <v>1060561</v>
          </cell>
          <cell r="E640" t="str">
            <v/>
          </cell>
          <cell r="F640" t="str">
            <v>629.72</v>
          </cell>
          <cell r="G640" t="str">
            <v>RMB</v>
          </cell>
          <cell r="H640" t="str">
            <v>1</v>
          </cell>
          <cell r="I640">
            <v>713</v>
          </cell>
        </row>
        <row r="641">
          <cell r="A641">
            <v>1385221</v>
          </cell>
          <cell r="B641" t="str">
            <v>东京银座首都酒店新馆</v>
          </cell>
          <cell r="C641" t="str">
            <v>2514115</v>
          </cell>
          <cell r="D641" t="str">
            <v>1060557</v>
          </cell>
          <cell r="E641" t="str">
            <v/>
          </cell>
          <cell r="F641" t="str">
            <v>511.37</v>
          </cell>
          <cell r="G641" t="str">
            <v>RMB</v>
          </cell>
          <cell r="H641" t="str">
            <v>1</v>
          </cell>
          <cell r="I641">
            <v>579</v>
          </cell>
        </row>
        <row r="642">
          <cell r="A642">
            <v>1404866</v>
          </cell>
          <cell r="B642" t="str">
            <v>东京银座首都酒店新馆</v>
          </cell>
          <cell r="C642" t="str">
            <v>2614202</v>
          </cell>
          <cell r="D642" t="str">
            <v>1076765</v>
          </cell>
          <cell r="E642" t="str">
            <v/>
          </cell>
          <cell r="F642" t="str">
            <v>282.16</v>
          </cell>
          <cell r="G642" t="str">
            <v>RMB</v>
          </cell>
          <cell r="H642" t="str">
            <v>1</v>
          </cell>
          <cell r="I642">
            <v>318</v>
          </cell>
        </row>
        <row r="643">
          <cell r="A643">
            <v>1387355</v>
          </cell>
          <cell r="B643" t="str">
            <v>东京银座首都酒店新馆</v>
          </cell>
          <cell r="C643" t="str">
            <v>2527383</v>
          </cell>
          <cell r="D643" t="str">
            <v>1062743</v>
          </cell>
          <cell r="E643" t="str">
            <v/>
          </cell>
          <cell r="F643" t="str">
            <v>330.58</v>
          </cell>
          <cell r="G643" t="str">
            <v>RMB</v>
          </cell>
          <cell r="H643" t="str">
            <v>1</v>
          </cell>
          <cell r="I643">
            <v>374</v>
          </cell>
        </row>
        <row r="644">
          <cell r="A644">
            <v>1391113</v>
          </cell>
          <cell r="B644" t="str">
            <v>东京银座首都酒店新馆</v>
          </cell>
          <cell r="C644" t="str">
            <v>2548671</v>
          </cell>
          <cell r="D644" t="str">
            <v/>
          </cell>
          <cell r="E644" t="str">
            <v/>
          </cell>
          <cell r="F644" t="str">
            <v>834.18</v>
          </cell>
          <cell r="G644" t="str">
            <v>RMB</v>
          </cell>
          <cell r="H644" t="str">
            <v>1</v>
          </cell>
          <cell r="I644">
            <v>946</v>
          </cell>
        </row>
        <row r="645">
          <cell r="A645">
            <v>1384969</v>
          </cell>
          <cell r="B645" t="str">
            <v>东京银座首都酒店新馆</v>
          </cell>
          <cell r="C645" t="str">
            <v>2512447</v>
          </cell>
          <cell r="D645" t="str">
            <v>1060242</v>
          </cell>
          <cell r="E645" t="str">
            <v/>
          </cell>
          <cell r="F645" t="str">
            <v>911.92</v>
          </cell>
          <cell r="G645" t="str">
            <v>RMB</v>
          </cell>
          <cell r="H645" t="str">
            <v>1</v>
          </cell>
          <cell r="I645">
            <v>1031</v>
          </cell>
        </row>
        <row r="646">
          <cell r="A646">
            <v>1400917</v>
          </cell>
          <cell r="B646" t="str">
            <v>东京银座首都酒店新馆</v>
          </cell>
          <cell r="C646" t="str">
            <v>2594772</v>
          </cell>
          <cell r="D646" t="str">
            <v>2594772</v>
          </cell>
          <cell r="E646" t="str">
            <v/>
          </cell>
          <cell r="F646" t="str">
            <v>293.29</v>
          </cell>
          <cell r="G646" t="str">
            <v>RMB</v>
          </cell>
          <cell r="H646" t="str">
            <v>1</v>
          </cell>
          <cell r="I646">
            <v>332</v>
          </cell>
        </row>
        <row r="647">
          <cell r="A647">
            <v>1380576</v>
          </cell>
          <cell r="B647" t="str">
            <v>东京银座首都酒店新馆</v>
          </cell>
          <cell r="C647" t="str">
            <v>2490789</v>
          </cell>
          <cell r="D647" t="str">
            <v>1056016</v>
          </cell>
          <cell r="E647" t="str">
            <v/>
          </cell>
          <cell r="F647" t="str">
            <v>448.89</v>
          </cell>
          <cell r="G647" t="str">
            <v>RMB</v>
          </cell>
          <cell r="H647" t="str">
            <v>1</v>
          </cell>
          <cell r="I647">
            <v>509</v>
          </cell>
        </row>
        <row r="648">
          <cell r="A648">
            <v>1383922</v>
          </cell>
          <cell r="B648" t="str">
            <v>东京银座首都酒店新馆</v>
          </cell>
          <cell r="C648" t="str">
            <v>2506936</v>
          </cell>
          <cell r="D648" t="str">
            <v>1059320</v>
          </cell>
          <cell r="E648" t="str">
            <v/>
          </cell>
          <cell r="F648" t="str">
            <v>404.84</v>
          </cell>
          <cell r="G648" t="str">
            <v>RMB</v>
          </cell>
          <cell r="H648" t="str">
            <v>1</v>
          </cell>
          <cell r="I648">
            <v>459</v>
          </cell>
        </row>
        <row r="649">
          <cell r="A649">
            <v>1377582</v>
          </cell>
          <cell r="B649" t="str">
            <v>东京银座首都酒店新馆</v>
          </cell>
          <cell r="C649" t="str">
            <v>2473923</v>
          </cell>
          <cell r="D649" t="str">
            <v>1052380</v>
          </cell>
          <cell r="E649" t="str">
            <v/>
          </cell>
          <cell r="F649" t="str">
            <v>1211.69</v>
          </cell>
          <cell r="G649" t="str">
            <v>RMB</v>
          </cell>
          <cell r="H649" t="str">
            <v>1</v>
          </cell>
          <cell r="I649">
            <v>1384</v>
          </cell>
        </row>
        <row r="650">
          <cell r="A650">
            <v>1404589</v>
          </cell>
          <cell r="B650" t="str">
            <v>东京银座首都酒店新馆</v>
          </cell>
          <cell r="C650" t="str">
            <v>2612877</v>
          </cell>
          <cell r="D650" t="str">
            <v/>
          </cell>
          <cell r="E650" t="str">
            <v/>
          </cell>
          <cell r="F650" t="str">
            <v>669.59</v>
          </cell>
          <cell r="G650" t="str">
            <v>RMB</v>
          </cell>
          <cell r="H650" t="str">
            <v>1</v>
          </cell>
          <cell r="I650">
            <v>756</v>
          </cell>
        </row>
        <row r="651">
          <cell r="A651">
            <v>1391805</v>
          </cell>
          <cell r="B651" t="str">
            <v>东京银座首都酒店新馆</v>
          </cell>
          <cell r="C651" t="str">
            <v>2552230</v>
          </cell>
          <cell r="D651" t="str">
            <v>1067417</v>
          </cell>
          <cell r="E651" t="str">
            <v/>
          </cell>
          <cell r="F651" t="str">
            <v>849.62</v>
          </cell>
          <cell r="G651" t="str">
            <v>RMB</v>
          </cell>
          <cell r="H651" t="str">
            <v>1</v>
          </cell>
          <cell r="I651">
            <v>961</v>
          </cell>
        </row>
        <row r="652">
          <cell r="A652">
            <v>1404289</v>
          </cell>
          <cell r="B652" t="str">
            <v>东京银座首都酒店新馆</v>
          </cell>
          <cell r="C652" t="str">
            <v>2611691</v>
          </cell>
          <cell r="D652" t="str">
            <v>1076297</v>
          </cell>
          <cell r="E652" t="str">
            <v/>
          </cell>
          <cell r="F652" t="str">
            <v>1038.93</v>
          </cell>
          <cell r="G652" t="str">
            <v>RMB</v>
          </cell>
          <cell r="H652" t="str">
            <v>1</v>
          </cell>
          <cell r="I652">
            <v>1173</v>
          </cell>
        </row>
        <row r="653">
          <cell r="A653">
            <v>1388046</v>
          </cell>
          <cell r="B653" t="str">
            <v>东京银座首都酒店新馆</v>
          </cell>
          <cell r="C653" t="str">
            <v>2531478</v>
          </cell>
          <cell r="D653" t="str">
            <v>1063519</v>
          </cell>
          <cell r="E653" t="str">
            <v/>
          </cell>
          <cell r="F653" t="str">
            <v>1020.25</v>
          </cell>
          <cell r="G653" t="str">
            <v>RMB</v>
          </cell>
          <cell r="H653" t="str">
            <v>1</v>
          </cell>
          <cell r="I653">
            <v>1151</v>
          </cell>
        </row>
        <row r="654">
          <cell r="A654">
            <v>1405572</v>
          </cell>
          <cell r="B654" t="str">
            <v>东京银座首都酒店新馆</v>
          </cell>
          <cell r="C654" t="str">
            <v>2617220</v>
          </cell>
          <cell r="D654" t="str">
            <v/>
          </cell>
          <cell r="E654" t="str">
            <v/>
          </cell>
          <cell r="F654" t="str">
            <v>1297.38</v>
          </cell>
          <cell r="G654" t="str">
            <v>RMB</v>
          </cell>
          <cell r="H654" t="str">
            <v>1</v>
          </cell>
          <cell r="I654">
            <v>1462</v>
          </cell>
        </row>
        <row r="655">
          <cell r="A655">
            <v>1388812</v>
          </cell>
          <cell r="B655" t="str">
            <v>东京银座首都酒店新馆</v>
          </cell>
          <cell r="C655" t="str">
            <v>2536565</v>
          </cell>
          <cell r="D655" t="str">
            <v>1064371</v>
          </cell>
          <cell r="E655" t="str">
            <v/>
          </cell>
          <cell r="F655" t="str">
            <v>2290.5</v>
          </cell>
          <cell r="G655" t="str">
            <v>RMB</v>
          </cell>
          <cell r="H655" t="str">
            <v>1</v>
          </cell>
          <cell r="I655">
            <v>2599</v>
          </cell>
        </row>
        <row r="656">
          <cell r="A656">
            <v>1390541</v>
          </cell>
          <cell r="B656" t="str">
            <v>东京银座首都酒店新馆</v>
          </cell>
          <cell r="C656" t="str">
            <v>2545795</v>
          </cell>
          <cell r="D656" t="str">
            <v>1065959</v>
          </cell>
          <cell r="E656" t="str">
            <v/>
          </cell>
          <cell r="F656" t="str">
            <v>2169.92</v>
          </cell>
          <cell r="G656" t="str">
            <v>RMB</v>
          </cell>
          <cell r="H656" t="str">
            <v>1</v>
          </cell>
          <cell r="I656">
            <v>2458</v>
          </cell>
        </row>
        <row r="657">
          <cell r="A657">
            <v>1385057</v>
          </cell>
          <cell r="B657" t="str">
            <v>东京银座首都酒店新馆</v>
          </cell>
          <cell r="C657" t="str">
            <v>2513079</v>
          </cell>
          <cell r="D657" t="str">
            <v>1060452</v>
          </cell>
          <cell r="E657" t="str">
            <v/>
          </cell>
          <cell r="F657" t="str">
            <v>629.72</v>
          </cell>
          <cell r="G657" t="str">
            <v>RMB</v>
          </cell>
          <cell r="H657" t="str">
            <v>1</v>
          </cell>
          <cell r="I657">
            <v>713</v>
          </cell>
        </row>
        <row r="658">
          <cell r="A658">
            <v>1378528</v>
          </cell>
          <cell r="B658" t="str">
            <v>东京银座首都酒店新馆</v>
          </cell>
          <cell r="C658" t="str">
            <v>2479561</v>
          </cell>
          <cell r="D658" t="str">
            <v>1053509</v>
          </cell>
          <cell r="E658" t="str">
            <v/>
          </cell>
          <cell r="F658" t="str">
            <v>556.82</v>
          </cell>
          <cell r="G658" t="str">
            <v>RMB</v>
          </cell>
          <cell r="H658" t="str">
            <v>1</v>
          </cell>
          <cell r="I658">
            <v>636</v>
          </cell>
        </row>
        <row r="659">
          <cell r="A659">
            <v>1381422</v>
          </cell>
          <cell r="B659" t="str">
            <v>东京银座首都酒店新馆</v>
          </cell>
          <cell r="C659" t="str">
            <v>2494867</v>
          </cell>
          <cell r="D659" t="str">
            <v>1056862</v>
          </cell>
          <cell r="E659" t="str">
            <v/>
          </cell>
          <cell r="F659" t="str">
            <v>1806.54</v>
          </cell>
          <cell r="G659" t="str">
            <v>RMB</v>
          </cell>
          <cell r="H659" t="str">
            <v>1</v>
          </cell>
          <cell r="I659">
            <v>2048</v>
          </cell>
        </row>
        <row r="660">
          <cell r="A660">
            <v>1404020</v>
          </cell>
          <cell r="B660" t="str">
            <v>东京银座首都酒店新馆</v>
          </cell>
          <cell r="C660" t="str">
            <v>2610527</v>
          </cell>
          <cell r="D660" t="str">
            <v>1076116</v>
          </cell>
          <cell r="E660" t="str">
            <v/>
          </cell>
          <cell r="F660" t="str">
            <v>575.71</v>
          </cell>
          <cell r="G660" t="str">
            <v>RMB</v>
          </cell>
          <cell r="H660" t="str">
            <v>1</v>
          </cell>
          <cell r="I660">
            <v>650</v>
          </cell>
        </row>
        <row r="661">
          <cell r="A661">
            <v>1380575</v>
          </cell>
          <cell r="B661" t="str">
            <v>东京银座首都酒店新馆</v>
          </cell>
          <cell r="C661" t="str">
            <v>2490776</v>
          </cell>
          <cell r="D661" t="str">
            <v>1056015</v>
          </cell>
          <cell r="E661" t="str">
            <v/>
          </cell>
          <cell r="F661" t="str">
            <v>367.75</v>
          </cell>
          <cell r="G661" t="str">
            <v>RMB</v>
          </cell>
          <cell r="H661" t="str">
            <v>1</v>
          </cell>
          <cell r="I661">
            <v>417</v>
          </cell>
        </row>
        <row r="662">
          <cell r="A662">
            <v>1390814</v>
          </cell>
          <cell r="B662" t="str">
            <v>东京银座首都酒店本馆</v>
          </cell>
          <cell r="C662" t="str">
            <v>2547264</v>
          </cell>
          <cell r="D662" t="str">
            <v>1066398</v>
          </cell>
          <cell r="E662" t="str">
            <v/>
          </cell>
          <cell r="F662" t="str">
            <v>1133.11</v>
          </cell>
          <cell r="G662" t="str">
            <v>RMB</v>
          </cell>
          <cell r="H662" t="str">
            <v>1</v>
          </cell>
          <cell r="I662">
            <v>1285</v>
          </cell>
        </row>
        <row r="663">
          <cell r="A663">
            <v>1372566</v>
          </cell>
          <cell r="B663" t="str">
            <v>东京银座首都酒店本馆</v>
          </cell>
          <cell r="C663" t="str">
            <v>2439775</v>
          </cell>
          <cell r="D663" t="str">
            <v>1045228</v>
          </cell>
          <cell r="E663" t="str">
            <v/>
          </cell>
          <cell r="F663" t="str">
            <v>1193.68</v>
          </cell>
          <cell r="G663" t="str">
            <v>RMB</v>
          </cell>
          <cell r="H663" t="str">
            <v>1</v>
          </cell>
          <cell r="I663">
            <v>1370</v>
          </cell>
        </row>
        <row r="664">
          <cell r="A664">
            <v>1389755</v>
          </cell>
          <cell r="B664" t="str">
            <v>东京银座首都酒店本馆</v>
          </cell>
          <cell r="C664" t="str">
            <v>2541352</v>
          </cell>
          <cell r="D664" t="str">
            <v>1065112</v>
          </cell>
          <cell r="E664" t="str">
            <v/>
          </cell>
          <cell r="F664" t="str">
            <v>416.15</v>
          </cell>
          <cell r="G664" t="str">
            <v>RMB</v>
          </cell>
          <cell r="H664" t="str">
            <v>1</v>
          </cell>
          <cell r="I664">
            <v>473</v>
          </cell>
        </row>
        <row r="665">
          <cell r="A665">
            <v>1374817</v>
          </cell>
          <cell r="B665" t="str">
            <v>东京银座首都酒店本馆</v>
          </cell>
          <cell r="C665" t="str">
            <v>2455733</v>
          </cell>
          <cell r="D665" t="str">
            <v>1048237</v>
          </cell>
          <cell r="E665" t="str">
            <v/>
          </cell>
          <cell r="F665" t="str">
            <v>1657.79</v>
          </cell>
          <cell r="G665" t="str">
            <v>RMB</v>
          </cell>
          <cell r="H665" t="str">
            <v>1</v>
          </cell>
          <cell r="I665">
            <v>1886</v>
          </cell>
        </row>
        <row r="666">
          <cell r="A666">
            <v>1387855</v>
          </cell>
          <cell r="B666" t="str">
            <v>东京银座首都酒店本馆</v>
          </cell>
          <cell r="C666" t="str">
            <v>2530321</v>
          </cell>
          <cell r="D666" t="str">
            <v>1063392</v>
          </cell>
          <cell r="E666" t="str">
            <v/>
          </cell>
          <cell r="F666" t="str">
            <v>319.1</v>
          </cell>
          <cell r="G666" t="str">
            <v>RMB</v>
          </cell>
          <cell r="H666" t="str">
            <v>1</v>
          </cell>
          <cell r="I666">
            <v>360</v>
          </cell>
        </row>
        <row r="667">
          <cell r="A667">
            <v>1389118</v>
          </cell>
          <cell r="B667" t="str">
            <v>东京银座首都酒店本馆</v>
          </cell>
          <cell r="C667" t="str">
            <v>2538364</v>
          </cell>
          <cell r="D667" t="str">
            <v>1064712</v>
          </cell>
          <cell r="E667" t="str">
            <v/>
          </cell>
          <cell r="F667" t="str">
            <v>465.98</v>
          </cell>
          <cell r="G667" t="str">
            <v>RMB</v>
          </cell>
          <cell r="H667" t="str">
            <v>1</v>
          </cell>
          <cell r="I667">
            <v>530</v>
          </cell>
        </row>
        <row r="668">
          <cell r="A668">
            <v>1381472</v>
          </cell>
          <cell r="B668" t="str">
            <v>堀留维拉商务酒店</v>
          </cell>
          <cell r="C668" t="str">
            <v>2495109</v>
          </cell>
          <cell r="D668" t="str">
            <v>041/2495109</v>
          </cell>
          <cell r="E668" t="str">
            <v/>
          </cell>
          <cell r="F668" t="str">
            <v>498.39</v>
          </cell>
          <cell r="G668" t="str">
            <v>RMB</v>
          </cell>
          <cell r="H668" t="str">
            <v>1</v>
          </cell>
          <cell r="I668">
            <v>565</v>
          </cell>
        </row>
        <row r="669">
          <cell r="A669">
            <v>1394006</v>
          </cell>
          <cell r="B669" t="str">
            <v>堀留维拉商务酒店</v>
          </cell>
          <cell r="C669" t="str">
            <v>2560894</v>
          </cell>
          <cell r="D669" t="str">
            <v/>
          </cell>
          <cell r="E669" t="str">
            <v/>
          </cell>
          <cell r="F669" t="str">
            <v>1208.03</v>
          </cell>
          <cell r="G669" t="str">
            <v>RMB</v>
          </cell>
          <cell r="H669" t="str">
            <v>1</v>
          </cell>
          <cell r="I669">
            <v>1363</v>
          </cell>
        </row>
        <row r="670">
          <cell r="A670">
            <v>1383913</v>
          </cell>
          <cell r="B670" t="str">
            <v>堀留维拉商务酒店</v>
          </cell>
          <cell r="C670" t="str">
            <v>2506914</v>
          </cell>
          <cell r="D670" t="str">
            <v>041/2506914</v>
          </cell>
          <cell r="E670" t="str">
            <v/>
          </cell>
          <cell r="F670" t="str">
            <v>504.5</v>
          </cell>
          <cell r="G670" t="str">
            <v>RMB</v>
          </cell>
          <cell r="H670" t="str">
            <v>1</v>
          </cell>
          <cell r="I670">
            <v>572</v>
          </cell>
        </row>
        <row r="671">
          <cell r="A671">
            <v>1389107</v>
          </cell>
          <cell r="B671" t="str">
            <v>堀留维拉商务酒店</v>
          </cell>
          <cell r="C671" t="str">
            <v>2538211</v>
          </cell>
          <cell r="D671" t="str">
            <v>31254</v>
          </cell>
          <cell r="E671" t="str">
            <v/>
          </cell>
          <cell r="F671" t="str">
            <v>1173.73</v>
          </cell>
          <cell r="G671" t="str">
            <v>RMB</v>
          </cell>
          <cell r="H671" t="str">
            <v>1</v>
          </cell>
          <cell r="I671">
            <v>1335</v>
          </cell>
        </row>
        <row r="672">
          <cell r="A672">
            <v>1394169</v>
          </cell>
          <cell r="B672" t="str">
            <v>东京茅场町珍珠酒店</v>
          </cell>
          <cell r="C672" t="str">
            <v>2561807</v>
          </cell>
          <cell r="D672" t="str">
            <v>04125618071</v>
          </cell>
          <cell r="E672" t="str">
            <v/>
          </cell>
          <cell r="F672" t="str">
            <v>970.5</v>
          </cell>
          <cell r="G672" t="str">
            <v>RMB</v>
          </cell>
          <cell r="H672" t="str">
            <v>1</v>
          </cell>
          <cell r="I672">
            <v>1095</v>
          </cell>
        </row>
        <row r="673">
          <cell r="A673">
            <v>1381954</v>
          </cell>
          <cell r="B673" t="str">
            <v>东京茅场町珍珠酒店</v>
          </cell>
          <cell r="C673" t="str">
            <v>2497624</v>
          </cell>
          <cell r="D673" t="str">
            <v>04124976241</v>
          </cell>
          <cell r="E673" t="str">
            <v/>
          </cell>
          <cell r="F673" t="str">
            <v>497.77</v>
          </cell>
          <cell r="G673" t="str">
            <v>RMB</v>
          </cell>
          <cell r="H673" t="str">
            <v>1</v>
          </cell>
          <cell r="I673">
            <v>565</v>
          </cell>
        </row>
        <row r="674">
          <cell r="A674">
            <v>1395324</v>
          </cell>
          <cell r="B674" t="str">
            <v>东京茅场町珍珠酒店</v>
          </cell>
          <cell r="C674" t="str">
            <v>2568318</v>
          </cell>
          <cell r="D674" t="str">
            <v>RYA0988998</v>
          </cell>
          <cell r="E674" t="str">
            <v/>
          </cell>
          <cell r="F674" t="str">
            <v>482.47</v>
          </cell>
          <cell r="G674" t="str">
            <v>RMB</v>
          </cell>
          <cell r="H674" t="str">
            <v>1</v>
          </cell>
          <cell r="I674">
            <v>544</v>
          </cell>
        </row>
        <row r="675">
          <cell r="A675">
            <v>1392132</v>
          </cell>
          <cell r="B675" t="str">
            <v>东京茅场町珍珠酒店</v>
          </cell>
          <cell r="C675" t="str">
            <v>2553901</v>
          </cell>
          <cell r="D675" t="str">
            <v>reconfirmed</v>
          </cell>
          <cell r="E675" t="str">
            <v/>
          </cell>
          <cell r="F675" t="str">
            <v>961.9</v>
          </cell>
          <cell r="G675" t="str">
            <v>RMB</v>
          </cell>
          <cell r="H675" t="str">
            <v>1</v>
          </cell>
          <cell r="I675">
            <v>1088</v>
          </cell>
        </row>
        <row r="676">
          <cell r="A676">
            <v>1381709</v>
          </cell>
          <cell r="B676" t="str">
            <v>东京茅场町珍珠酒店</v>
          </cell>
          <cell r="C676" t="str">
            <v>2496366</v>
          </cell>
          <cell r="D676" t="str">
            <v>041/2496366/1</v>
          </cell>
          <cell r="E676" t="str">
            <v/>
          </cell>
          <cell r="F676" t="str">
            <v>1468.63</v>
          </cell>
          <cell r="G676" t="str">
            <v>RMB</v>
          </cell>
          <cell r="H676" t="str">
            <v>1</v>
          </cell>
          <cell r="I676">
            <v>1667</v>
          </cell>
        </row>
        <row r="677">
          <cell r="A677">
            <v>1400116</v>
          </cell>
          <cell r="B677" t="str">
            <v>东京赤坂玛璐轩酒店</v>
          </cell>
          <cell r="C677" t="str">
            <v>2590911</v>
          </cell>
          <cell r="D677" t="str">
            <v>352153</v>
          </cell>
          <cell r="E677" t="str">
            <v/>
          </cell>
          <cell r="F677" t="str">
            <v>380.44</v>
          </cell>
          <cell r="G677" t="str">
            <v>RMB</v>
          </cell>
          <cell r="H677" t="str">
            <v>1</v>
          </cell>
          <cell r="I677">
            <v>431</v>
          </cell>
        </row>
        <row r="678">
          <cell r="A678">
            <v>1386126</v>
          </cell>
          <cell r="B678" t="str">
            <v>公主花园酒店</v>
          </cell>
          <cell r="C678" t="str">
            <v>2519387</v>
          </cell>
          <cell r="D678" t="str">
            <v>041/2519387/1</v>
          </cell>
          <cell r="E678" t="str">
            <v/>
          </cell>
          <cell r="F678" t="str">
            <v>2491.64</v>
          </cell>
          <cell r="G678" t="str">
            <v>RMB</v>
          </cell>
          <cell r="H678" t="str">
            <v>1</v>
          </cell>
          <cell r="I678">
            <v>2817</v>
          </cell>
        </row>
        <row r="679">
          <cell r="A679">
            <v>1387868</v>
          </cell>
          <cell r="B679" t="str">
            <v>公主花园酒店</v>
          </cell>
          <cell r="C679" t="str">
            <v>2530376</v>
          </cell>
          <cell r="D679" t="str">
            <v>100087929</v>
          </cell>
          <cell r="E679" t="str">
            <v/>
          </cell>
          <cell r="F679" t="str">
            <v>3230.04</v>
          </cell>
          <cell r="G679" t="str">
            <v>RMB</v>
          </cell>
          <cell r="H679" t="str">
            <v>1</v>
          </cell>
          <cell r="I679">
            <v>3644</v>
          </cell>
        </row>
        <row r="680">
          <cell r="A680">
            <v>1405946</v>
          </cell>
          <cell r="B680" t="str">
            <v>东京丽思卡尔顿酒店</v>
          </cell>
          <cell r="C680" t="str">
            <v>2618912</v>
          </cell>
          <cell r="D680" t="str">
            <v/>
          </cell>
          <cell r="E680" t="str">
            <v/>
          </cell>
          <cell r="F680" t="str">
            <v>4612.71</v>
          </cell>
          <cell r="G680" t="str">
            <v>RMB</v>
          </cell>
          <cell r="H680" t="str">
            <v>1</v>
          </cell>
          <cell r="I680">
            <v>5198</v>
          </cell>
        </row>
        <row r="681">
          <cell r="A681">
            <v>1392579</v>
          </cell>
          <cell r="B681" t="str">
            <v>东京涩谷东急REI饭店</v>
          </cell>
          <cell r="C681" t="str">
            <v>2556339</v>
          </cell>
          <cell r="D681" t="str">
            <v/>
          </cell>
          <cell r="E681" t="str">
            <v/>
          </cell>
          <cell r="F681" t="str">
            <v>782.69</v>
          </cell>
          <cell r="G681" t="str">
            <v>RMB</v>
          </cell>
          <cell r="H681" t="str">
            <v>1</v>
          </cell>
          <cell r="I681">
            <v>883</v>
          </cell>
        </row>
        <row r="682">
          <cell r="A682">
            <v>1376413</v>
          </cell>
          <cell r="B682" t="str">
            <v>东京新宿新丽饭店</v>
          </cell>
          <cell r="C682" t="str">
            <v>2467174</v>
          </cell>
          <cell r="D682" t="str">
            <v>2467174</v>
          </cell>
          <cell r="E682" t="str">
            <v/>
          </cell>
          <cell r="F682" t="str">
            <v>3229.07</v>
          </cell>
          <cell r="G682" t="str">
            <v>RMB</v>
          </cell>
          <cell r="H682" t="str">
            <v>1</v>
          </cell>
          <cell r="I682">
            <v>3687</v>
          </cell>
        </row>
        <row r="683">
          <cell r="A683">
            <v>1379836</v>
          </cell>
          <cell r="B683" t="str">
            <v>东京新宿新丽饭店</v>
          </cell>
          <cell r="C683" t="str">
            <v>2486863</v>
          </cell>
          <cell r="D683" t="str">
            <v/>
          </cell>
          <cell r="E683" t="str">
            <v/>
          </cell>
          <cell r="F683" t="str">
            <v>2011.16</v>
          </cell>
          <cell r="G683" t="str">
            <v>RMB</v>
          </cell>
          <cell r="H683" t="str">
            <v>1</v>
          </cell>
          <cell r="I683">
            <v>2281</v>
          </cell>
        </row>
        <row r="684">
          <cell r="A684">
            <v>1385075</v>
          </cell>
          <cell r="B684" t="str">
            <v>东京新宿新丽饭店</v>
          </cell>
          <cell r="C684" t="str">
            <v>2513206</v>
          </cell>
          <cell r="D684" t="str">
            <v/>
          </cell>
          <cell r="E684" t="str">
            <v/>
          </cell>
          <cell r="F684" t="str">
            <v>405.39</v>
          </cell>
          <cell r="G684" t="str">
            <v>RMB</v>
          </cell>
          <cell r="H684" t="str">
            <v>1</v>
          </cell>
          <cell r="I684">
            <v>459</v>
          </cell>
        </row>
        <row r="685">
          <cell r="A685">
            <v>1379840</v>
          </cell>
          <cell r="B685" t="str">
            <v>东京新宿新丽饭店</v>
          </cell>
          <cell r="C685" t="str">
            <v>2486873</v>
          </cell>
          <cell r="D685" t="str">
            <v/>
          </cell>
          <cell r="E685" t="str">
            <v/>
          </cell>
          <cell r="F685" t="str">
            <v>2167.22</v>
          </cell>
          <cell r="G685" t="str">
            <v>RMB</v>
          </cell>
          <cell r="H685" t="str">
            <v>1</v>
          </cell>
          <cell r="I685">
            <v>2458</v>
          </cell>
        </row>
        <row r="686">
          <cell r="A686">
            <v>1385832</v>
          </cell>
          <cell r="B686" t="str">
            <v>东京新宿新丽饭店</v>
          </cell>
          <cell r="C686" t="str">
            <v>2517720</v>
          </cell>
          <cell r="D686" t="str">
            <v>041/2517720</v>
          </cell>
          <cell r="E686" t="str">
            <v/>
          </cell>
          <cell r="F686" t="str">
            <v>436.65</v>
          </cell>
          <cell r="G686" t="str">
            <v>RMB</v>
          </cell>
          <cell r="H686" t="str">
            <v>1</v>
          </cell>
          <cell r="I686">
            <v>494</v>
          </cell>
        </row>
        <row r="687">
          <cell r="A687">
            <v>1394148</v>
          </cell>
          <cell r="B687" t="str">
            <v>东京新宿新丽饭店</v>
          </cell>
          <cell r="C687" t="str">
            <v>2561594</v>
          </cell>
          <cell r="D687" t="str">
            <v/>
          </cell>
          <cell r="E687" t="str">
            <v/>
          </cell>
          <cell r="F687" t="str">
            <v>1903.77</v>
          </cell>
          <cell r="G687" t="str">
            <v>RMB</v>
          </cell>
          <cell r="H687" t="str">
            <v>1</v>
          </cell>
          <cell r="I687">
            <v>2148</v>
          </cell>
        </row>
        <row r="688">
          <cell r="A688">
            <v>1381496</v>
          </cell>
          <cell r="B688" t="str">
            <v>东京新宿新丽饭店</v>
          </cell>
          <cell r="C688" t="str">
            <v>2495232</v>
          </cell>
          <cell r="D688" t="str">
            <v>041/2495232</v>
          </cell>
          <cell r="E688" t="str">
            <v/>
          </cell>
          <cell r="F688" t="str">
            <v>3988.86</v>
          </cell>
          <cell r="G688" t="str">
            <v>RMB</v>
          </cell>
          <cell r="H688" t="str">
            <v>1</v>
          </cell>
          <cell r="I688">
            <v>4522</v>
          </cell>
        </row>
        <row r="689">
          <cell r="A689">
            <v>1356105</v>
          </cell>
          <cell r="B689" t="str">
            <v>东京新宿新丽饭店</v>
          </cell>
          <cell r="C689" t="str">
            <v>2347550</v>
          </cell>
          <cell r="D689" t="str">
            <v>.041/2347550</v>
          </cell>
          <cell r="E689" t="str">
            <v/>
          </cell>
          <cell r="F689" t="str">
            <v>2366.51</v>
          </cell>
          <cell r="G689" t="str">
            <v>RMB</v>
          </cell>
          <cell r="H689" t="str">
            <v>1</v>
          </cell>
          <cell r="I689">
            <v>2717</v>
          </cell>
        </row>
        <row r="690">
          <cell r="A690">
            <v>1405359</v>
          </cell>
          <cell r="B690" t="str">
            <v>东京新宿新丽饭店</v>
          </cell>
          <cell r="C690" t="str">
            <v>2616477</v>
          </cell>
          <cell r="D690" t="str">
            <v/>
          </cell>
          <cell r="E690" t="str">
            <v/>
          </cell>
          <cell r="F690" t="str">
            <v>2713.67</v>
          </cell>
          <cell r="G690" t="str">
            <v>RMB</v>
          </cell>
          <cell r="H690" t="str">
            <v>1</v>
          </cell>
          <cell r="I690">
            <v>3058</v>
          </cell>
        </row>
        <row r="691">
          <cell r="A691">
            <v>1382858</v>
          </cell>
          <cell r="B691" t="str">
            <v>the b 东京 池袋酒店</v>
          </cell>
          <cell r="C691" t="str">
            <v>2502309</v>
          </cell>
          <cell r="D691" t="str">
            <v>20238672</v>
          </cell>
          <cell r="E691" t="str">
            <v/>
          </cell>
          <cell r="F691" t="str">
            <v>2759.47</v>
          </cell>
          <cell r="G691" t="str">
            <v>RMB</v>
          </cell>
          <cell r="H691" t="str">
            <v>1</v>
          </cell>
          <cell r="I691">
            <v>3129</v>
          </cell>
        </row>
        <row r="692">
          <cell r="A692">
            <v>1391926</v>
          </cell>
          <cell r="B692" t="str">
            <v>东京大酒店</v>
          </cell>
          <cell r="C692" t="str">
            <v>2552811</v>
          </cell>
          <cell r="D692" t="str">
            <v>360844</v>
          </cell>
          <cell r="E692" t="str">
            <v/>
          </cell>
          <cell r="F692" t="str">
            <v>611.8</v>
          </cell>
          <cell r="G692" t="str">
            <v>RMB</v>
          </cell>
          <cell r="H692" t="str">
            <v>1</v>
          </cell>
          <cell r="I692">
            <v>692</v>
          </cell>
        </row>
        <row r="693">
          <cell r="A693">
            <v>1381064</v>
          </cell>
          <cell r="B693" t="str">
            <v>东京大酒店</v>
          </cell>
          <cell r="C693" t="str">
            <v>2492747</v>
          </cell>
          <cell r="D693" t="str">
            <v>358415</v>
          </cell>
          <cell r="E693" t="str">
            <v/>
          </cell>
          <cell r="F693" t="str">
            <v>3172.04</v>
          </cell>
          <cell r="G693" t="str">
            <v>RMB</v>
          </cell>
          <cell r="H693" t="str">
            <v>1</v>
          </cell>
          <cell r="I693">
            <v>3596.01</v>
          </cell>
        </row>
        <row r="694">
          <cell r="A694">
            <v>1390018</v>
          </cell>
          <cell r="B694" t="str">
            <v>东京大酒店</v>
          </cell>
          <cell r="C694" t="str">
            <v>2542874</v>
          </cell>
          <cell r="D694" t="str">
            <v>360424</v>
          </cell>
          <cell r="E694" t="str">
            <v/>
          </cell>
          <cell r="F694" t="str">
            <v>764.55</v>
          </cell>
          <cell r="G694" t="str">
            <v>RMB</v>
          </cell>
          <cell r="H694" t="str">
            <v>1</v>
          </cell>
          <cell r="I694">
            <v>869</v>
          </cell>
        </row>
        <row r="695">
          <cell r="A695">
            <v>1360738</v>
          </cell>
          <cell r="B695" t="str">
            <v>东京湾有明华盛顿酒店</v>
          </cell>
          <cell r="C695" t="str">
            <v>2371826</v>
          </cell>
          <cell r="D695" t="str">
            <v>260918572</v>
          </cell>
          <cell r="E695" t="str">
            <v/>
          </cell>
          <cell r="F695" t="str">
            <v>917.43</v>
          </cell>
          <cell r="G695" t="str">
            <v>RMB</v>
          </cell>
          <cell r="H695" t="str">
            <v>1</v>
          </cell>
          <cell r="I695">
            <v>1055</v>
          </cell>
        </row>
        <row r="696">
          <cell r="A696">
            <v>1389759</v>
          </cell>
          <cell r="B696" t="str">
            <v>东京湾有明华盛顿酒店</v>
          </cell>
          <cell r="C696" t="str">
            <v>2541363</v>
          </cell>
          <cell r="D696" t="str">
            <v>2541363</v>
          </cell>
          <cell r="E696" t="str">
            <v/>
          </cell>
          <cell r="F696" t="str">
            <v>478.61</v>
          </cell>
          <cell r="G696" t="str">
            <v>RMB</v>
          </cell>
          <cell r="H696" t="str">
            <v>1</v>
          </cell>
          <cell r="I696">
            <v>544</v>
          </cell>
        </row>
        <row r="697">
          <cell r="A697">
            <v>1368444</v>
          </cell>
          <cell r="B697" t="str">
            <v>东京湾有明华盛顿酒店</v>
          </cell>
          <cell r="C697" t="str">
            <v>2411336</v>
          </cell>
          <cell r="D697" t="str">
            <v>260926955</v>
          </cell>
          <cell r="E697" t="str">
            <v/>
          </cell>
          <cell r="F697" t="str">
            <v>504.77</v>
          </cell>
          <cell r="G697" t="str">
            <v>RMB</v>
          </cell>
          <cell r="H697" t="str">
            <v>1</v>
          </cell>
          <cell r="I697">
            <v>579</v>
          </cell>
        </row>
        <row r="698">
          <cell r="A698">
            <v>1386020</v>
          </cell>
          <cell r="B698" t="str">
            <v>东京新宿芬迪别墅酒店</v>
          </cell>
          <cell r="C698" t="str">
            <v>2518855</v>
          </cell>
          <cell r="D698" t="str">
            <v>100003046</v>
          </cell>
          <cell r="E698" t="str">
            <v/>
          </cell>
          <cell r="F698" t="str">
            <v>836.74</v>
          </cell>
          <cell r="G698" t="str">
            <v>RMB</v>
          </cell>
          <cell r="H698" t="str">
            <v>1</v>
          </cell>
          <cell r="I698">
            <v>946</v>
          </cell>
        </row>
        <row r="699">
          <cell r="A699">
            <v>1401265</v>
          </cell>
          <cell r="B699" t="str">
            <v>曼谷安曼纳酒店</v>
          </cell>
          <cell r="C699" t="str">
            <v>2596868</v>
          </cell>
          <cell r="D699" t="str">
            <v>59764867-1</v>
          </cell>
          <cell r="E699" t="str">
            <v/>
          </cell>
          <cell r="F699" t="str">
            <v>3068.37</v>
          </cell>
          <cell r="G699" t="str">
            <v>RMB</v>
          </cell>
          <cell r="H699" t="str">
            <v>1</v>
          </cell>
          <cell r="I699">
            <v>3462</v>
          </cell>
        </row>
        <row r="700">
          <cell r="A700">
            <v>1385132</v>
          </cell>
          <cell r="B700" t="str">
            <v>曼谷安曼纳酒店</v>
          </cell>
          <cell r="C700" t="str">
            <v>2513506</v>
          </cell>
          <cell r="D700" t="str">
            <v>33240484-1</v>
          </cell>
          <cell r="E700" t="str">
            <v/>
          </cell>
          <cell r="F700" t="str">
            <v>1281.52</v>
          </cell>
          <cell r="G700" t="str">
            <v>RMB</v>
          </cell>
          <cell r="H700" t="str">
            <v>1</v>
          </cell>
          <cell r="I700">
            <v>1451</v>
          </cell>
        </row>
        <row r="701">
          <cell r="A701">
            <v>1385189</v>
          </cell>
          <cell r="B701" t="str">
            <v>曼谷暹罗广场卢比德旅舍</v>
          </cell>
          <cell r="C701" t="str">
            <v>2513891</v>
          </cell>
          <cell r="D701" t="str">
            <v>1057906</v>
          </cell>
          <cell r="E701" t="str">
            <v/>
          </cell>
          <cell r="F701" t="str">
            <v>1135.8</v>
          </cell>
          <cell r="G701" t="str">
            <v>RMB</v>
          </cell>
          <cell r="H701" t="str">
            <v>1</v>
          </cell>
          <cell r="I701">
            <v>1286</v>
          </cell>
        </row>
        <row r="702">
          <cell r="A702">
            <v>1389571</v>
          </cell>
          <cell r="B702" t="str">
            <v>曼谷正宗暹逻帕雅泰酒店</v>
          </cell>
          <cell r="C702" t="str">
            <v>2540655</v>
          </cell>
          <cell r="D702" t="str">
            <v>80998</v>
          </cell>
          <cell r="E702" t="str">
            <v/>
          </cell>
          <cell r="F702" t="str">
            <v>901.8</v>
          </cell>
          <cell r="G702" t="str">
            <v>RMB</v>
          </cell>
          <cell r="H702" t="str">
            <v>1</v>
          </cell>
          <cell r="I702">
            <v>1025</v>
          </cell>
        </row>
        <row r="703">
          <cell r="A703">
            <v>1393576</v>
          </cell>
          <cell r="B703" t="str">
            <v>曼谷正宗暹逻帕雅泰酒店</v>
          </cell>
          <cell r="C703" t="str">
            <v>2559610</v>
          </cell>
          <cell r="D703" t="str">
            <v/>
          </cell>
          <cell r="E703" t="str">
            <v/>
          </cell>
          <cell r="F703" t="str">
            <v>895.16</v>
          </cell>
          <cell r="G703" t="str">
            <v>RMB</v>
          </cell>
          <cell r="H703" t="str">
            <v>1</v>
          </cell>
          <cell r="I703">
            <v>1010</v>
          </cell>
        </row>
        <row r="704">
          <cell r="A704">
            <v>1376453</v>
          </cell>
          <cell r="B704" t="str">
            <v>曼谷正宗暹逻帕雅泰酒店</v>
          </cell>
          <cell r="C704" t="str">
            <v>2467549</v>
          </cell>
          <cell r="D704" t="str">
            <v>79975</v>
          </cell>
          <cell r="E704" t="str">
            <v/>
          </cell>
          <cell r="F704" t="str">
            <v>1327.75</v>
          </cell>
          <cell r="G704" t="str">
            <v>RMB</v>
          </cell>
          <cell r="H704" t="str">
            <v>1</v>
          </cell>
          <cell r="I704">
            <v>1515</v>
          </cell>
        </row>
        <row r="705">
          <cell r="A705">
            <v>1395738</v>
          </cell>
          <cell r="B705" t="str">
            <v>曼谷正宗暹逻帕雅泰酒店</v>
          </cell>
          <cell r="C705" t="str">
            <v>2570992</v>
          </cell>
          <cell r="D705" t="str">
            <v/>
          </cell>
          <cell r="E705" t="str">
            <v/>
          </cell>
          <cell r="F705" t="str">
            <v>894.36</v>
          </cell>
          <cell r="G705" t="str">
            <v>RMB</v>
          </cell>
          <cell r="H705" t="str">
            <v>1</v>
          </cell>
          <cell r="I705">
            <v>1010</v>
          </cell>
        </row>
        <row r="706">
          <cell r="A706">
            <v>1385845</v>
          </cell>
          <cell r="B706" t="str">
            <v>曼谷正宗暹逻帕雅泰酒店</v>
          </cell>
          <cell r="C706" t="str">
            <v>2517770</v>
          </cell>
          <cell r="D706" t="str">
            <v>80702</v>
          </cell>
          <cell r="E706" t="str">
            <v/>
          </cell>
          <cell r="F706" t="str">
            <v>1844.7</v>
          </cell>
          <cell r="G706" t="str">
            <v>RMB</v>
          </cell>
          <cell r="H706" t="str">
            <v>1</v>
          </cell>
          <cell r="I706">
            <v>2087</v>
          </cell>
        </row>
        <row r="707">
          <cell r="A707">
            <v>1376408</v>
          </cell>
          <cell r="B707" t="str">
            <v>曼谷正宗暹逻帕雅泰酒店</v>
          </cell>
          <cell r="C707" t="str">
            <v>2467125</v>
          </cell>
          <cell r="D707" t="str">
            <v>79976</v>
          </cell>
          <cell r="E707" t="str">
            <v/>
          </cell>
          <cell r="F707" t="str">
            <v>1212.11</v>
          </cell>
          <cell r="G707" t="str">
            <v>RMB</v>
          </cell>
          <cell r="H707" t="str">
            <v>1</v>
          </cell>
          <cell r="I707">
            <v>1384</v>
          </cell>
        </row>
        <row r="708">
          <cell r="A708">
            <v>1384191</v>
          </cell>
          <cell r="B708" t="str">
            <v>曼谷正宗暹逻帕雅泰酒店</v>
          </cell>
          <cell r="C708" t="str">
            <v>2508416</v>
          </cell>
          <cell r="D708" t="str">
            <v>80579</v>
          </cell>
          <cell r="E708" t="str">
            <v/>
          </cell>
          <cell r="F708" t="str">
            <v>886.41</v>
          </cell>
          <cell r="G708" t="str">
            <v>RMB</v>
          </cell>
          <cell r="H708" t="str">
            <v>1</v>
          </cell>
          <cell r="I708">
            <v>1005</v>
          </cell>
        </row>
        <row r="709">
          <cell r="A709">
            <v>1389404</v>
          </cell>
          <cell r="B709" t="str">
            <v>曼谷正宗暹逻帕雅泰酒店</v>
          </cell>
          <cell r="C709" t="str">
            <v>2539666</v>
          </cell>
          <cell r="D709" t="str">
            <v>81002</v>
          </cell>
          <cell r="E709" t="str">
            <v/>
          </cell>
          <cell r="F709" t="str">
            <v>1358.36</v>
          </cell>
          <cell r="G709" t="str">
            <v>RMB</v>
          </cell>
          <cell r="H709" t="str">
            <v>1</v>
          </cell>
          <cell r="I709">
            <v>1545</v>
          </cell>
        </row>
        <row r="710">
          <cell r="A710">
            <v>1385055</v>
          </cell>
          <cell r="B710" t="str">
            <v>曼谷铂尔曼G酒店</v>
          </cell>
          <cell r="C710" t="str">
            <v>2513040</v>
          </cell>
          <cell r="D710" t="str">
            <v>583529</v>
          </cell>
          <cell r="E710" t="str">
            <v/>
          </cell>
          <cell r="F710" t="str">
            <v>4431.9</v>
          </cell>
          <cell r="G710" t="str">
            <v>RMB</v>
          </cell>
          <cell r="H710" t="str">
            <v>1</v>
          </cell>
          <cell r="I710">
            <v>5018</v>
          </cell>
        </row>
        <row r="711">
          <cell r="A711">
            <v>1395520</v>
          </cell>
          <cell r="B711" t="str">
            <v>美憬阁索菲特曼谷VIE酒店</v>
          </cell>
          <cell r="C711" t="str">
            <v>2569460</v>
          </cell>
          <cell r="D711" t="str">
            <v>7759359</v>
          </cell>
          <cell r="E711" t="str">
            <v/>
          </cell>
          <cell r="F711" t="str">
            <v>1231.02</v>
          </cell>
          <cell r="G711" t="str">
            <v>RMB</v>
          </cell>
          <cell r="H711" t="str">
            <v>1</v>
          </cell>
          <cell r="I711">
            <v>1388</v>
          </cell>
        </row>
        <row r="712">
          <cell r="A712">
            <v>1399405</v>
          </cell>
          <cell r="B712" t="str">
            <v>美憬阁索菲特曼谷VIE酒店</v>
          </cell>
          <cell r="C712" t="str">
            <v>2586966</v>
          </cell>
          <cell r="D712" t="str">
            <v/>
          </cell>
          <cell r="E712" t="str">
            <v/>
          </cell>
          <cell r="F712" t="str">
            <v>789.95</v>
          </cell>
          <cell r="G712" t="str">
            <v>RMB</v>
          </cell>
          <cell r="H712" t="str">
            <v>1</v>
          </cell>
          <cell r="I712">
            <v>893</v>
          </cell>
        </row>
        <row r="713">
          <cell r="A713">
            <v>1396938</v>
          </cell>
          <cell r="B713" t="str">
            <v>美憬阁索菲特曼谷VIE酒店</v>
          </cell>
          <cell r="C713" t="str">
            <v>2576975</v>
          </cell>
          <cell r="D713" t="str">
            <v/>
          </cell>
          <cell r="E713" t="str">
            <v/>
          </cell>
          <cell r="F713" t="str">
            <v>689.44</v>
          </cell>
          <cell r="G713" t="str">
            <v>RMB</v>
          </cell>
          <cell r="H713" t="str">
            <v>1</v>
          </cell>
          <cell r="I713">
            <v>780</v>
          </cell>
        </row>
        <row r="714">
          <cell r="A714">
            <v>1396125</v>
          </cell>
          <cell r="B714" t="str">
            <v>美憬阁索菲特曼谷VIE酒店</v>
          </cell>
          <cell r="C714" t="str">
            <v>2573117</v>
          </cell>
          <cell r="D714" t="str">
            <v>7759696</v>
          </cell>
          <cell r="E714" t="str">
            <v/>
          </cell>
          <cell r="F714" t="str">
            <v>613.57</v>
          </cell>
          <cell r="G714" t="str">
            <v>RMB</v>
          </cell>
          <cell r="H714" t="str">
            <v>1</v>
          </cell>
          <cell r="I714">
            <v>694</v>
          </cell>
        </row>
        <row r="715">
          <cell r="A715">
            <v>1398111</v>
          </cell>
          <cell r="B715" t="str">
            <v>美憬阁索菲特曼谷VIE酒店</v>
          </cell>
          <cell r="C715" t="str">
            <v>2579545</v>
          </cell>
          <cell r="D715" t="str">
            <v>7760030</v>
          </cell>
          <cell r="E715" t="str">
            <v/>
          </cell>
          <cell r="F715" t="str">
            <v>609.08</v>
          </cell>
          <cell r="G715" t="str">
            <v>RMB</v>
          </cell>
          <cell r="H715" t="str">
            <v>1</v>
          </cell>
          <cell r="I715">
            <v>689</v>
          </cell>
        </row>
        <row r="716">
          <cell r="A716">
            <v>1383814</v>
          </cell>
          <cell r="B716" t="str">
            <v>美憬阁索菲特曼谷VIE酒店</v>
          </cell>
          <cell r="C716" t="str">
            <v>2506454</v>
          </cell>
          <cell r="D716" t="str">
            <v>7755552</v>
          </cell>
          <cell r="E716" t="str">
            <v/>
          </cell>
          <cell r="F716" t="str">
            <v>2799.47</v>
          </cell>
          <cell r="G716" t="str">
            <v>RMB</v>
          </cell>
          <cell r="H716" t="str">
            <v>1</v>
          </cell>
          <cell r="I716">
            <v>3174</v>
          </cell>
        </row>
        <row r="717">
          <cell r="A717">
            <v>1395553</v>
          </cell>
          <cell r="B717" t="str">
            <v>美憬阁索菲特曼谷VIE酒店</v>
          </cell>
          <cell r="C717" t="str">
            <v>2569706</v>
          </cell>
          <cell r="D717" t="str">
            <v>7759384</v>
          </cell>
          <cell r="E717" t="str">
            <v/>
          </cell>
          <cell r="F717" t="str">
            <v>1588.44</v>
          </cell>
          <cell r="G717" t="str">
            <v>RMB</v>
          </cell>
          <cell r="H717" t="str">
            <v>1</v>
          </cell>
          <cell r="I717">
            <v>1791</v>
          </cell>
        </row>
        <row r="718">
          <cell r="A718">
            <v>1393011</v>
          </cell>
          <cell r="B718" t="str">
            <v>美憬阁索菲特曼谷VIE酒店</v>
          </cell>
          <cell r="C718" t="str">
            <v>2557828</v>
          </cell>
          <cell r="D718" t="str">
            <v/>
          </cell>
          <cell r="E718" t="str">
            <v/>
          </cell>
          <cell r="F718" t="str">
            <v>2112.94</v>
          </cell>
          <cell r="G718" t="str">
            <v>RMB</v>
          </cell>
          <cell r="H718" t="str">
            <v>1</v>
          </cell>
          <cell r="I718">
            <v>2384</v>
          </cell>
        </row>
        <row r="719">
          <cell r="A719">
            <v>1395931</v>
          </cell>
          <cell r="B719" t="str">
            <v>美憬阁索菲特曼谷VIE酒店</v>
          </cell>
          <cell r="C719" t="str">
            <v>2572003</v>
          </cell>
          <cell r="D719" t="str">
            <v>7759433</v>
          </cell>
          <cell r="E719" t="str">
            <v/>
          </cell>
          <cell r="F719" t="str">
            <v>614.54</v>
          </cell>
          <cell r="G719" t="str">
            <v>RMB</v>
          </cell>
          <cell r="H719" t="str">
            <v>1</v>
          </cell>
          <cell r="I719">
            <v>694</v>
          </cell>
        </row>
        <row r="720">
          <cell r="A720">
            <v>1399447</v>
          </cell>
          <cell r="B720" t="str">
            <v>美憬阁索菲特曼谷VIE酒店</v>
          </cell>
          <cell r="C720" t="str">
            <v>2587315</v>
          </cell>
          <cell r="D720" t="str">
            <v/>
          </cell>
          <cell r="E720" t="str">
            <v/>
          </cell>
          <cell r="F720" t="str">
            <v>2965.18</v>
          </cell>
          <cell r="G720" t="str">
            <v>RMB</v>
          </cell>
          <cell r="H720" t="str">
            <v>1</v>
          </cell>
          <cell r="I720">
            <v>3352</v>
          </cell>
        </row>
        <row r="721">
          <cell r="A721">
            <v>1389211</v>
          </cell>
          <cell r="B721" t="str">
            <v>清迈布拉雅酒店</v>
          </cell>
          <cell r="C721" t="str">
            <v>2538802</v>
          </cell>
          <cell r="D721" t="str">
            <v>022280</v>
          </cell>
          <cell r="E721" t="str">
            <v/>
          </cell>
          <cell r="F721" t="str">
            <v>399.16</v>
          </cell>
          <cell r="G721" t="str">
            <v>RMB</v>
          </cell>
          <cell r="H721" t="str">
            <v>1</v>
          </cell>
          <cell r="I721">
            <v>454</v>
          </cell>
        </row>
        <row r="722">
          <cell r="A722">
            <v>1402645</v>
          </cell>
          <cell r="B722" t="str">
            <v>清迈布拉雅酒店</v>
          </cell>
          <cell r="C722" t="str">
            <v>2604441</v>
          </cell>
          <cell r="D722" t="str">
            <v>2604441</v>
          </cell>
          <cell r="E722" t="str">
            <v/>
          </cell>
          <cell r="F722" t="str">
            <v>200.96</v>
          </cell>
          <cell r="G722" t="str">
            <v>RMB</v>
          </cell>
          <cell r="H722" t="str">
            <v>1</v>
          </cell>
          <cell r="I722">
            <v>227</v>
          </cell>
        </row>
        <row r="723">
          <cell r="A723">
            <v>1356728</v>
          </cell>
          <cell r="B723" t="str">
            <v>济州利奥瑞居酒店</v>
          </cell>
          <cell r="C723" t="str">
            <v>2350208</v>
          </cell>
          <cell r="D723" t="str">
            <v>65164</v>
          </cell>
          <cell r="E723" t="str">
            <v/>
          </cell>
          <cell r="F723" t="str">
            <v>5249.52</v>
          </cell>
          <cell r="G723" t="str">
            <v>RMB</v>
          </cell>
          <cell r="H723" t="str">
            <v>1</v>
          </cell>
          <cell r="I723">
            <v>6027</v>
          </cell>
        </row>
        <row r="724">
          <cell r="A724">
            <v>1394213</v>
          </cell>
          <cell r="B724" t="str">
            <v>济州利奥瑞居酒店</v>
          </cell>
          <cell r="C724" t="str">
            <v>2562046</v>
          </cell>
          <cell r="D724" t="str">
            <v>69084</v>
          </cell>
          <cell r="E724" t="str">
            <v/>
          </cell>
          <cell r="F724" t="str">
            <v>1488.98</v>
          </cell>
          <cell r="G724" t="str">
            <v>RMB</v>
          </cell>
          <cell r="H724" t="str">
            <v>1</v>
          </cell>
          <cell r="I724">
            <v>1680</v>
          </cell>
        </row>
        <row r="725">
          <cell r="A725">
            <v>1389675</v>
          </cell>
          <cell r="B725" t="str">
            <v>诺富特伦敦埃克塞尔酒店</v>
          </cell>
          <cell r="C725" t="str">
            <v>2540953</v>
          </cell>
          <cell r="D725" t="str">
            <v>GVBLBVCX</v>
          </cell>
          <cell r="E725" t="str">
            <v/>
          </cell>
          <cell r="F725" t="str">
            <v>803.26</v>
          </cell>
          <cell r="G725" t="str">
            <v>RMB</v>
          </cell>
          <cell r="H725" t="str">
            <v>1</v>
          </cell>
          <cell r="I725">
            <v>913</v>
          </cell>
        </row>
        <row r="726">
          <cell r="A726">
            <v>1388954</v>
          </cell>
          <cell r="B726" t="str">
            <v>诺富特伦敦埃克塞尔酒店</v>
          </cell>
          <cell r="C726" t="str">
            <v>2537121</v>
          </cell>
          <cell r="D726" t="str">
            <v>041/2537121</v>
          </cell>
          <cell r="E726" t="str">
            <v/>
          </cell>
          <cell r="F726" t="str">
            <v>804.63</v>
          </cell>
          <cell r="G726" t="str">
            <v>RMB</v>
          </cell>
          <cell r="H726" t="str">
            <v>1</v>
          </cell>
          <cell r="I726">
            <v>913</v>
          </cell>
        </row>
        <row r="727">
          <cell r="A727">
            <v>1389058</v>
          </cell>
          <cell r="B727" t="str">
            <v>诺富特伦敦埃克塞尔酒店</v>
          </cell>
          <cell r="C727" t="str">
            <v>2537847</v>
          </cell>
          <cell r="D727" t="str">
            <v>041/2537847</v>
          </cell>
          <cell r="E727" t="str">
            <v/>
          </cell>
          <cell r="F727" t="str">
            <v>804.63</v>
          </cell>
          <cell r="G727" t="str">
            <v>RMB</v>
          </cell>
          <cell r="H727" t="str">
            <v>1</v>
          </cell>
          <cell r="I727">
            <v>913</v>
          </cell>
        </row>
        <row r="728">
          <cell r="A728">
            <v>1388962</v>
          </cell>
          <cell r="B728" t="str">
            <v>诺富特伦敦埃克塞尔酒店</v>
          </cell>
          <cell r="C728" t="str">
            <v>2537185</v>
          </cell>
          <cell r="D728" t="str">
            <v>041/2537185</v>
          </cell>
          <cell r="E728" t="str">
            <v/>
          </cell>
          <cell r="F728" t="str">
            <v>804.63</v>
          </cell>
          <cell r="G728" t="str">
            <v>RMB</v>
          </cell>
          <cell r="H728" t="str">
            <v>1</v>
          </cell>
          <cell r="I728">
            <v>913</v>
          </cell>
        </row>
        <row r="729">
          <cell r="A729">
            <v>1388970</v>
          </cell>
          <cell r="B729" t="str">
            <v>诺富特伦敦埃克塞尔酒店</v>
          </cell>
          <cell r="C729" t="str">
            <v>2537223</v>
          </cell>
          <cell r="D729" t="str">
            <v>041/2537223</v>
          </cell>
          <cell r="E729" t="str">
            <v/>
          </cell>
          <cell r="F729" t="str">
            <v>804.63</v>
          </cell>
          <cell r="G729" t="str">
            <v>RMB</v>
          </cell>
          <cell r="H729" t="str">
            <v>1</v>
          </cell>
          <cell r="I729">
            <v>913</v>
          </cell>
        </row>
        <row r="730">
          <cell r="A730">
            <v>1392923</v>
          </cell>
          <cell r="B730" t="str">
            <v>伦敦英国皇家酒店</v>
          </cell>
          <cell r="C730" t="str">
            <v>2557610</v>
          </cell>
          <cell r="D730" t="str">
            <v>22938282</v>
          </cell>
          <cell r="E730" t="str">
            <v/>
          </cell>
          <cell r="F730" t="str">
            <v>1302.86</v>
          </cell>
          <cell r="G730" t="str">
            <v>RMB</v>
          </cell>
          <cell r="H730" t="str">
            <v>1</v>
          </cell>
          <cell r="I730">
            <v>1470</v>
          </cell>
        </row>
        <row r="731">
          <cell r="A731">
            <v>1390218</v>
          </cell>
          <cell r="B731" t="str">
            <v>伦敦英国皇家酒店</v>
          </cell>
          <cell r="C731" t="str">
            <v>2544335</v>
          </cell>
          <cell r="D731" t="str">
            <v/>
          </cell>
          <cell r="E731" t="str">
            <v/>
          </cell>
          <cell r="F731" t="str">
            <v>658.57</v>
          </cell>
          <cell r="G731" t="str">
            <v>RMB</v>
          </cell>
          <cell r="H731" t="str">
            <v>1</v>
          </cell>
          <cell r="I731">
            <v>746</v>
          </cell>
        </row>
        <row r="732">
          <cell r="A732">
            <v>1382913</v>
          </cell>
          <cell r="B732" t="str">
            <v>伦敦英国皇家酒店</v>
          </cell>
          <cell r="C732" t="str">
            <v>2502615</v>
          </cell>
          <cell r="D732" t="str">
            <v>041/2502615</v>
          </cell>
          <cell r="E732" t="str">
            <v/>
          </cell>
          <cell r="F732" t="str">
            <v>649.3</v>
          </cell>
          <cell r="G732" t="str">
            <v>RMB</v>
          </cell>
          <cell r="H732" t="str">
            <v>1</v>
          </cell>
          <cell r="I732">
            <v>735</v>
          </cell>
        </row>
        <row r="733">
          <cell r="A733">
            <v>1387782</v>
          </cell>
          <cell r="B733" t="str">
            <v>伦敦英国皇家酒店</v>
          </cell>
          <cell r="C733" t="str">
            <v>2529747</v>
          </cell>
          <cell r="D733" t="str">
            <v/>
          </cell>
          <cell r="E733" t="str">
            <v/>
          </cell>
          <cell r="F733" t="str">
            <v>2600.71</v>
          </cell>
          <cell r="G733" t="str">
            <v>RMB</v>
          </cell>
          <cell r="H733" t="str">
            <v>1</v>
          </cell>
          <cell r="I733">
            <v>2936</v>
          </cell>
        </row>
        <row r="734">
          <cell r="A734">
            <v>1389268</v>
          </cell>
          <cell r="B734" t="str">
            <v>伦敦英国皇家酒店</v>
          </cell>
          <cell r="C734" t="str">
            <v>2539094</v>
          </cell>
          <cell r="D734" t="str">
            <v>041/2539094</v>
          </cell>
          <cell r="E734" t="str">
            <v/>
          </cell>
          <cell r="F734" t="str">
            <v>1938.64</v>
          </cell>
          <cell r="G734" t="str">
            <v>RMB</v>
          </cell>
          <cell r="H734" t="str">
            <v>1</v>
          </cell>
          <cell r="I734">
            <v>2205</v>
          </cell>
        </row>
        <row r="735">
          <cell r="A735">
            <v>1390104</v>
          </cell>
          <cell r="B735" t="str">
            <v>伦敦英国皇家酒店</v>
          </cell>
          <cell r="C735" t="str">
            <v>2543283</v>
          </cell>
          <cell r="D735" t="str">
            <v>041/2543283</v>
          </cell>
          <cell r="E735" t="str">
            <v/>
          </cell>
          <cell r="F735" t="str">
            <v>646.65</v>
          </cell>
          <cell r="G735" t="str">
            <v>RMB</v>
          </cell>
          <cell r="H735" t="str">
            <v>1</v>
          </cell>
          <cell r="I735">
            <v>735</v>
          </cell>
        </row>
        <row r="736">
          <cell r="A736">
            <v>1385429</v>
          </cell>
          <cell r="B736" t="str">
            <v>伦敦英国皇家酒店</v>
          </cell>
          <cell r="C736" t="str">
            <v>2515410</v>
          </cell>
          <cell r="D736" t="str">
            <v/>
          </cell>
          <cell r="E736" t="str">
            <v/>
          </cell>
          <cell r="F736" t="str">
            <v>649.67</v>
          </cell>
          <cell r="G736" t="str">
            <v>RMB</v>
          </cell>
          <cell r="H736" t="str">
            <v>1</v>
          </cell>
          <cell r="I736">
            <v>735</v>
          </cell>
        </row>
        <row r="737">
          <cell r="A737">
            <v>1394580</v>
          </cell>
          <cell r="B737" t="str">
            <v>伦敦英国皇家酒店</v>
          </cell>
          <cell r="C737" t="str">
            <v>2564181</v>
          </cell>
          <cell r="D737" t="str">
            <v/>
          </cell>
          <cell r="E737" t="str">
            <v/>
          </cell>
          <cell r="F737" t="str">
            <v>1300.49</v>
          </cell>
          <cell r="G737" t="str">
            <v>RMB</v>
          </cell>
          <cell r="H737" t="str">
            <v>1</v>
          </cell>
          <cell r="I737">
            <v>1466</v>
          </cell>
        </row>
        <row r="738">
          <cell r="A738">
            <v>1397042</v>
          </cell>
          <cell r="B738" t="str">
            <v>伦敦英国皇家酒店</v>
          </cell>
          <cell r="C738" t="str">
            <v>2577373</v>
          </cell>
          <cell r="D738" t="str">
            <v/>
          </cell>
          <cell r="E738" t="str">
            <v/>
          </cell>
          <cell r="F738" t="str">
            <v>1327.62</v>
          </cell>
          <cell r="G738" t="str">
            <v>RMB</v>
          </cell>
          <cell r="H738" t="str">
            <v>1</v>
          </cell>
          <cell r="I738">
            <v>1502</v>
          </cell>
        </row>
        <row r="739">
          <cell r="A739">
            <v>1387258</v>
          </cell>
          <cell r="B739" t="str">
            <v>伦敦英国皇家酒店</v>
          </cell>
          <cell r="C739" t="str">
            <v>2526699</v>
          </cell>
          <cell r="D739" t="str">
            <v/>
          </cell>
          <cell r="E739" t="str">
            <v/>
          </cell>
          <cell r="F739" t="str">
            <v>1120.79</v>
          </cell>
          <cell r="G739" t="str">
            <v>RMB</v>
          </cell>
          <cell r="H739" t="str">
            <v>1</v>
          </cell>
          <cell r="I739">
            <v>1268</v>
          </cell>
        </row>
        <row r="740">
          <cell r="A740">
            <v>1396126</v>
          </cell>
          <cell r="B740" t="str">
            <v>伦敦英国皇家酒店</v>
          </cell>
          <cell r="C740" t="str">
            <v>2573119</v>
          </cell>
          <cell r="D740" t="str">
            <v>041/2573119</v>
          </cell>
          <cell r="E740" t="str">
            <v/>
          </cell>
          <cell r="F740" t="str">
            <v>661.31</v>
          </cell>
          <cell r="G740" t="str">
            <v>RMB</v>
          </cell>
          <cell r="H740" t="str">
            <v>1</v>
          </cell>
          <cell r="I740">
            <v>748</v>
          </cell>
        </row>
        <row r="741">
          <cell r="A741">
            <v>1383783</v>
          </cell>
          <cell r="B741" t="str">
            <v>伦敦英国皇家酒店</v>
          </cell>
          <cell r="C741" t="str">
            <v>2506327</v>
          </cell>
          <cell r="D741" t="str">
            <v>041/2506327</v>
          </cell>
          <cell r="E741" t="str">
            <v/>
          </cell>
          <cell r="F741" t="str">
            <v>648.27</v>
          </cell>
          <cell r="G741" t="str">
            <v>RMB</v>
          </cell>
          <cell r="H741" t="str">
            <v>1</v>
          </cell>
          <cell r="I741">
            <v>735</v>
          </cell>
        </row>
        <row r="742">
          <cell r="A742">
            <v>1387822</v>
          </cell>
          <cell r="B742" t="str">
            <v>伦敦英国皇家酒店</v>
          </cell>
          <cell r="C742" t="str">
            <v>2529989</v>
          </cell>
          <cell r="D742" t="str">
            <v/>
          </cell>
          <cell r="E742" t="str">
            <v/>
          </cell>
          <cell r="F742" t="str">
            <v>649.29</v>
          </cell>
          <cell r="G742" t="str">
            <v>RMB</v>
          </cell>
          <cell r="H742" t="str">
            <v>1</v>
          </cell>
          <cell r="I742">
            <v>733</v>
          </cell>
        </row>
        <row r="743">
          <cell r="A743">
            <v>1387747</v>
          </cell>
          <cell r="B743" t="str">
            <v>伦敦英国皇家酒店</v>
          </cell>
          <cell r="C743" t="str">
            <v>2529611</v>
          </cell>
          <cell r="D743" t="str">
            <v/>
          </cell>
          <cell r="E743" t="str">
            <v/>
          </cell>
          <cell r="F743" t="str">
            <v>651.06</v>
          </cell>
          <cell r="G743" t="str">
            <v>RMB</v>
          </cell>
          <cell r="H743" t="str">
            <v>1</v>
          </cell>
          <cell r="I743">
            <v>735</v>
          </cell>
        </row>
        <row r="744">
          <cell r="A744">
            <v>1384513</v>
          </cell>
          <cell r="B744" t="str">
            <v>伦敦英国皇家酒店</v>
          </cell>
          <cell r="C744" t="str">
            <v>2510071</v>
          </cell>
          <cell r="D744" t="str">
            <v>041/2510071</v>
          </cell>
          <cell r="E744" t="str">
            <v/>
          </cell>
          <cell r="F744" t="str">
            <v>1296.54</v>
          </cell>
          <cell r="G744" t="str">
            <v>RMB</v>
          </cell>
          <cell r="H744" t="str">
            <v>1</v>
          </cell>
          <cell r="I744">
            <v>1470</v>
          </cell>
        </row>
        <row r="745">
          <cell r="A745">
            <v>1401067</v>
          </cell>
          <cell r="B745" t="str">
            <v>伦敦英国皇家酒店</v>
          </cell>
          <cell r="C745" t="str">
            <v>2595641</v>
          </cell>
          <cell r="D745" t="str">
            <v>041/2595641</v>
          </cell>
          <cell r="E745" t="str">
            <v/>
          </cell>
          <cell r="F745" t="str">
            <v>665.61</v>
          </cell>
          <cell r="G745" t="str">
            <v>RMB</v>
          </cell>
          <cell r="H745" t="str">
            <v>1</v>
          </cell>
          <cell r="I745">
            <v>751</v>
          </cell>
        </row>
        <row r="746">
          <cell r="A746">
            <v>1395184</v>
          </cell>
          <cell r="B746" t="str">
            <v>伦敦英国皇家酒店</v>
          </cell>
          <cell r="C746" t="str">
            <v>2567751</v>
          </cell>
          <cell r="D746" t="str">
            <v/>
          </cell>
          <cell r="E746" t="str">
            <v/>
          </cell>
          <cell r="F746" t="str">
            <v>575.6</v>
          </cell>
          <cell r="G746" t="str">
            <v>RMB</v>
          </cell>
          <cell r="H746" t="str">
            <v>1</v>
          </cell>
          <cell r="I746">
            <v>649</v>
          </cell>
        </row>
        <row r="747">
          <cell r="A747">
            <v>1390252</v>
          </cell>
          <cell r="B747" t="str">
            <v>伦敦英国皇家酒店</v>
          </cell>
          <cell r="C747" t="str">
            <v>2544494</v>
          </cell>
          <cell r="D747" t="str">
            <v/>
          </cell>
          <cell r="E747" t="str">
            <v/>
          </cell>
          <cell r="F747" t="str">
            <v>657.69</v>
          </cell>
          <cell r="G747" t="str">
            <v>RMB</v>
          </cell>
          <cell r="H747" t="str">
            <v>1</v>
          </cell>
          <cell r="I747">
            <v>745</v>
          </cell>
        </row>
        <row r="748">
          <cell r="A748">
            <v>1387979</v>
          </cell>
          <cell r="B748" t="str">
            <v>伦敦英国皇家酒店</v>
          </cell>
          <cell r="C748" t="str">
            <v>2531111</v>
          </cell>
          <cell r="D748" t="str">
            <v/>
          </cell>
          <cell r="E748" t="str">
            <v/>
          </cell>
          <cell r="F748" t="str">
            <v>5201.4</v>
          </cell>
          <cell r="G748" t="str">
            <v>RMB</v>
          </cell>
          <cell r="H748" t="str">
            <v>1</v>
          </cell>
          <cell r="I748">
            <v>5868</v>
          </cell>
        </row>
        <row r="749">
          <cell r="A749">
            <v>1394819</v>
          </cell>
          <cell r="B749" t="str">
            <v>伦敦英国皇家酒店</v>
          </cell>
          <cell r="C749" t="str">
            <v>2565560</v>
          </cell>
          <cell r="D749" t="str">
            <v>041/2565560</v>
          </cell>
          <cell r="E749" t="str">
            <v/>
          </cell>
          <cell r="F749" t="str">
            <v>1950.73</v>
          </cell>
          <cell r="G749" t="str">
            <v>RMB</v>
          </cell>
          <cell r="H749" t="str">
            <v>1</v>
          </cell>
          <cell r="I749">
            <v>2199</v>
          </cell>
        </row>
        <row r="750">
          <cell r="A750">
            <v>1392867</v>
          </cell>
          <cell r="B750" t="str">
            <v>伦敦英国皇家酒店</v>
          </cell>
          <cell r="C750" t="str">
            <v>2557341</v>
          </cell>
          <cell r="D750" t="str">
            <v/>
          </cell>
          <cell r="E750" t="str">
            <v/>
          </cell>
          <cell r="F750" t="str">
            <v>651.43</v>
          </cell>
          <cell r="G750" t="str">
            <v>RMB</v>
          </cell>
          <cell r="H750" t="str">
            <v>1</v>
          </cell>
          <cell r="I750">
            <v>735</v>
          </cell>
        </row>
        <row r="751">
          <cell r="A751">
            <v>1387378</v>
          </cell>
          <cell r="B751" t="str">
            <v>伦敦英国皇家酒店</v>
          </cell>
          <cell r="C751" t="str">
            <v>2527615</v>
          </cell>
          <cell r="D751" t="str">
            <v/>
          </cell>
          <cell r="E751" t="str">
            <v/>
          </cell>
          <cell r="F751" t="str">
            <v>651.06</v>
          </cell>
          <cell r="G751" t="str">
            <v>RMB</v>
          </cell>
          <cell r="H751" t="str">
            <v>1</v>
          </cell>
          <cell r="I751">
            <v>735</v>
          </cell>
        </row>
        <row r="752">
          <cell r="A752">
            <v>1387718</v>
          </cell>
          <cell r="B752" t="str">
            <v>伦敦英国皇家酒店</v>
          </cell>
          <cell r="C752" t="str">
            <v>2529382</v>
          </cell>
          <cell r="D752" t="str">
            <v/>
          </cell>
          <cell r="E752" t="str">
            <v/>
          </cell>
          <cell r="F752" t="str">
            <v>651.06</v>
          </cell>
          <cell r="G752" t="str">
            <v>RMB</v>
          </cell>
          <cell r="H752" t="str">
            <v>1</v>
          </cell>
          <cell r="I752">
            <v>735</v>
          </cell>
        </row>
        <row r="753">
          <cell r="A753">
            <v>1387784</v>
          </cell>
          <cell r="B753" t="str">
            <v>伦敦英国皇家酒店</v>
          </cell>
          <cell r="C753" t="str">
            <v>2529756</v>
          </cell>
          <cell r="D753" t="str">
            <v/>
          </cell>
          <cell r="E753" t="str">
            <v/>
          </cell>
          <cell r="F753" t="str">
            <v>1300.35</v>
          </cell>
          <cell r="G753" t="str">
            <v>RMB</v>
          </cell>
          <cell r="H753" t="str">
            <v>1</v>
          </cell>
          <cell r="I753">
            <v>1468</v>
          </cell>
        </row>
        <row r="754">
          <cell r="A754">
            <v>1381933</v>
          </cell>
          <cell r="B754" t="str">
            <v>伦敦英国皇家酒店</v>
          </cell>
          <cell r="C754" t="str">
            <v>2497532</v>
          </cell>
          <cell r="D754" t="str">
            <v>041/2497532</v>
          </cell>
          <cell r="E754" t="str">
            <v/>
          </cell>
          <cell r="F754" t="str">
            <v>645.77</v>
          </cell>
          <cell r="G754" t="str">
            <v>RMB</v>
          </cell>
          <cell r="H754" t="str">
            <v>1</v>
          </cell>
          <cell r="I754">
            <v>733</v>
          </cell>
        </row>
        <row r="755">
          <cell r="A755">
            <v>1387323</v>
          </cell>
          <cell r="B755" t="str">
            <v>伦敦英国皇家酒店</v>
          </cell>
          <cell r="C755" t="str">
            <v>2527175</v>
          </cell>
          <cell r="D755" t="str">
            <v/>
          </cell>
          <cell r="E755" t="str">
            <v/>
          </cell>
          <cell r="F755" t="str">
            <v>2593.36</v>
          </cell>
          <cell r="G755" t="str">
            <v>RMB</v>
          </cell>
          <cell r="H755" t="str">
            <v>1</v>
          </cell>
          <cell r="I755">
            <v>2934</v>
          </cell>
        </row>
        <row r="756">
          <cell r="A756">
            <v>1383622</v>
          </cell>
          <cell r="B756" t="str">
            <v>伦敦英国皇家酒店</v>
          </cell>
          <cell r="C756" t="str">
            <v>2505444</v>
          </cell>
          <cell r="D756" t="str">
            <v>CT</v>
          </cell>
          <cell r="E756" t="str">
            <v/>
          </cell>
          <cell r="F756" t="str">
            <v>538.96</v>
          </cell>
          <cell r="G756" t="str">
            <v>RMB</v>
          </cell>
          <cell r="H756" t="str">
            <v>1</v>
          </cell>
          <cell r="I756">
            <v>611</v>
          </cell>
        </row>
        <row r="757">
          <cell r="A757">
            <v>1395624</v>
          </cell>
          <cell r="B757" t="str">
            <v>伦敦英国皇家酒店</v>
          </cell>
          <cell r="C757" t="str">
            <v>2570195</v>
          </cell>
          <cell r="D757" t="str">
            <v/>
          </cell>
          <cell r="E757" t="str">
            <v/>
          </cell>
          <cell r="F757" t="str">
            <v>1147.65</v>
          </cell>
          <cell r="G757" t="str">
            <v>RMB</v>
          </cell>
          <cell r="H757" t="str">
            <v>1</v>
          </cell>
          <cell r="I757">
            <v>1294</v>
          </cell>
        </row>
        <row r="758">
          <cell r="A758">
            <v>1387838</v>
          </cell>
          <cell r="B758" t="str">
            <v>伦敦英国皇家酒店</v>
          </cell>
          <cell r="C758" t="str">
            <v>2530079</v>
          </cell>
          <cell r="D758" t="str">
            <v/>
          </cell>
          <cell r="E758" t="str">
            <v/>
          </cell>
          <cell r="F758" t="str">
            <v>649.29</v>
          </cell>
          <cell r="G758" t="str">
            <v>RMB</v>
          </cell>
          <cell r="H758" t="str">
            <v>1</v>
          </cell>
          <cell r="I758">
            <v>733</v>
          </cell>
        </row>
        <row r="759">
          <cell r="A759">
            <v>1387346</v>
          </cell>
          <cell r="B759" t="str">
            <v>伦敦英国皇家酒店</v>
          </cell>
          <cell r="C759" t="str">
            <v>2527316</v>
          </cell>
          <cell r="D759" t="str">
            <v/>
          </cell>
          <cell r="E759" t="str">
            <v/>
          </cell>
          <cell r="F759" t="str">
            <v>560.39</v>
          </cell>
          <cell r="G759" t="str">
            <v>RMB</v>
          </cell>
          <cell r="H759" t="str">
            <v>1</v>
          </cell>
          <cell r="I759">
            <v>634</v>
          </cell>
        </row>
        <row r="760">
          <cell r="A760">
            <v>1388760</v>
          </cell>
          <cell r="B760" t="str">
            <v>伦敦英国皇家酒店</v>
          </cell>
          <cell r="C760" t="str">
            <v>2536280</v>
          </cell>
          <cell r="D760" t="str">
            <v>041/2536280</v>
          </cell>
          <cell r="E760" t="str">
            <v/>
          </cell>
          <cell r="F760" t="str">
            <v>645.99</v>
          </cell>
          <cell r="G760" t="str">
            <v>RMB</v>
          </cell>
          <cell r="H760" t="str">
            <v>1</v>
          </cell>
          <cell r="I760">
            <v>733</v>
          </cell>
        </row>
        <row r="761">
          <cell r="A761">
            <v>1390431</v>
          </cell>
          <cell r="B761" t="str">
            <v>伦敦英国皇家酒店</v>
          </cell>
          <cell r="C761" t="str">
            <v>2545306</v>
          </cell>
          <cell r="D761" t="str">
            <v/>
          </cell>
          <cell r="E761" t="str">
            <v/>
          </cell>
          <cell r="F761" t="str">
            <v>559.7</v>
          </cell>
          <cell r="G761" t="str">
            <v>RMB</v>
          </cell>
          <cell r="H761" t="str">
            <v>1</v>
          </cell>
          <cell r="I761">
            <v>634</v>
          </cell>
        </row>
        <row r="762">
          <cell r="A762">
            <v>1386644</v>
          </cell>
          <cell r="B762" t="str">
            <v>伦敦英国皇家酒店</v>
          </cell>
          <cell r="C762" t="str">
            <v>2522646</v>
          </cell>
          <cell r="D762" t="str">
            <v>041/2522646</v>
          </cell>
          <cell r="E762" t="str">
            <v/>
          </cell>
          <cell r="F762" t="str">
            <v>1297.57</v>
          </cell>
          <cell r="G762" t="str">
            <v>RMB</v>
          </cell>
          <cell r="H762" t="str">
            <v>1</v>
          </cell>
          <cell r="I762">
            <v>1468</v>
          </cell>
        </row>
        <row r="763">
          <cell r="A763">
            <v>1382339</v>
          </cell>
          <cell r="B763" t="str">
            <v>伦敦英国皇家酒店</v>
          </cell>
          <cell r="C763" t="str">
            <v>2499521</v>
          </cell>
          <cell r="D763" t="str">
            <v/>
          </cell>
          <cell r="E763" t="str">
            <v/>
          </cell>
          <cell r="F763" t="str">
            <v>537.8</v>
          </cell>
          <cell r="G763" t="str">
            <v>RMB</v>
          </cell>
          <cell r="H763" t="str">
            <v>1</v>
          </cell>
          <cell r="I763">
            <v>611</v>
          </cell>
        </row>
        <row r="764">
          <cell r="A764">
            <v>1380464</v>
          </cell>
          <cell r="B764" t="str">
            <v>铂尔曼伦敦圣潘克拉斯酒店</v>
          </cell>
          <cell r="C764" t="str">
            <v>2490242</v>
          </cell>
          <cell r="D764" t="str">
            <v>1811060629</v>
          </cell>
          <cell r="E764" t="str">
            <v/>
          </cell>
          <cell r="F764" t="str">
            <v>2350.26</v>
          </cell>
          <cell r="G764" t="str">
            <v>RMB</v>
          </cell>
          <cell r="H764" t="str">
            <v>1</v>
          </cell>
          <cell r="I764">
            <v>2665</v>
          </cell>
        </row>
        <row r="765">
          <cell r="A765">
            <v>1384337</v>
          </cell>
          <cell r="B765" t="str">
            <v>伦敦塔酒店</v>
          </cell>
          <cell r="C765" t="str">
            <v>2509206</v>
          </cell>
          <cell r="D765" t="str">
            <v>131238023</v>
          </cell>
          <cell r="E765" t="str">
            <v/>
          </cell>
          <cell r="F765" t="str">
            <v>2408.74</v>
          </cell>
          <cell r="G765" t="str">
            <v>RMB</v>
          </cell>
          <cell r="H765" t="str">
            <v>1</v>
          </cell>
          <cell r="I765">
            <v>2731</v>
          </cell>
        </row>
        <row r="766">
          <cell r="A766">
            <v>1396853</v>
          </cell>
          <cell r="B766" t="str">
            <v>伦敦汉普郡爱德华丽笙酒店</v>
          </cell>
          <cell r="C766" t="str">
            <v>2576621</v>
          </cell>
          <cell r="D766" t="str">
            <v/>
          </cell>
          <cell r="E766" t="str">
            <v/>
          </cell>
          <cell r="F766" t="str">
            <v>1846.47</v>
          </cell>
          <cell r="G766" t="str">
            <v>RMB</v>
          </cell>
          <cell r="H766" t="str">
            <v>1</v>
          </cell>
          <cell r="I766">
            <v>2089</v>
          </cell>
        </row>
        <row r="767">
          <cell r="A767">
            <v>1391334</v>
          </cell>
          <cell r="B767" t="str">
            <v>MYSTAYS 大森精品酒店</v>
          </cell>
          <cell r="C767" t="str">
            <v>2549907</v>
          </cell>
          <cell r="D767" t="str">
            <v>056142978</v>
          </cell>
          <cell r="E767" t="str">
            <v/>
          </cell>
          <cell r="F767" t="str">
            <v>1575.61</v>
          </cell>
          <cell r="G767" t="str">
            <v>RMB</v>
          </cell>
          <cell r="H767" t="str">
            <v>1</v>
          </cell>
          <cell r="I767">
            <v>1786</v>
          </cell>
        </row>
        <row r="768">
          <cell r="A768">
            <v>1400912</v>
          </cell>
          <cell r="B768" t="str">
            <v>东京东急涩谷蓝塔大饭店</v>
          </cell>
          <cell r="C768" t="str">
            <v>2594737</v>
          </cell>
          <cell r="D768" t="str">
            <v/>
          </cell>
          <cell r="E768" t="str">
            <v/>
          </cell>
          <cell r="F768" t="str">
            <v>4928.49</v>
          </cell>
          <cell r="G768" t="str">
            <v>RMB</v>
          </cell>
          <cell r="H768" t="str">
            <v>1</v>
          </cell>
          <cell r="I768">
            <v>5579</v>
          </cell>
        </row>
        <row r="769">
          <cell r="A769">
            <v>1362798</v>
          </cell>
          <cell r="B769" t="str">
            <v>东京椿山荘酒店</v>
          </cell>
          <cell r="C769" t="str">
            <v>2384225</v>
          </cell>
          <cell r="D769" t="str">
            <v>410246355</v>
          </cell>
          <cell r="E769" t="str">
            <v/>
          </cell>
          <cell r="F769" t="str">
            <v>5293.69</v>
          </cell>
          <cell r="G769" t="str">
            <v>RMB</v>
          </cell>
          <cell r="H769" t="str">
            <v>1</v>
          </cell>
          <cell r="I769">
            <v>6084</v>
          </cell>
        </row>
        <row r="770">
          <cell r="A770">
            <v>1405937</v>
          </cell>
          <cell r="B770" t="str">
            <v>东京椿山荘酒店</v>
          </cell>
          <cell r="C770" t="str">
            <v>2618914</v>
          </cell>
          <cell r="D770" t="str">
            <v/>
          </cell>
          <cell r="E770" t="str">
            <v/>
          </cell>
          <cell r="F770" t="str">
            <v>2193.65</v>
          </cell>
          <cell r="G770" t="str">
            <v>RMB</v>
          </cell>
          <cell r="H770" t="str">
            <v>1</v>
          </cell>
          <cell r="I770">
            <v>2472</v>
          </cell>
        </row>
        <row r="771">
          <cell r="A771">
            <v>1397928</v>
          </cell>
          <cell r="B771" t="str">
            <v>东京大城市酒店</v>
          </cell>
          <cell r="C771" t="str">
            <v>2578402</v>
          </cell>
          <cell r="D771" t="str">
            <v>245363</v>
          </cell>
          <cell r="E771" t="str">
            <v/>
          </cell>
          <cell r="F771" t="str">
            <v>374.82</v>
          </cell>
          <cell r="G771" t="str">
            <v>RMB</v>
          </cell>
          <cell r="H771" t="str">
            <v>1</v>
          </cell>
          <cell r="I771">
            <v>424</v>
          </cell>
        </row>
        <row r="772">
          <cell r="A772">
            <v>1404084</v>
          </cell>
          <cell r="B772" t="str">
            <v>东京大城市酒店</v>
          </cell>
          <cell r="C772" t="str">
            <v>2610868</v>
          </cell>
          <cell r="D772" t="str">
            <v>04126108681</v>
          </cell>
          <cell r="E772" t="str">
            <v/>
          </cell>
          <cell r="F772" t="str">
            <v>675.79</v>
          </cell>
          <cell r="G772" t="str">
            <v>RMB</v>
          </cell>
          <cell r="H772" t="str">
            <v>1</v>
          </cell>
          <cell r="I772">
            <v>763</v>
          </cell>
        </row>
        <row r="773">
          <cell r="A773">
            <v>1393367</v>
          </cell>
          <cell r="B773" t="str">
            <v>东京大城市酒店</v>
          </cell>
          <cell r="C773" t="str">
            <v>2558828</v>
          </cell>
          <cell r="D773" t="str">
            <v/>
          </cell>
          <cell r="E773" t="str">
            <v/>
          </cell>
          <cell r="F773" t="str">
            <v>544.19</v>
          </cell>
          <cell r="G773" t="str">
            <v>RMB</v>
          </cell>
          <cell r="H773" t="str">
            <v>1</v>
          </cell>
          <cell r="I773">
            <v>614</v>
          </cell>
        </row>
        <row r="774">
          <cell r="A774">
            <v>1395863</v>
          </cell>
          <cell r="B774" t="str">
            <v>东京大城市酒店</v>
          </cell>
          <cell r="C774" t="str">
            <v>2571553</v>
          </cell>
          <cell r="D774" t="str">
            <v>244840</v>
          </cell>
          <cell r="E774" t="str">
            <v/>
          </cell>
          <cell r="F774" t="str">
            <v>337.38</v>
          </cell>
          <cell r="G774" t="str">
            <v>RMB</v>
          </cell>
          <cell r="H774" t="str">
            <v>1</v>
          </cell>
          <cell r="I774">
            <v>381</v>
          </cell>
        </row>
        <row r="775">
          <cell r="A775">
            <v>1402023</v>
          </cell>
          <cell r="B775" t="str">
            <v>半藏门蒙特利酒店</v>
          </cell>
          <cell r="C775" t="str">
            <v>2601197</v>
          </cell>
          <cell r="D775" t="str">
            <v>101649560</v>
          </cell>
          <cell r="E775" t="str">
            <v/>
          </cell>
          <cell r="F775" t="str">
            <v>970.39</v>
          </cell>
          <cell r="G775" t="str">
            <v>RMB</v>
          </cell>
          <cell r="H775" t="str">
            <v>1</v>
          </cell>
          <cell r="I775">
            <v>1095</v>
          </cell>
        </row>
        <row r="776">
          <cell r="A776">
            <v>1396619</v>
          </cell>
          <cell r="B776" t="str">
            <v>半藏门蒙特利酒店</v>
          </cell>
          <cell r="C776" t="str">
            <v>2575142</v>
          </cell>
          <cell r="D776" t="str">
            <v/>
          </cell>
          <cell r="E776" t="str">
            <v/>
          </cell>
          <cell r="F776" t="str">
            <v>1049.43</v>
          </cell>
          <cell r="G776" t="str">
            <v>RMB</v>
          </cell>
          <cell r="H776" t="str">
            <v>1</v>
          </cell>
          <cell r="I776">
            <v>1187</v>
          </cell>
        </row>
        <row r="777">
          <cell r="A777">
            <v>1394394</v>
          </cell>
          <cell r="B777" t="str">
            <v>半藏门蒙特利酒店</v>
          </cell>
          <cell r="C777" t="str">
            <v>2563062</v>
          </cell>
          <cell r="D777" t="str">
            <v>041/2563062</v>
          </cell>
          <cell r="E777" t="str">
            <v/>
          </cell>
          <cell r="F777" t="str">
            <v>1064.45</v>
          </cell>
          <cell r="G777" t="str">
            <v>RMB</v>
          </cell>
          <cell r="H777" t="str">
            <v>1</v>
          </cell>
          <cell r="I777">
            <v>1201</v>
          </cell>
        </row>
        <row r="778">
          <cell r="A778">
            <v>1402016</v>
          </cell>
          <cell r="B778" t="str">
            <v>半藏门蒙特利酒店</v>
          </cell>
          <cell r="C778" t="str">
            <v>2601179</v>
          </cell>
          <cell r="D778" t="str">
            <v>101649561</v>
          </cell>
          <cell r="E778" t="str">
            <v/>
          </cell>
          <cell r="F778" t="str">
            <v>1107.75</v>
          </cell>
          <cell r="G778" t="str">
            <v>RMB</v>
          </cell>
          <cell r="H778" t="str">
            <v>1</v>
          </cell>
          <cell r="I778">
            <v>1250</v>
          </cell>
        </row>
        <row r="779">
          <cell r="A779">
            <v>1380892</v>
          </cell>
          <cell r="B779" t="str">
            <v>半藏门蒙特利酒店</v>
          </cell>
          <cell r="C779" t="str">
            <v>2491973</v>
          </cell>
          <cell r="D779" t="str">
            <v>101638216</v>
          </cell>
          <cell r="E779" t="str">
            <v/>
          </cell>
          <cell r="F779" t="str">
            <v>2853.58</v>
          </cell>
          <cell r="G779" t="str">
            <v>RMB</v>
          </cell>
          <cell r="H779" t="str">
            <v>1</v>
          </cell>
          <cell r="I779">
            <v>3234.99</v>
          </cell>
        </row>
        <row r="780">
          <cell r="A780">
            <v>1404101</v>
          </cell>
          <cell r="B780" t="str">
            <v>半藏门蒙特利酒店</v>
          </cell>
          <cell r="C780" t="str">
            <v>2610915</v>
          </cell>
          <cell r="D780" t="str">
            <v/>
          </cell>
          <cell r="E780" t="str">
            <v/>
          </cell>
          <cell r="F780" t="str">
            <v>3046.81</v>
          </cell>
          <cell r="G780" t="str">
            <v>RMB</v>
          </cell>
          <cell r="H780" t="str">
            <v>1</v>
          </cell>
          <cell r="I780">
            <v>3440</v>
          </cell>
        </row>
        <row r="781">
          <cell r="A781">
            <v>1396621</v>
          </cell>
          <cell r="B781" t="str">
            <v>半藏门蒙特利酒店</v>
          </cell>
          <cell r="C781" t="str">
            <v>2575149</v>
          </cell>
          <cell r="D781" t="str">
            <v/>
          </cell>
          <cell r="E781" t="str">
            <v/>
          </cell>
          <cell r="F781" t="str">
            <v>1049.43</v>
          </cell>
          <cell r="G781" t="str">
            <v>RMB</v>
          </cell>
          <cell r="H781" t="str">
            <v>1</v>
          </cell>
          <cell r="I781">
            <v>1187</v>
          </cell>
        </row>
        <row r="782">
          <cell r="A782">
            <v>1403813</v>
          </cell>
          <cell r="B782" t="str">
            <v>半藏门蒙特利酒店</v>
          </cell>
          <cell r="C782" t="str">
            <v>2609541</v>
          </cell>
          <cell r="D782" t="str">
            <v/>
          </cell>
          <cell r="E782" t="str">
            <v/>
          </cell>
          <cell r="F782" t="str">
            <v>3875.77</v>
          </cell>
          <cell r="G782" t="str">
            <v>RMB</v>
          </cell>
          <cell r="H782" t="str">
            <v>1</v>
          </cell>
          <cell r="I782">
            <v>4371</v>
          </cell>
        </row>
        <row r="783">
          <cell r="A783">
            <v>1388237</v>
          </cell>
          <cell r="B783" t="str">
            <v>东京帕克酒店</v>
          </cell>
          <cell r="C783" t="str">
            <v>2532552</v>
          </cell>
          <cell r="D783" t="str">
            <v>500319388</v>
          </cell>
          <cell r="E783" t="str">
            <v/>
          </cell>
          <cell r="F783" t="str">
            <v>3599.67</v>
          </cell>
          <cell r="G783" t="str">
            <v>RMB</v>
          </cell>
          <cell r="H783" t="str">
            <v>1</v>
          </cell>
          <cell r="I783">
            <v>4061</v>
          </cell>
        </row>
        <row r="784">
          <cell r="A784">
            <v>1399343</v>
          </cell>
          <cell r="B784" t="str">
            <v>东京东急新桥爱宕山商务酒店</v>
          </cell>
          <cell r="C784" t="str">
            <v>2586536</v>
          </cell>
          <cell r="D784" t="str">
            <v/>
          </cell>
          <cell r="E784" t="str">
            <v/>
          </cell>
          <cell r="F784" t="str">
            <v>493.61</v>
          </cell>
          <cell r="G784" t="str">
            <v>RMB</v>
          </cell>
          <cell r="H784" t="str">
            <v>1</v>
          </cell>
          <cell r="I784">
            <v>558</v>
          </cell>
        </row>
        <row r="785">
          <cell r="A785">
            <v>1390238</v>
          </cell>
          <cell r="B785" t="str">
            <v>东京东急新桥爱宕山商务酒店</v>
          </cell>
          <cell r="C785" t="str">
            <v>2544435</v>
          </cell>
          <cell r="D785" t="str">
            <v>205999</v>
          </cell>
          <cell r="E785" t="str">
            <v/>
          </cell>
          <cell r="F785" t="str">
            <v>3642.43</v>
          </cell>
          <cell r="G785" t="str">
            <v>RMB</v>
          </cell>
          <cell r="H785" t="str">
            <v>1</v>
          </cell>
          <cell r="I785">
            <v>4126</v>
          </cell>
        </row>
        <row r="786">
          <cell r="A786">
            <v>1383131</v>
          </cell>
          <cell r="B786" t="str">
            <v>东京东急新桥爱宕山商务酒店</v>
          </cell>
          <cell r="C786" t="str">
            <v>2503592</v>
          </cell>
          <cell r="D786" t="str">
            <v>201938</v>
          </cell>
          <cell r="E786" t="str">
            <v/>
          </cell>
          <cell r="F786" t="str">
            <v>442.58</v>
          </cell>
          <cell r="G786" t="str">
            <v>RMB</v>
          </cell>
          <cell r="H786" t="str">
            <v>1</v>
          </cell>
          <cell r="I786">
            <v>501</v>
          </cell>
        </row>
        <row r="787">
          <cell r="A787">
            <v>1378724</v>
          </cell>
          <cell r="B787" t="str">
            <v>东京东急新桥爱宕山商务酒店</v>
          </cell>
          <cell r="C787" t="str">
            <v>2480989</v>
          </cell>
          <cell r="D787" t="str">
            <v>199567</v>
          </cell>
          <cell r="E787" t="str">
            <v/>
          </cell>
          <cell r="F787" t="str">
            <v>1489.45</v>
          </cell>
          <cell r="G787" t="str">
            <v>RMB</v>
          </cell>
          <cell r="H787" t="str">
            <v>1</v>
          </cell>
          <cell r="I787">
            <v>1687</v>
          </cell>
        </row>
        <row r="788">
          <cell r="A788">
            <v>1378918</v>
          </cell>
          <cell r="B788" t="str">
            <v>东京东急新桥爱宕山商务酒店</v>
          </cell>
          <cell r="C788" t="str">
            <v>2482281</v>
          </cell>
          <cell r="D788" t="str">
            <v>2482281</v>
          </cell>
          <cell r="E788" t="str">
            <v/>
          </cell>
          <cell r="F788" t="str">
            <v>867.01</v>
          </cell>
          <cell r="G788" t="str">
            <v>RMB</v>
          </cell>
          <cell r="H788" t="str">
            <v>1</v>
          </cell>
          <cell r="I788">
            <v>982</v>
          </cell>
        </row>
        <row r="789">
          <cell r="A789">
            <v>1389625</v>
          </cell>
          <cell r="B789" t="str">
            <v>东京东急新桥爱宕山商务酒店</v>
          </cell>
          <cell r="C789" t="str">
            <v>2540790</v>
          </cell>
          <cell r="D789" t="str">
            <v>205628</v>
          </cell>
          <cell r="E789" t="str">
            <v/>
          </cell>
          <cell r="F789" t="str">
            <v>3013.32</v>
          </cell>
          <cell r="G789" t="str">
            <v>RMB</v>
          </cell>
          <cell r="H789" t="str">
            <v>1</v>
          </cell>
          <cell r="I789">
            <v>3425</v>
          </cell>
        </row>
        <row r="790">
          <cell r="A790">
            <v>1384945</v>
          </cell>
          <cell r="B790" t="str">
            <v>东京东急新桥爱宕山商务酒店</v>
          </cell>
          <cell r="C790" t="str">
            <v>2512322</v>
          </cell>
          <cell r="D790" t="str">
            <v>202867</v>
          </cell>
          <cell r="E790" t="str">
            <v/>
          </cell>
          <cell r="F790" t="str">
            <v>1274.56</v>
          </cell>
          <cell r="G790" t="str">
            <v>RMB</v>
          </cell>
          <cell r="H790" t="str">
            <v>1</v>
          </cell>
          <cell r="I790">
            <v>1441</v>
          </cell>
        </row>
        <row r="791">
          <cell r="A791">
            <v>1384008</v>
          </cell>
          <cell r="B791" t="str">
            <v>东京东急新桥爱宕山商务酒店</v>
          </cell>
          <cell r="C791" t="str">
            <v>2507315</v>
          </cell>
          <cell r="D791" t="str">
            <v>202353</v>
          </cell>
          <cell r="E791" t="str">
            <v/>
          </cell>
          <cell r="F791" t="str">
            <v>622.69</v>
          </cell>
          <cell r="G791" t="str">
            <v>RMB</v>
          </cell>
          <cell r="H791" t="str">
            <v>1</v>
          </cell>
          <cell r="I791">
            <v>706</v>
          </cell>
        </row>
        <row r="792">
          <cell r="A792">
            <v>1382270</v>
          </cell>
          <cell r="B792" t="str">
            <v>东京小岩蓝天阁酒店</v>
          </cell>
          <cell r="C792" t="str">
            <v>2499229</v>
          </cell>
          <cell r="D792" t="str">
            <v/>
          </cell>
          <cell r="E792" t="str">
            <v/>
          </cell>
          <cell r="F792" t="str">
            <v>503.47</v>
          </cell>
          <cell r="G792" t="str">
            <v>RMB</v>
          </cell>
          <cell r="H792" t="str">
            <v>1</v>
          </cell>
          <cell r="I792">
            <v>572</v>
          </cell>
        </row>
        <row r="793">
          <cell r="A793">
            <v>1404829</v>
          </cell>
          <cell r="B793" t="str">
            <v>池袋星广场酒店</v>
          </cell>
          <cell r="C793" t="str">
            <v>2614114</v>
          </cell>
          <cell r="D793" t="str">
            <v/>
          </cell>
          <cell r="E793" t="str">
            <v/>
          </cell>
          <cell r="F793" t="str">
            <v>564.32</v>
          </cell>
          <cell r="G793" t="str">
            <v>RMB</v>
          </cell>
          <cell r="H793" t="str">
            <v>1</v>
          </cell>
          <cell r="I793">
            <v>636</v>
          </cell>
        </row>
        <row r="794">
          <cell r="A794">
            <v>1400221</v>
          </cell>
          <cell r="B794" t="str">
            <v>蜜蜂东京三轩茶屋</v>
          </cell>
          <cell r="C794" t="str">
            <v>2591425</v>
          </cell>
          <cell r="D794" t="str">
            <v/>
          </cell>
          <cell r="E794" t="str">
            <v/>
          </cell>
          <cell r="F794" t="str">
            <v>1184.58</v>
          </cell>
          <cell r="G794" t="str">
            <v>RMB</v>
          </cell>
          <cell r="H794" t="str">
            <v>1</v>
          </cell>
          <cell r="I794">
            <v>1342</v>
          </cell>
        </row>
        <row r="795">
          <cell r="A795">
            <v>1388262</v>
          </cell>
          <cell r="B795" t="str">
            <v>东京巨蛋酒店</v>
          </cell>
          <cell r="C795" t="str">
            <v>2532753</v>
          </cell>
          <cell r="D795" t="str">
            <v>2315056</v>
          </cell>
          <cell r="E795" t="str">
            <v/>
          </cell>
          <cell r="F795" t="str">
            <v>1014.04</v>
          </cell>
          <cell r="G795" t="str">
            <v>RMB</v>
          </cell>
          <cell r="H795" t="str">
            <v>1</v>
          </cell>
          <cell r="I795">
            <v>1144</v>
          </cell>
        </row>
        <row r="796">
          <cell r="A796">
            <v>1382630</v>
          </cell>
          <cell r="B796" t="str">
            <v>东京巨蛋酒店</v>
          </cell>
          <cell r="C796" t="str">
            <v>2500965</v>
          </cell>
          <cell r="D796" t="str">
            <v>2305953</v>
          </cell>
          <cell r="E796" t="str">
            <v/>
          </cell>
          <cell r="F796" t="str">
            <v>1008.89</v>
          </cell>
          <cell r="G796" t="str">
            <v>RMB</v>
          </cell>
          <cell r="H796" t="str">
            <v>1</v>
          </cell>
          <cell r="I796">
            <v>1144</v>
          </cell>
        </row>
        <row r="797">
          <cell r="A797">
            <v>1398696</v>
          </cell>
          <cell r="B797" t="str">
            <v>东京上野御徒町芬迪别墅酒店</v>
          </cell>
          <cell r="C797" t="str">
            <v>2583187</v>
          </cell>
          <cell r="D797" t="str">
            <v/>
          </cell>
          <cell r="E797" t="str">
            <v/>
          </cell>
          <cell r="F797" t="str">
            <v>1598.27</v>
          </cell>
          <cell r="G797" t="str">
            <v>RMB</v>
          </cell>
          <cell r="H797" t="str">
            <v>1</v>
          </cell>
          <cell r="I797">
            <v>1808</v>
          </cell>
        </row>
        <row r="798">
          <cell r="A798">
            <v>1380088</v>
          </cell>
          <cell r="B798" t="str">
            <v>东京东品川哈顿酒店</v>
          </cell>
          <cell r="C798" t="str">
            <v>2488233</v>
          </cell>
          <cell r="D798" t="str">
            <v>918698</v>
          </cell>
          <cell r="E798" t="str">
            <v/>
          </cell>
          <cell r="F798" t="str">
            <v>1053</v>
          </cell>
          <cell r="G798" t="str">
            <v>RMB</v>
          </cell>
          <cell r="H798" t="str">
            <v>1</v>
          </cell>
          <cell r="I798">
            <v>1200</v>
          </cell>
        </row>
        <row r="799">
          <cell r="A799">
            <v>1402507</v>
          </cell>
          <cell r="B799" t="str">
            <v>东京东品川哈顿酒店</v>
          </cell>
          <cell r="C799" t="str">
            <v>2603794</v>
          </cell>
          <cell r="D799" t="str">
            <v/>
          </cell>
          <cell r="E799" t="str">
            <v/>
          </cell>
          <cell r="F799" t="str">
            <v>543.57</v>
          </cell>
          <cell r="G799" t="str">
            <v>RMB</v>
          </cell>
          <cell r="H799" t="str">
            <v>1</v>
          </cell>
          <cell r="I799">
            <v>614</v>
          </cell>
        </row>
        <row r="800">
          <cell r="A800">
            <v>1393125</v>
          </cell>
          <cell r="B800" t="str">
            <v>东京东品川哈顿酒店</v>
          </cell>
          <cell r="C800" t="str">
            <v>2558166</v>
          </cell>
          <cell r="D800" t="str">
            <v/>
          </cell>
          <cell r="E800" t="str">
            <v/>
          </cell>
          <cell r="F800" t="str">
            <v>576.1</v>
          </cell>
          <cell r="G800" t="str">
            <v>RMB</v>
          </cell>
          <cell r="H800" t="str">
            <v>1</v>
          </cell>
          <cell r="I800">
            <v>650</v>
          </cell>
        </row>
        <row r="801">
          <cell r="A801">
            <v>1393199</v>
          </cell>
          <cell r="B801" t="str">
            <v>东京东品川哈顿酒店</v>
          </cell>
          <cell r="C801" t="str">
            <v>2558376</v>
          </cell>
          <cell r="D801" t="str">
            <v/>
          </cell>
          <cell r="E801" t="str">
            <v/>
          </cell>
          <cell r="F801" t="str">
            <v>494.56</v>
          </cell>
          <cell r="G801" t="str">
            <v>RMB</v>
          </cell>
          <cell r="H801" t="str">
            <v>1</v>
          </cell>
          <cell r="I801">
            <v>558</v>
          </cell>
        </row>
        <row r="802">
          <cell r="A802">
            <v>1389450</v>
          </cell>
          <cell r="B802" t="str">
            <v>浅草樱花旅馆</v>
          </cell>
          <cell r="C802" t="str">
            <v>2539940</v>
          </cell>
          <cell r="D802" t="str">
            <v/>
          </cell>
          <cell r="E802" t="str">
            <v/>
          </cell>
          <cell r="F802" t="str">
            <v>1881.49</v>
          </cell>
          <cell r="G802" t="str">
            <v>RMB</v>
          </cell>
          <cell r="H802" t="str">
            <v>1</v>
          </cell>
          <cell r="I802">
            <v>2140</v>
          </cell>
        </row>
        <row r="803">
          <cell r="A803">
            <v>1367003</v>
          </cell>
          <cell r="B803" t="str">
            <v>神保町樱花酒店</v>
          </cell>
          <cell r="C803" t="str">
            <v>2405124</v>
          </cell>
          <cell r="D803" t="str">
            <v/>
          </cell>
          <cell r="E803" t="str">
            <v/>
          </cell>
          <cell r="F803" t="str">
            <v>1566.18</v>
          </cell>
          <cell r="G803" t="str">
            <v>RMB</v>
          </cell>
          <cell r="H803" t="str">
            <v>1</v>
          </cell>
          <cell r="I803">
            <v>1800</v>
          </cell>
        </row>
        <row r="804">
          <cell r="A804">
            <v>1389130</v>
          </cell>
          <cell r="B804" t="str">
            <v>神保町樱花酒店</v>
          </cell>
          <cell r="C804" t="str">
            <v>2538379</v>
          </cell>
          <cell r="D804" t="str">
            <v/>
          </cell>
          <cell r="E804" t="str">
            <v/>
          </cell>
          <cell r="F804" t="str">
            <v>1552.67</v>
          </cell>
          <cell r="G804" t="str">
            <v>RMB</v>
          </cell>
          <cell r="H804" t="str">
            <v>1</v>
          </cell>
          <cell r="I804">
            <v>1766</v>
          </cell>
        </row>
        <row r="805">
          <cell r="A805">
            <v>1391809</v>
          </cell>
          <cell r="B805" t="str">
            <v>东池袋乐住公寓式酒店</v>
          </cell>
          <cell r="C805" t="str">
            <v>2552263</v>
          </cell>
          <cell r="D805" t="str">
            <v/>
          </cell>
          <cell r="E805" t="str">
            <v/>
          </cell>
          <cell r="F805" t="str">
            <v>1255.42</v>
          </cell>
          <cell r="G805" t="str">
            <v>RMB</v>
          </cell>
          <cell r="H805" t="str">
            <v>1</v>
          </cell>
          <cell r="I805">
            <v>1420</v>
          </cell>
        </row>
        <row r="806">
          <cell r="A806">
            <v>1389338</v>
          </cell>
          <cell r="B806" t="str">
            <v>东京蒲田/羽田红屋顶经济型酒店</v>
          </cell>
          <cell r="C806" t="str">
            <v>2539353</v>
          </cell>
          <cell r="D806" t="str">
            <v>041/2539353</v>
          </cell>
          <cell r="E806" t="str">
            <v/>
          </cell>
          <cell r="F806" t="str">
            <v>316.51</v>
          </cell>
          <cell r="G806" t="str">
            <v>RMB</v>
          </cell>
          <cell r="H806" t="str">
            <v>1</v>
          </cell>
          <cell r="I806">
            <v>360</v>
          </cell>
        </row>
        <row r="807">
          <cell r="A807">
            <v>1386406</v>
          </cell>
          <cell r="B807" t="str">
            <v>东京蒲田/羽田红屋顶经济型酒店</v>
          </cell>
          <cell r="C807" t="str">
            <v>2521181</v>
          </cell>
          <cell r="D807" t="str">
            <v>67156</v>
          </cell>
          <cell r="E807" t="str">
            <v/>
          </cell>
          <cell r="F807" t="str">
            <v>518.02</v>
          </cell>
          <cell r="G807" t="str">
            <v>RMB</v>
          </cell>
          <cell r="H807" t="str">
            <v>1</v>
          </cell>
          <cell r="I807">
            <v>586</v>
          </cell>
        </row>
        <row r="808">
          <cell r="A808">
            <v>1386475</v>
          </cell>
          <cell r="B808" t="str">
            <v>东京蒲田/羽田红屋顶经济型酒店</v>
          </cell>
          <cell r="C808" t="str">
            <v>2521498</v>
          </cell>
          <cell r="D808" t="str">
            <v>67164</v>
          </cell>
          <cell r="E808" t="str">
            <v/>
          </cell>
          <cell r="F808" t="str">
            <v>518.02</v>
          </cell>
          <cell r="G808" t="str">
            <v>RMB</v>
          </cell>
          <cell r="H808" t="str">
            <v>1</v>
          </cell>
          <cell r="I808">
            <v>586</v>
          </cell>
        </row>
        <row r="809">
          <cell r="A809">
            <v>1390520</v>
          </cell>
          <cell r="B809" t="str">
            <v>金斯海德酒店</v>
          </cell>
          <cell r="C809" t="str">
            <v>2545732</v>
          </cell>
          <cell r="D809" t="str">
            <v>27827336</v>
          </cell>
          <cell r="E809" t="str">
            <v/>
          </cell>
          <cell r="F809" t="str">
            <v>700.94</v>
          </cell>
          <cell r="G809" t="str">
            <v>RMB</v>
          </cell>
          <cell r="H809" t="str">
            <v>1</v>
          </cell>
          <cell r="I809">
            <v>794</v>
          </cell>
        </row>
        <row r="810">
          <cell r="A810">
            <v>1400534</v>
          </cell>
          <cell r="B810" t="str">
            <v>葛西珍珠酒店</v>
          </cell>
          <cell r="C810" t="str">
            <v>2593257</v>
          </cell>
          <cell r="D810" t="str">
            <v>0412593257</v>
          </cell>
          <cell r="E810" t="str">
            <v/>
          </cell>
          <cell r="F810" t="str">
            <v>648.42</v>
          </cell>
          <cell r="G810" t="str">
            <v>RMB</v>
          </cell>
          <cell r="H810" t="str">
            <v>1</v>
          </cell>
          <cell r="I810">
            <v>734</v>
          </cell>
        </row>
        <row r="811">
          <cell r="A811">
            <v>1398439</v>
          </cell>
          <cell r="B811" t="str">
            <v>葛西珍珠酒店</v>
          </cell>
          <cell r="C811" t="str">
            <v>2581565</v>
          </cell>
          <cell r="D811" t="str">
            <v>041/2581565</v>
          </cell>
          <cell r="E811" t="str">
            <v/>
          </cell>
          <cell r="F811" t="str">
            <v>324.43</v>
          </cell>
          <cell r="G811" t="str">
            <v>RMB</v>
          </cell>
          <cell r="H811" t="str">
            <v>1</v>
          </cell>
          <cell r="I811">
            <v>367</v>
          </cell>
        </row>
        <row r="812">
          <cell r="A812">
            <v>1394518</v>
          </cell>
          <cell r="B812" t="str">
            <v>葛西珍珠酒店</v>
          </cell>
          <cell r="C812" t="str">
            <v>2563688</v>
          </cell>
          <cell r="D812" t="str">
            <v/>
          </cell>
          <cell r="E812" t="str">
            <v/>
          </cell>
          <cell r="F812" t="str">
            <v>1626.36</v>
          </cell>
          <cell r="G812" t="str">
            <v>RMB</v>
          </cell>
          <cell r="H812" t="str">
            <v>1</v>
          </cell>
          <cell r="I812">
            <v>1835</v>
          </cell>
        </row>
        <row r="813">
          <cell r="A813">
            <v>1399341</v>
          </cell>
          <cell r="B813" t="str">
            <v>国王十字圣潘克拉斯舒适酒店</v>
          </cell>
          <cell r="C813" t="str">
            <v>2586521</v>
          </cell>
          <cell r="D813" t="str">
            <v/>
          </cell>
          <cell r="E813" t="str">
            <v/>
          </cell>
          <cell r="F813" t="str">
            <v>1520.63</v>
          </cell>
          <cell r="G813" t="str">
            <v>RMB</v>
          </cell>
          <cell r="H813" t="str">
            <v>1</v>
          </cell>
          <cell r="I813">
            <v>1719</v>
          </cell>
        </row>
        <row r="814">
          <cell r="A814">
            <v>1399920</v>
          </cell>
          <cell r="B814" t="str">
            <v>国王十字圣潘克拉斯舒适酒店</v>
          </cell>
          <cell r="C814" t="str">
            <v>2589817</v>
          </cell>
          <cell r="D814" t="str">
            <v>623492248</v>
          </cell>
          <cell r="E814" t="str">
            <v/>
          </cell>
          <cell r="F814" t="str">
            <v>1502.94</v>
          </cell>
          <cell r="G814" t="str">
            <v>RMB</v>
          </cell>
          <cell r="H814" t="str">
            <v>1</v>
          </cell>
          <cell r="I814">
            <v>1699</v>
          </cell>
        </row>
        <row r="815">
          <cell r="A815">
            <v>1393087</v>
          </cell>
          <cell r="B815" t="str">
            <v>甲米富湾海滩酒店</v>
          </cell>
          <cell r="C815" t="str">
            <v>2558046</v>
          </cell>
          <cell r="D815" t="str">
            <v/>
          </cell>
          <cell r="E815" t="str">
            <v/>
          </cell>
          <cell r="F815" t="str">
            <v>392.63</v>
          </cell>
          <cell r="G815" t="str">
            <v>RMB</v>
          </cell>
          <cell r="H815" t="str">
            <v>1</v>
          </cell>
          <cell r="I815">
            <v>443</v>
          </cell>
        </row>
        <row r="816">
          <cell r="A816">
            <v>1403366</v>
          </cell>
          <cell r="B816" t="str">
            <v>甲米富湾海滩酒店</v>
          </cell>
          <cell r="C816" t="str">
            <v>2607524</v>
          </cell>
          <cell r="D816" t="str">
            <v/>
          </cell>
          <cell r="E816" t="str">
            <v/>
          </cell>
          <cell r="F816" t="str">
            <v>1055.23</v>
          </cell>
          <cell r="G816" t="str">
            <v>RMB</v>
          </cell>
          <cell r="H816" t="str">
            <v>1</v>
          </cell>
          <cell r="I816">
            <v>1191</v>
          </cell>
        </row>
        <row r="817">
          <cell r="A817">
            <v>1393823</v>
          </cell>
          <cell r="B817" t="str">
            <v>甲米富湾海滩酒店</v>
          </cell>
          <cell r="C817" t="str">
            <v>2560392</v>
          </cell>
          <cell r="D817" t="str">
            <v/>
          </cell>
          <cell r="E817" t="str">
            <v/>
          </cell>
          <cell r="F817" t="str">
            <v>1356.04</v>
          </cell>
          <cell r="G817" t="str">
            <v>RMB</v>
          </cell>
          <cell r="H817" t="str">
            <v>1</v>
          </cell>
          <cell r="I817">
            <v>1530</v>
          </cell>
        </row>
        <row r="818">
          <cell r="A818">
            <v>1402723</v>
          </cell>
          <cell r="B818" t="str">
            <v>甲米富湾海滩酒店</v>
          </cell>
          <cell r="C818" t="str">
            <v>2604796</v>
          </cell>
          <cell r="D818" t="str">
            <v/>
          </cell>
          <cell r="E818" t="str">
            <v/>
          </cell>
          <cell r="F818" t="str">
            <v>1208.43</v>
          </cell>
          <cell r="G818" t="str">
            <v>RMB</v>
          </cell>
          <cell r="H818" t="str">
            <v>1</v>
          </cell>
          <cell r="I818">
            <v>1365</v>
          </cell>
        </row>
        <row r="819">
          <cell r="A819">
            <v>1389877</v>
          </cell>
          <cell r="B819" t="str">
            <v>甲米富湾海滩酒店</v>
          </cell>
          <cell r="C819" t="str">
            <v>2542223</v>
          </cell>
          <cell r="D819" t="str">
            <v>18892</v>
          </cell>
          <cell r="E819" t="str">
            <v/>
          </cell>
          <cell r="F819" t="str">
            <v>770.7</v>
          </cell>
          <cell r="G819" t="str">
            <v>RMB</v>
          </cell>
          <cell r="H819" t="str">
            <v>1</v>
          </cell>
          <cell r="I819">
            <v>876</v>
          </cell>
        </row>
        <row r="820">
          <cell r="A820">
            <v>1393978</v>
          </cell>
          <cell r="B820" t="str">
            <v>甲米富湾海滩酒店</v>
          </cell>
          <cell r="C820" t="str">
            <v>2560847</v>
          </cell>
          <cell r="D820" t="str">
            <v/>
          </cell>
          <cell r="E820" t="str">
            <v/>
          </cell>
          <cell r="F820" t="str">
            <v>776.4</v>
          </cell>
          <cell r="G820" t="str">
            <v>RMB</v>
          </cell>
          <cell r="H820" t="str">
            <v>1</v>
          </cell>
          <cell r="I820">
            <v>876</v>
          </cell>
        </row>
        <row r="821">
          <cell r="A821">
            <v>1402724</v>
          </cell>
          <cell r="B821" t="str">
            <v>甲米富湾海滩酒店</v>
          </cell>
          <cell r="C821" t="str">
            <v>2604803</v>
          </cell>
          <cell r="D821" t="str">
            <v/>
          </cell>
          <cell r="E821" t="str">
            <v/>
          </cell>
          <cell r="F821" t="str">
            <v>1208.43</v>
          </cell>
          <cell r="G821" t="str">
            <v>RMB</v>
          </cell>
          <cell r="H821" t="str">
            <v>1</v>
          </cell>
          <cell r="I821">
            <v>1365</v>
          </cell>
        </row>
        <row r="822">
          <cell r="A822">
            <v>1403877</v>
          </cell>
          <cell r="B822" t="str">
            <v>甲米富湾海滩酒店</v>
          </cell>
          <cell r="C822" t="str">
            <v>2609770</v>
          </cell>
          <cell r="D822" t="str">
            <v/>
          </cell>
          <cell r="E822" t="str">
            <v/>
          </cell>
          <cell r="F822" t="str">
            <v>704.04</v>
          </cell>
          <cell r="G822" t="str">
            <v>RMB</v>
          </cell>
          <cell r="H822" t="str">
            <v>1</v>
          </cell>
          <cell r="I822">
            <v>794</v>
          </cell>
        </row>
        <row r="823">
          <cell r="A823">
            <v>1389801</v>
          </cell>
          <cell r="B823" t="str">
            <v>标准设计酒店</v>
          </cell>
          <cell r="C823" t="str">
            <v>2541633</v>
          </cell>
          <cell r="D823" t="str">
            <v/>
          </cell>
          <cell r="E823" t="str">
            <v/>
          </cell>
          <cell r="F823" t="str">
            <v>1272.19</v>
          </cell>
          <cell r="G823" t="str">
            <v>RMB</v>
          </cell>
          <cell r="H823" t="str">
            <v>1</v>
          </cell>
          <cell r="I823">
            <v>1446</v>
          </cell>
        </row>
        <row r="824">
          <cell r="A824">
            <v>1402577</v>
          </cell>
          <cell r="B824" t="str">
            <v>巴黎圣安娜街星星酒店</v>
          </cell>
          <cell r="C824" t="str">
            <v>2604117</v>
          </cell>
          <cell r="D824" t="str">
            <v>1811271246,1811271246,1811271246</v>
          </cell>
          <cell r="E824" t="str">
            <v/>
          </cell>
          <cell r="F824" t="str">
            <v>3755.44</v>
          </cell>
          <cell r="G824" t="str">
            <v>RMB</v>
          </cell>
          <cell r="H824" t="str">
            <v>1</v>
          </cell>
          <cell r="I824">
            <v>4242</v>
          </cell>
        </row>
        <row r="825">
          <cell r="A825">
            <v>1405091</v>
          </cell>
          <cell r="B825" t="str">
            <v>巴黎圣安娜街星星酒店</v>
          </cell>
          <cell r="C825" t="str">
            <v>2615367</v>
          </cell>
          <cell r="D825" t="str">
            <v>1810011903</v>
          </cell>
          <cell r="E825" t="str">
            <v/>
          </cell>
          <cell r="F825" t="str">
            <v>3279.46</v>
          </cell>
          <cell r="G825" t="str">
            <v>RMB</v>
          </cell>
          <cell r="H825" t="str">
            <v>1</v>
          </cell>
          <cell r="I825">
            <v>3696</v>
          </cell>
        </row>
        <row r="826">
          <cell r="A826">
            <v>1388123</v>
          </cell>
          <cell r="B826" t="str">
            <v>香榭丽舍大街弗里德兰酒店</v>
          </cell>
          <cell r="C826" t="str">
            <v>2531843</v>
          </cell>
          <cell r="D826" t="str">
            <v>041/2531843</v>
          </cell>
          <cell r="E826" t="str">
            <v/>
          </cell>
          <cell r="F826" t="str">
            <v>1932.35</v>
          </cell>
          <cell r="G826" t="str">
            <v>RMB</v>
          </cell>
          <cell r="H826" t="str">
            <v>1</v>
          </cell>
          <cell r="I826">
            <v>2180</v>
          </cell>
        </row>
        <row r="827">
          <cell r="A827">
            <v>1386815</v>
          </cell>
          <cell r="B827" t="str">
            <v>巴黎东站兰登城堡宜必思尚品酒店</v>
          </cell>
          <cell r="C827" t="str">
            <v>2523999</v>
          </cell>
          <cell r="D827" t="str">
            <v>GTCLCLTC</v>
          </cell>
          <cell r="E827" t="str">
            <v/>
          </cell>
          <cell r="F827" t="str">
            <v>753.97</v>
          </cell>
          <cell r="G827" t="str">
            <v>RMB</v>
          </cell>
          <cell r="H827" t="str">
            <v>1</v>
          </cell>
          <cell r="I827">
            <v>853</v>
          </cell>
        </row>
        <row r="828">
          <cell r="A828">
            <v>1406037</v>
          </cell>
          <cell r="B828" t="str">
            <v>巴黎意大利广场联盟酒店</v>
          </cell>
          <cell r="C828" t="str">
            <v>2619304</v>
          </cell>
          <cell r="D828" t="str">
            <v/>
          </cell>
          <cell r="E828" t="str">
            <v/>
          </cell>
          <cell r="F828" t="str">
            <v>692.17</v>
          </cell>
          <cell r="G828" t="str">
            <v>RMB</v>
          </cell>
          <cell r="H828" t="str">
            <v>1</v>
          </cell>
          <cell r="I828">
            <v>780</v>
          </cell>
        </row>
        <row r="829">
          <cell r="A829">
            <v>1379324</v>
          </cell>
          <cell r="B829" t="str">
            <v>贝斯特韦斯特阿尔格鲁内申酒店</v>
          </cell>
          <cell r="C829" t="str">
            <v>2484579</v>
          </cell>
          <cell r="D829" t="str">
            <v>2484579</v>
          </cell>
          <cell r="E829" t="str">
            <v/>
          </cell>
          <cell r="F829" t="str">
            <v>1553.2</v>
          </cell>
          <cell r="G829" t="str">
            <v>RMB</v>
          </cell>
          <cell r="H829" t="str">
            <v>1</v>
          </cell>
          <cell r="I829">
            <v>1761</v>
          </cell>
        </row>
        <row r="830">
          <cell r="A830">
            <v>1388264</v>
          </cell>
          <cell r="B830" t="str">
            <v>奥斯曼圣奥古斯丁酒店</v>
          </cell>
          <cell r="C830" t="str">
            <v>2532783</v>
          </cell>
          <cell r="D830" t="str">
            <v>181006511</v>
          </cell>
          <cell r="E830" t="str">
            <v/>
          </cell>
          <cell r="F830" t="str">
            <v>1901.33</v>
          </cell>
          <cell r="G830" t="str">
            <v>RMB</v>
          </cell>
          <cell r="H830" t="str">
            <v>1</v>
          </cell>
          <cell r="I830">
            <v>2145</v>
          </cell>
        </row>
        <row r="831">
          <cell r="A831">
            <v>1406114</v>
          </cell>
          <cell r="B831" t="str">
            <v>尼斯城中心圣母院美爵酒店</v>
          </cell>
          <cell r="C831" t="str">
            <v>2619623</v>
          </cell>
          <cell r="D831" t="str">
            <v/>
          </cell>
          <cell r="E831" t="str">
            <v/>
          </cell>
          <cell r="F831" t="str">
            <v>1125.22</v>
          </cell>
          <cell r="G831" t="str">
            <v>RMB</v>
          </cell>
          <cell r="H831" t="str">
            <v>1</v>
          </cell>
          <cell r="I831">
            <v>1268</v>
          </cell>
        </row>
        <row r="832">
          <cell r="A832">
            <v>1395993</v>
          </cell>
          <cell r="B832" t="str">
            <v>尼斯城中心圣母院美爵酒店</v>
          </cell>
          <cell r="C832" t="str">
            <v>2572343</v>
          </cell>
          <cell r="D832" t="str">
            <v/>
          </cell>
          <cell r="E832" t="str">
            <v/>
          </cell>
          <cell r="F832" t="str">
            <v>1688.65</v>
          </cell>
          <cell r="G832" t="str">
            <v>RMB</v>
          </cell>
          <cell r="H832" t="str">
            <v>1</v>
          </cell>
          <cell r="I832">
            <v>1907</v>
          </cell>
        </row>
        <row r="833">
          <cell r="A833">
            <v>1394914</v>
          </cell>
          <cell r="B833" t="str">
            <v>NH尼斯酒店</v>
          </cell>
          <cell r="C833" t="str">
            <v>2566124</v>
          </cell>
          <cell r="D833" t="str">
            <v>61222125</v>
          </cell>
          <cell r="E833" t="str">
            <v/>
          </cell>
          <cell r="F833" t="str">
            <v>1149.68</v>
          </cell>
          <cell r="G833" t="str">
            <v>RMB</v>
          </cell>
          <cell r="H833" t="str">
            <v>1</v>
          </cell>
          <cell r="I833">
            <v>1296</v>
          </cell>
        </row>
        <row r="834">
          <cell r="A834">
            <v>1402956</v>
          </cell>
          <cell r="B834" t="str">
            <v>卢浮宫拉克莱芙公寓式酒店</v>
          </cell>
          <cell r="C834" t="str">
            <v>2605842</v>
          </cell>
          <cell r="D834" t="str">
            <v/>
          </cell>
          <cell r="E834" t="str">
            <v/>
          </cell>
          <cell r="F834" t="str">
            <v>15373.87</v>
          </cell>
          <cell r="G834" t="str">
            <v>RMB</v>
          </cell>
          <cell r="H834" t="str">
            <v>1</v>
          </cell>
          <cell r="I834">
            <v>17352</v>
          </cell>
        </row>
        <row r="835">
          <cell r="A835">
            <v>1402670</v>
          </cell>
          <cell r="B835" t="str">
            <v>阿尔伯特王子卢浮宫酒店</v>
          </cell>
          <cell r="C835" t="str">
            <v>2604574</v>
          </cell>
          <cell r="D835" t="str">
            <v/>
          </cell>
          <cell r="E835" t="str">
            <v/>
          </cell>
          <cell r="F835" t="str">
            <v>4708.91</v>
          </cell>
          <cell r="G835" t="str">
            <v>RMB</v>
          </cell>
          <cell r="H835" t="str">
            <v>1</v>
          </cell>
          <cell r="I835">
            <v>5319</v>
          </cell>
        </row>
        <row r="836">
          <cell r="A836">
            <v>1374205</v>
          </cell>
          <cell r="B836" t="str">
            <v>勒斯旺贝斯特韦斯特酒店</v>
          </cell>
          <cell r="C836" t="str">
            <v>2451011</v>
          </cell>
          <cell r="D836" t="str">
            <v>39578</v>
          </cell>
          <cell r="E836" t="str">
            <v/>
          </cell>
          <cell r="F836" t="str">
            <v>4691.65</v>
          </cell>
          <cell r="G836" t="str">
            <v>RMB</v>
          </cell>
          <cell r="H836" t="str">
            <v>1</v>
          </cell>
          <cell r="I836">
            <v>5346</v>
          </cell>
        </row>
        <row r="837">
          <cell r="A837">
            <v>1380627</v>
          </cell>
          <cell r="B837" t="str">
            <v>皇家丽舍酒店</v>
          </cell>
          <cell r="C837" t="str">
            <v>2490961</v>
          </cell>
          <cell r="D837" t="str">
            <v>041/24961/1</v>
          </cell>
          <cell r="E837" t="str">
            <v/>
          </cell>
          <cell r="F837" t="str">
            <v>2719.78</v>
          </cell>
          <cell r="G837" t="str">
            <v>RMB</v>
          </cell>
          <cell r="H837" t="str">
            <v>1</v>
          </cell>
          <cell r="I837">
            <v>3084</v>
          </cell>
        </row>
        <row r="838">
          <cell r="A838">
            <v>1396124</v>
          </cell>
          <cell r="B838" t="str">
            <v>皇家丽舍酒店</v>
          </cell>
          <cell r="C838" t="str">
            <v>2573105</v>
          </cell>
          <cell r="D838" t="str">
            <v/>
          </cell>
          <cell r="E838" t="str">
            <v/>
          </cell>
          <cell r="F838" t="str">
            <v>1363.28</v>
          </cell>
          <cell r="G838" t="str">
            <v>RMB</v>
          </cell>
          <cell r="H838" t="str">
            <v>1</v>
          </cell>
          <cell r="I838">
            <v>1542</v>
          </cell>
        </row>
        <row r="839">
          <cell r="A839">
            <v>1383956</v>
          </cell>
          <cell r="B839" t="str">
            <v>皇家丽舍酒店</v>
          </cell>
          <cell r="C839" t="str">
            <v>2507069</v>
          </cell>
          <cell r="D839" t="str">
            <v>041/2507069/1</v>
          </cell>
          <cell r="E839" t="str">
            <v/>
          </cell>
          <cell r="F839" t="str">
            <v>3455.68</v>
          </cell>
          <cell r="G839" t="str">
            <v>RMB</v>
          </cell>
          <cell r="H839" t="str">
            <v>1</v>
          </cell>
          <cell r="I839">
            <v>3918</v>
          </cell>
        </row>
        <row r="840">
          <cell r="A840">
            <v>1399908</v>
          </cell>
          <cell r="B840" t="str">
            <v>维多利亚广场酒店</v>
          </cell>
          <cell r="C840" t="str">
            <v>2589777</v>
          </cell>
          <cell r="D840" t="str">
            <v>041/2589777</v>
          </cell>
          <cell r="E840" t="str">
            <v/>
          </cell>
          <cell r="F840" t="str">
            <v>6756.57</v>
          </cell>
          <cell r="G840" t="str">
            <v>RMB</v>
          </cell>
          <cell r="H840" t="str">
            <v>1</v>
          </cell>
          <cell r="I840">
            <v>7638</v>
          </cell>
        </row>
        <row r="841">
          <cell r="A841">
            <v>1394907</v>
          </cell>
          <cell r="B841" t="str">
            <v>维多利亚酒店</v>
          </cell>
          <cell r="C841" t="str">
            <v>2566100</v>
          </cell>
          <cell r="D841" t="str">
            <v/>
          </cell>
          <cell r="E841" t="str">
            <v/>
          </cell>
          <cell r="F841" t="str">
            <v>2388.06</v>
          </cell>
          <cell r="G841" t="str">
            <v>RMB</v>
          </cell>
          <cell r="H841" t="str">
            <v>1</v>
          </cell>
          <cell r="I841">
            <v>2691.99</v>
          </cell>
        </row>
        <row r="842">
          <cell r="A842">
            <v>1401723</v>
          </cell>
          <cell r="B842" t="str">
            <v>维多利亚酒店</v>
          </cell>
          <cell r="C842" t="str">
            <v>2599452</v>
          </cell>
          <cell r="D842" t="str">
            <v/>
          </cell>
          <cell r="E842" t="str">
            <v/>
          </cell>
          <cell r="F842" t="str">
            <v>2196</v>
          </cell>
          <cell r="G842" t="str">
            <v>RMB</v>
          </cell>
          <cell r="H842" t="str">
            <v>1</v>
          </cell>
          <cell r="I842">
            <v>2478</v>
          </cell>
        </row>
        <row r="843">
          <cell r="A843">
            <v>1385392</v>
          </cell>
          <cell r="B843" t="str">
            <v>巴黎圣詹姆斯酒店</v>
          </cell>
          <cell r="C843" t="str">
            <v>2515036</v>
          </cell>
          <cell r="D843" t="str">
            <v>4300041</v>
          </cell>
          <cell r="E843" t="str">
            <v/>
          </cell>
          <cell r="F843" t="str">
            <v>16210.25</v>
          </cell>
          <cell r="G843" t="str">
            <v>RMB</v>
          </cell>
          <cell r="H843" t="str">
            <v>1</v>
          </cell>
          <cell r="I843">
            <v>18354</v>
          </cell>
        </row>
        <row r="844">
          <cell r="A844">
            <v>1377937</v>
          </cell>
          <cell r="B844" t="str">
            <v>巴黎圣詹姆斯酒店</v>
          </cell>
          <cell r="C844" t="str">
            <v>2476046</v>
          </cell>
          <cell r="D844" t="str">
            <v>4297043</v>
          </cell>
          <cell r="E844" t="str">
            <v/>
          </cell>
          <cell r="F844" t="str">
            <v>12948.65</v>
          </cell>
          <cell r="G844" t="str">
            <v>RMB</v>
          </cell>
          <cell r="H844" t="str">
            <v>1</v>
          </cell>
          <cell r="I844">
            <v>14790</v>
          </cell>
        </row>
        <row r="845">
          <cell r="A845">
            <v>1392036</v>
          </cell>
          <cell r="B845" t="str">
            <v>宜必思巴黎阿莱西亚蒙帕纳斯酒店</v>
          </cell>
          <cell r="C845" t="str">
            <v>2553450</v>
          </cell>
          <cell r="D845" t="str">
            <v>2553450</v>
          </cell>
          <cell r="E845" t="str">
            <v/>
          </cell>
          <cell r="F845" t="str">
            <v>713.47</v>
          </cell>
          <cell r="G845" t="str">
            <v>RMB</v>
          </cell>
          <cell r="H845" t="str">
            <v>1</v>
          </cell>
          <cell r="I845">
            <v>807</v>
          </cell>
        </row>
        <row r="846">
          <cell r="A846">
            <v>1371012</v>
          </cell>
          <cell r="B846" t="str">
            <v>巴厘岛库塔海景精品度假村</v>
          </cell>
          <cell r="C846" t="str">
            <v>2427418</v>
          </cell>
          <cell r="D846" t="str">
            <v>2427418</v>
          </cell>
          <cell r="E846" t="str">
            <v/>
          </cell>
          <cell r="F846" t="str">
            <v>413.9</v>
          </cell>
          <cell r="G846" t="str">
            <v>RMB</v>
          </cell>
          <cell r="H846" t="str">
            <v>1</v>
          </cell>
          <cell r="I846">
            <v>474</v>
          </cell>
        </row>
        <row r="847">
          <cell r="A847">
            <v>1404229</v>
          </cell>
          <cell r="B847" t="str">
            <v>科罗娜酒店</v>
          </cell>
          <cell r="C847" t="str">
            <v>2611440</v>
          </cell>
          <cell r="D847" t="str">
            <v/>
          </cell>
          <cell r="E847" t="str">
            <v/>
          </cell>
          <cell r="F847" t="str">
            <v>2958.24</v>
          </cell>
          <cell r="G847" t="str">
            <v>RMB</v>
          </cell>
          <cell r="H847" t="str">
            <v>1</v>
          </cell>
          <cell r="I847">
            <v>3340</v>
          </cell>
        </row>
        <row r="848">
          <cell r="A848">
            <v>1392907</v>
          </cell>
          <cell r="B848" t="str">
            <v>巴厘岛拉尼度假水疗酒店</v>
          </cell>
          <cell r="C848" t="str">
            <v>2557567</v>
          </cell>
          <cell r="D848" t="str">
            <v/>
          </cell>
          <cell r="E848" t="str">
            <v/>
          </cell>
          <cell r="F848" t="str">
            <v>800.33</v>
          </cell>
          <cell r="G848" t="str">
            <v>RMB</v>
          </cell>
          <cell r="H848" t="str">
            <v>1</v>
          </cell>
          <cell r="I848">
            <v>903</v>
          </cell>
        </row>
        <row r="849">
          <cell r="A849">
            <v>1393755</v>
          </cell>
          <cell r="B849" t="str">
            <v>巴厘岛莱雅库塔海滩智选假日酒店</v>
          </cell>
          <cell r="C849" t="str">
            <v>2560171</v>
          </cell>
          <cell r="D849" t="str">
            <v/>
          </cell>
          <cell r="E849" t="str">
            <v/>
          </cell>
          <cell r="F849" t="str">
            <v>747.15</v>
          </cell>
          <cell r="G849" t="str">
            <v>RMB</v>
          </cell>
          <cell r="H849" t="str">
            <v>1</v>
          </cell>
          <cell r="I849">
            <v>843</v>
          </cell>
        </row>
        <row r="850">
          <cell r="A850">
            <v>1393761</v>
          </cell>
          <cell r="B850" t="str">
            <v>巴厘岛莱雅库塔海滩智选假日酒店</v>
          </cell>
          <cell r="C850" t="str">
            <v>2560188</v>
          </cell>
          <cell r="D850" t="str">
            <v/>
          </cell>
          <cell r="E850" t="str">
            <v/>
          </cell>
          <cell r="F850" t="str">
            <v>747.15</v>
          </cell>
          <cell r="G850" t="str">
            <v>RMB</v>
          </cell>
          <cell r="H850" t="str">
            <v>1</v>
          </cell>
          <cell r="I850">
            <v>843</v>
          </cell>
        </row>
        <row r="851">
          <cell r="A851">
            <v>1393764</v>
          </cell>
          <cell r="B851" t="str">
            <v>巴厘岛莱雅库塔海滩智选假日酒店</v>
          </cell>
          <cell r="C851" t="str">
            <v>2560196</v>
          </cell>
          <cell r="D851" t="str">
            <v/>
          </cell>
          <cell r="E851" t="str">
            <v/>
          </cell>
          <cell r="F851" t="str">
            <v>747.15</v>
          </cell>
          <cell r="G851" t="str">
            <v>RMB</v>
          </cell>
          <cell r="H851" t="str">
            <v>1</v>
          </cell>
          <cell r="I851">
            <v>843</v>
          </cell>
        </row>
        <row r="852">
          <cell r="A852">
            <v>1395572</v>
          </cell>
          <cell r="B852" t="str">
            <v>巴厘岛库塔福朋喜来登酒店</v>
          </cell>
          <cell r="C852" t="str">
            <v>2569776</v>
          </cell>
          <cell r="D852" t="str">
            <v/>
          </cell>
          <cell r="E852" t="str">
            <v/>
          </cell>
          <cell r="F852" t="str">
            <v>1360.5</v>
          </cell>
          <cell r="G852" t="str">
            <v>RMB</v>
          </cell>
          <cell r="H852" t="str">
            <v>1</v>
          </cell>
          <cell r="I852">
            <v>1534</v>
          </cell>
        </row>
        <row r="853">
          <cell r="A853">
            <v>1401398</v>
          </cell>
          <cell r="B853" t="str">
            <v>库塔仙丹花度假大酒店</v>
          </cell>
          <cell r="C853" t="str">
            <v>2597778</v>
          </cell>
          <cell r="D853" t="str">
            <v>041/2597778</v>
          </cell>
          <cell r="E853" t="str">
            <v/>
          </cell>
          <cell r="F853" t="str">
            <v>221.55</v>
          </cell>
          <cell r="G853" t="str">
            <v>RMB</v>
          </cell>
          <cell r="H853" t="str">
            <v>1</v>
          </cell>
          <cell r="I853">
            <v>250</v>
          </cell>
        </row>
        <row r="854">
          <cell r="A854">
            <v>1389119</v>
          </cell>
          <cell r="B854" t="str">
            <v>剑锷酒店</v>
          </cell>
          <cell r="C854" t="str">
            <v>2538335</v>
          </cell>
          <cell r="D854" t="str">
            <v>31989</v>
          </cell>
          <cell r="E854" t="str">
            <v/>
          </cell>
          <cell r="F854" t="str">
            <v>2398.46</v>
          </cell>
          <cell r="G854" t="str">
            <v>RMB</v>
          </cell>
          <cell r="H854" t="str">
            <v>1</v>
          </cell>
          <cell r="I854">
            <v>2728</v>
          </cell>
        </row>
        <row r="855">
          <cell r="A855">
            <v>1376219</v>
          </cell>
          <cell r="B855" t="str">
            <v>精英豪华度假屋</v>
          </cell>
          <cell r="C855" t="str">
            <v>2465937</v>
          </cell>
          <cell r="D855" t="str">
            <v>1631</v>
          </cell>
          <cell r="E855" t="str">
            <v/>
          </cell>
          <cell r="F855" t="str">
            <v>4643.49</v>
          </cell>
          <cell r="G855" t="str">
            <v>RMB</v>
          </cell>
          <cell r="H855" t="str">
            <v>1</v>
          </cell>
          <cell r="I855">
            <v>5302</v>
          </cell>
        </row>
        <row r="856">
          <cell r="A856">
            <v>1381456</v>
          </cell>
          <cell r="B856" t="str">
            <v>贵宾套房酒店</v>
          </cell>
          <cell r="C856" t="str">
            <v>2495024</v>
          </cell>
          <cell r="D856" t="str">
            <v/>
          </cell>
          <cell r="E856" t="str">
            <v/>
          </cell>
          <cell r="F856" t="str">
            <v>1698.92</v>
          </cell>
          <cell r="G856" t="str">
            <v>RMB</v>
          </cell>
          <cell r="H856" t="str">
            <v>1</v>
          </cell>
          <cell r="I856">
            <v>1926</v>
          </cell>
        </row>
        <row r="857">
          <cell r="A857">
            <v>1377352</v>
          </cell>
          <cell r="B857" t="str">
            <v>巴厘岛B Spa酒店</v>
          </cell>
          <cell r="C857" t="str">
            <v>2472844</v>
          </cell>
          <cell r="D857" t="str">
            <v>63342</v>
          </cell>
          <cell r="E857" t="str">
            <v/>
          </cell>
          <cell r="F857" t="str">
            <v>1658.13</v>
          </cell>
          <cell r="G857" t="str">
            <v>RMB</v>
          </cell>
          <cell r="H857" t="str">
            <v>1</v>
          </cell>
          <cell r="I857">
            <v>1895</v>
          </cell>
        </row>
        <row r="858">
          <cell r="A858">
            <v>1390029</v>
          </cell>
          <cell r="B858" t="str">
            <v>泗水麦克斯飞舞酒店 </v>
          </cell>
          <cell r="C858" t="str">
            <v>2542923</v>
          </cell>
          <cell r="D858" t="str">
            <v>1390029</v>
          </cell>
          <cell r="E858" t="str">
            <v/>
          </cell>
          <cell r="F858" t="str">
            <v>137.25</v>
          </cell>
          <cell r="G858" t="str">
            <v>RMB</v>
          </cell>
          <cell r="H858" t="str">
            <v>1</v>
          </cell>
          <cell r="I858">
            <v>156</v>
          </cell>
        </row>
        <row r="859">
          <cell r="A859">
            <v>1401887</v>
          </cell>
          <cell r="B859" t="str">
            <v>泗水西普拉世界酒店</v>
          </cell>
          <cell r="C859" t="str">
            <v>2600509</v>
          </cell>
          <cell r="D859" t="str">
            <v>175784</v>
          </cell>
          <cell r="E859" t="str">
            <v/>
          </cell>
          <cell r="F859" t="str">
            <v>638.06</v>
          </cell>
          <cell r="G859" t="str">
            <v>RMB</v>
          </cell>
          <cell r="H859" t="str">
            <v>1</v>
          </cell>
          <cell r="I859">
            <v>720</v>
          </cell>
        </row>
        <row r="860">
          <cell r="A860">
            <v>1377786</v>
          </cell>
          <cell r="B860" t="str">
            <v>泗水机场宜必思快捷酒店</v>
          </cell>
          <cell r="C860" t="str">
            <v>2475350</v>
          </cell>
          <cell r="D860" t="str">
            <v>208026</v>
          </cell>
          <cell r="E860" t="str">
            <v/>
          </cell>
          <cell r="F860" t="str">
            <v>220.63</v>
          </cell>
          <cell r="G860" t="str">
            <v>RMB</v>
          </cell>
          <cell r="H860" t="str">
            <v>1</v>
          </cell>
          <cell r="I860">
            <v>252</v>
          </cell>
        </row>
        <row r="861">
          <cell r="A861">
            <v>1391467</v>
          </cell>
          <cell r="B861" t="str">
            <v>泗水温德姆酒店</v>
          </cell>
          <cell r="C861" t="str">
            <v>2550500</v>
          </cell>
          <cell r="D861" t="str">
            <v>15010900</v>
          </cell>
          <cell r="E861" t="str">
            <v/>
          </cell>
          <cell r="F861" t="str">
            <v>726.93</v>
          </cell>
          <cell r="G861" t="str">
            <v>RMB</v>
          </cell>
          <cell r="H861" t="str">
            <v>1</v>
          </cell>
          <cell r="I861">
            <v>824</v>
          </cell>
        </row>
        <row r="862">
          <cell r="A862">
            <v>1396352</v>
          </cell>
          <cell r="B862" t="str">
            <v>千叶县日航成田酒店</v>
          </cell>
          <cell r="C862" t="str">
            <v>2574388</v>
          </cell>
          <cell r="D862" t="str">
            <v>4198791</v>
          </cell>
          <cell r="E862" t="str">
            <v/>
          </cell>
          <cell r="F862" t="str">
            <v>830.17</v>
          </cell>
          <cell r="G862" t="str">
            <v>RMB</v>
          </cell>
          <cell r="H862" t="str">
            <v>1</v>
          </cell>
          <cell r="I862">
            <v>939</v>
          </cell>
        </row>
        <row r="863">
          <cell r="A863">
            <v>1388982</v>
          </cell>
          <cell r="B863" t="str">
            <v>千叶县日航成田酒店</v>
          </cell>
          <cell r="C863" t="str">
            <v>2537252</v>
          </cell>
          <cell r="D863" t="str">
            <v>4191819</v>
          </cell>
          <cell r="E863" t="str">
            <v/>
          </cell>
          <cell r="F863" t="str">
            <v>747.34</v>
          </cell>
          <cell r="G863" t="str">
            <v>RMB</v>
          </cell>
          <cell r="H863" t="str">
            <v>1</v>
          </cell>
          <cell r="I863">
            <v>848</v>
          </cell>
        </row>
        <row r="864">
          <cell r="A864">
            <v>1379049</v>
          </cell>
          <cell r="B864" t="str">
            <v>千叶县日航成田酒店</v>
          </cell>
          <cell r="C864" t="str">
            <v>2483103</v>
          </cell>
          <cell r="D864" t="str">
            <v>4181723</v>
          </cell>
          <cell r="E864" t="str">
            <v/>
          </cell>
          <cell r="F864" t="str">
            <v>1097.21</v>
          </cell>
          <cell r="G864" t="str">
            <v>RMB</v>
          </cell>
          <cell r="H864" t="str">
            <v>1</v>
          </cell>
          <cell r="I864">
            <v>1244</v>
          </cell>
        </row>
        <row r="865">
          <cell r="A865">
            <v>1400866</v>
          </cell>
          <cell r="B865" t="str">
            <v>伊丽丽齐岛度假酒店</v>
          </cell>
          <cell r="C865" t="str">
            <v>2594526</v>
          </cell>
          <cell r="D865" t="str">
            <v/>
          </cell>
          <cell r="E865" t="str">
            <v/>
          </cell>
          <cell r="F865" t="str">
            <v>2848.08</v>
          </cell>
          <cell r="G865" t="str">
            <v>RMB</v>
          </cell>
          <cell r="H865" t="str">
            <v>1</v>
          </cell>
          <cell r="I865">
            <v>3224</v>
          </cell>
        </row>
        <row r="866">
          <cell r="A866">
            <v>1383216</v>
          </cell>
          <cell r="B866" t="str">
            <v>雅加达智选假日酒店国际博览会店</v>
          </cell>
          <cell r="C866" t="str">
            <v>2503960</v>
          </cell>
          <cell r="D866" t="str">
            <v>71300</v>
          </cell>
          <cell r="E866" t="str">
            <v/>
          </cell>
          <cell r="F866" t="str">
            <v>1419.62</v>
          </cell>
          <cell r="G866" t="str">
            <v>RMB</v>
          </cell>
          <cell r="H866" t="str">
            <v>1</v>
          </cell>
          <cell r="I866">
            <v>1607</v>
          </cell>
        </row>
        <row r="867">
          <cell r="A867">
            <v>1386198</v>
          </cell>
          <cell r="B867" t="str">
            <v>雅加达智选假日酒店国际博览会店</v>
          </cell>
          <cell r="C867" t="str">
            <v>2519911</v>
          </cell>
          <cell r="D867" t="str">
            <v>71964</v>
          </cell>
          <cell r="E867" t="str">
            <v/>
          </cell>
          <cell r="F867" t="str">
            <v>1714.16</v>
          </cell>
          <cell r="G867" t="str">
            <v>RMB</v>
          </cell>
          <cell r="H867" t="str">
            <v>1</v>
          </cell>
          <cell r="I867">
            <v>1938</v>
          </cell>
        </row>
        <row r="868">
          <cell r="A868">
            <v>1381486</v>
          </cell>
          <cell r="B868" t="str">
            <v>雅加达智选假日酒店国际博览会店</v>
          </cell>
          <cell r="C868" t="str">
            <v>2495180</v>
          </cell>
          <cell r="D868" t="str">
            <v>71046</v>
          </cell>
          <cell r="E868" t="str">
            <v/>
          </cell>
          <cell r="F868" t="str">
            <v>1414.01</v>
          </cell>
          <cell r="G868" t="str">
            <v>RMB</v>
          </cell>
          <cell r="H868" t="str">
            <v>1</v>
          </cell>
          <cell r="I868">
            <v>1603</v>
          </cell>
        </row>
        <row r="869">
          <cell r="A869">
            <v>1399909</v>
          </cell>
          <cell r="B869" t="str">
            <v>雅马达扎努阿里芬加法维酒店</v>
          </cell>
          <cell r="C869" t="str">
            <v>2589786</v>
          </cell>
          <cell r="D869" t="str">
            <v>041/2589786</v>
          </cell>
          <cell r="E869" t="str">
            <v/>
          </cell>
          <cell r="F869" t="str">
            <v>145.96</v>
          </cell>
          <cell r="G869" t="str">
            <v>RMB</v>
          </cell>
          <cell r="H869" t="str">
            <v>1</v>
          </cell>
          <cell r="I869">
            <v>165</v>
          </cell>
        </row>
        <row r="870">
          <cell r="A870">
            <v>1389899</v>
          </cell>
          <cell r="B870" t="str">
            <v>雅加达威斯汀酒店</v>
          </cell>
          <cell r="C870" t="str">
            <v>2542318</v>
          </cell>
          <cell r="D870" t="str">
            <v/>
          </cell>
          <cell r="E870" t="str">
            <v/>
          </cell>
          <cell r="F870" t="str">
            <v>1411.2</v>
          </cell>
          <cell r="G870" t="str">
            <v>RMB</v>
          </cell>
          <cell r="H870" t="str">
            <v>1</v>
          </cell>
          <cell r="I870">
            <v>1604</v>
          </cell>
        </row>
        <row r="871">
          <cell r="A871">
            <v>1400215</v>
          </cell>
          <cell r="B871" t="str">
            <v>雅加达昆纳瓦曼酒店</v>
          </cell>
          <cell r="C871" t="str">
            <v>2591426</v>
          </cell>
          <cell r="D871" t="str">
            <v/>
          </cell>
          <cell r="E871" t="str">
            <v/>
          </cell>
          <cell r="F871" t="str">
            <v>1897.81</v>
          </cell>
          <cell r="G871" t="str">
            <v>RMB</v>
          </cell>
          <cell r="H871" t="str">
            <v>1</v>
          </cell>
          <cell r="I871">
            <v>2150</v>
          </cell>
        </row>
        <row r="872">
          <cell r="A872">
            <v>1403489</v>
          </cell>
          <cell r="B872" t="str">
            <v>东方拉利特加尔各答大酒店</v>
          </cell>
          <cell r="C872" t="str">
            <v>2608212</v>
          </cell>
          <cell r="D872" t="str">
            <v/>
          </cell>
          <cell r="E872" t="str">
            <v/>
          </cell>
          <cell r="F872" t="str">
            <v>593.2</v>
          </cell>
          <cell r="G872" t="str">
            <v>RMB</v>
          </cell>
          <cell r="H872" t="str">
            <v>1</v>
          </cell>
          <cell r="I872">
            <v>669</v>
          </cell>
        </row>
        <row r="873">
          <cell r="A873">
            <v>1395307</v>
          </cell>
          <cell r="B873" t="str">
            <v>巴厘岛乌布斯塔拉酒店-组合酒店系列</v>
          </cell>
          <cell r="C873" t="str">
            <v>2568287</v>
          </cell>
          <cell r="D873" t="str">
            <v>76759296</v>
          </cell>
          <cell r="E873" t="str">
            <v/>
          </cell>
          <cell r="F873" t="str">
            <v>511.74</v>
          </cell>
          <cell r="G873" t="str">
            <v>RMB</v>
          </cell>
          <cell r="H873" t="str">
            <v>1</v>
          </cell>
          <cell r="I873">
            <v>577</v>
          </cell>
        </row>
        <row r="874">
          <cell r="A874">
            <v>1395042</v>
          </cell>
          <cell r="B874" t="str">
            <v>巴厘岛吉塔马哈乌布德酒店</v>
          </cell>
          <cell r="C874" t="str">
            <v>2566805</v>
          </cell>
          <cell r="D874" t="str">
            <v/>
          </cell>
          <cell r="E874" t="str">
            <v/>
          </cell>
          <cell r="F874" t="str">
            <v>761.13</v>
          </cell>
          <cell r="G874" t="str">
            <v>RMB</v>
          </cell>
          <cell r="H874" t="str">
            <v>1</v>
          </cell>
          <cell r="I874">
            <v>858</v>
          </cell>
        </row>
        <row r="875">
          <cell r="A875">
            <v>1396795</v>
          </cell>
          <cell r="B875" t="str">
            <v>桑顿马斯洛酒店</v>
          </cell>
          <cell r="C875" t="str">
            <v>2576314</v>
          </cell>
          <cell r="D875" t="str">
            <v/>
          </cell>
          <cell r="E875" t="str">
            <v/>
          </cell>
          <cell r="F875" t="str">
            <v>8694.92</v>
          </cell>
          <cell r="G875" t="str">
            <v>RMB</v>
          </cell>
          <cell r="H875" t="str">
            <v>1</v>
          </cell>
          <cell r="I875">
            <v>9837</v>
          </cell>
        </row>
        <row r="876">
          <cell r="A876">
            <v>1383120</v>
          </cell>
          <cell r="B876" t="str">
            <v>桑顿公园酒店</v>
          </cell>
          <cell r="C876" t="str">
            <v>2503582</v>
          </cell>
          <cell r="D876" t="str">
            <v>47248793</v>
          </cell>
          <cell r="E876" t="str">
            <v/>
          </cell>
          <cell r="F876" t="str">
            <v>365.73</v>
          </cell>
          <cell r="G876" t="str">
            <v>RMB</v>
          </cell>
          <cell r="H876" t="str">
            <v>1</v>
          </cell>
          <cell r="I876">
            <v>414</v>
          </cell>
        </row>
        <row r="877">
          <cell r="A877">
            <v>1389619</v>
          </cell>
          <cell r="B877" t="str">
            <v>桑顿公园酒店</v>
          </cell>
          <cell r="C877" t="str">
            <v>2540777</v>
          </cell>
          <cell r="D877" t="str">
            <v>47556793</v>
          </cell>
          <cell r="E877" t="str">
            <v/>
          </cell>
          <cell r="F877" t="str">
            <v>1814.15</v>
          </cell>
          <cell r="G877" t="str">
            <v>RMB</v>
          </cell>
          <cell r="H877" t="str">
            <v>1</v>
          </cell>
          <cell r="I877">
            <v>2062</v>
          </cell>
        </row>
        <row r="878">
          <cell r="A878">
            <v>1382584</v>
          </cell>
          <cell r="B878" t="str">
            <v>桑顿公园酒店</v>
          </cell>
          <cell r="C878" t="str">
            <v>2500762</v>
          </cell>
          <cell r="D878" t="str">
            <v>47229292</v>
          </cell>
          <cell r="E878" t="str">
            <v/>
          </cell>
          <cell r="F878" t="str">
            <v>1695.01</v>
          </cell>
          <cell r="G878" t="str">
            <v>RMB</v>
          </cell>
          <cell r="H878" t="str">
            <v>1</v>
          </cell>
          <cell r="I878">
            <v>1922</v>
          </cell>
        </row>
        <row r="879">
          <cell r="A879">
            <v>1387370</v>
          </cell>
          <cell r="B879" t="str">
            <v>新德里尼赫鲁广场伊洛斯酒店</v>
          </cell>
          <cell r="C879" t="str">
            <v>2527505</v>
          </cell>
          <cell r="D879" t="str">
            <v>103698</v>
          </cell>
          <cell r="E879" t="str">
            <v/>
          </cell>
          <cell r="F879" t="str">
            <v>1057.14</v>
          </cell>
          <cell r="G879" t="str">
            <v>RMB</v>
          </cell>
          <cell r="H879" t="str">
            <v>1</v>
          </cell>
          <cell r="I879">
            <v>1196</v>
          </cell>
        </row>
        <row r="880">
          <cell r="A880">
            <v>1395892</v>
          </cell>
          <cell r="B880" t="str">
            <v>艾美新德里酒店</v>
          </cell>
          <cell r="C880" t="str">
            <v>2571770</v>
          </cell>
          <cell r="D880" t="str">
            <v/>
          </cell>
          <cell r="E880" t="str">
            <v/>
          </cell>
          <cell r="F880" t="str">
            <v>750.9</v>
          </cell>
          <cell r="G880" t="str">
            <v>RMB</v>
          </cell>
          <cell r="H880" t="str">
            <v>1</v>
          </cell>
          <cell r="I880">
            <v>848</v>
          </cell>
        </row>
        <row r="881">
          <cell r="A881">
            <v>1388819</v>
          </cell>
          <cell r="B881" t="str">
            <v>艾美新德里酒店</v>
          </cell>
          <cell r="C881" t="str">
            <v>2536626</v>
          </cell>
          <cell r="D881" t="str">
            <v>649048170</v>
          </cell>
          <cell r="E881" t="str">
            <v/>
          </cell>
          <cell r="F881" t="str">
            <v>2379.51</v>
          </cell>
          <cell r="G881" t="str">
            <v>RMB</v>
          </cell>
          <cell r="H881" t="str">
            <v>1</v>
          </cell>
          <cell r="I881">
            <v>2700</v>
          </cell>
        </row>
        <row r="882">
          <cell r="A882">
            <v>1396123</v>
          </cell>
          <cell r="B882" t="str">
            <v>皇家广场酒店</v>
          </cell>
          <cell r="C882" t="str">
            <v>2573103</v>
          </cell>
          <cell r="D882" t="str">
            <v>041/2573103</v>
          </cell>
          <cell r="E882" t="str">
            <v/>
          </cell>
          <cell r="F882" t="str">
            <v>1518.88</v>
          </cell>
          <cell r="G882" t="str">
            <v>RMB</v>
          </cell>
          <cell r="H882" t="str">
            <v>1</v>
          </cell>
          <cell r="I882">
            <v>1718</v>
          </cell>
        </row>
        <row r="883">
          <cell r="A883">
            <v>1400772</v>
          </cell>
          <cell r="B883" t="str">
            <v>新德里利拉格调会议酒店</v>
          </cell>
          <cell r="C883" t="str">
            <v>2594176</v>
          </cell>
          <cell r="D883" t="str">
            <v/>
          </cell>
          <cell r="E883" t="str">
            <v/>
          </cell>
          <cell r="F883" t="str">
            <v>1017.68</v>
          </cell>
          <cell r="G883" t="str">
            <v>RMB</v>
          </cell>
          <cell r="H883" t="str">
            <v>1</v>
          </cell>
          <cell r="I883">
            <v>1152</v>
          </cell>
        </row>
        <row r="884">
          <cell r="A884">
            <v>1395048</v>
          </cell>
          <cell r="B884" t="str">
            <v>齐普尔城市广场福朋喜來登酒店</v>
          </cell>
          <cell r="C884" t="str">
            <v>2566838</v>
          </cell>
          <cell r="D884" t="str">
            <v/>
          </cell>
          <cell r="E884" t="str">
            <v/>
          </cell>
          <cell r="F884" t="str">
            <v>958.07</v>
          </cell>
          <cell r="G884" t="str">
            <v>RMB</v>
          </cell>
          <cell r="H884" t="str">
            <v>1</v>
          </cell>
          <cell r="I884">
            <v>1080</v>
          </cell>
        </row>
        <row r="885">
          <cell r="A885">
            <v>1382264</v>
          </cell>
          <cell r="B885" t="str">
            <v>首尔中心辉盛酒店</v>
          </cell>
          <cell r="C885" t="str">
            <v>2499207</v>
          </cell>
          <cell r="D885" t="str">
            <v>373126</v>
          </cell>
          <cell r="E885" t="str">
            <v/>
          </cell>
          <cell r="F885" t="str">
            <v>1601.96</v>
          </cell>
          <cell r="G885" t="str">
            <v>RMB</v>
          </cell>
          <cell r="H885" t="str">
            <v>1</v>
          </cell>
          <cell r="I885">
            <v>1820</v>
          </cell>
        </row>
        <row r="886">
          <cell r="A886">
            <v>1389221</v>
          </cell>
          <cell r="B886" t="str">
            <v>露樱GRANTIA 那霸店</v>
          </cell>
          <cell r="C886" t="str">
            <v>2538862</v>
          </cell>
          <cell r="D886" t="str">
            <v>1550436</v>
          </cell>
          <cell r="E886" t="str">
            <v/>
          </cell>
          <cell r="F886" t="str">
            <v>521.37</v>
          </cell>
          <cell r="G886" t="str">
            <v>RMB</v>
          </cell>
          <cell r="H886" t="str">
            <v>1</v>
          </cell>
          <cell r="I886">
            <v>593</v>
          </cell>
        </row>
        <row r="887">
          <cell r="A887">
            <v>1405843</v>
          </cell>
          <cell r="B887" t="str">
            <v>宜必思尚品首尔大使酒店</v>
          </cell>
          <cell r="C887" t="str">
            <v>2618463</v>
          </cell>
          <cell r="D887" t="str">
            <v/>
          </cell>
          <cell r="E887" t="str">
            <v/>
          </cell>
          <cell r="F887" t="str">
            <v>1938.08</v>
          </cell>
          <cell r="G887" t="str">
            <v>RMB</v>
          </cell>
          <cell r="H887" t="str">
            <v>1</v>
          </cell>
          <cell r="I887">
            <v>2184</v>
          </cell>
        </row>
        <row r="888">
          <cell r="A888">
            <v>1405798</v>
          </cell>
          <cell r="B888" t="str">
            <v>宜必思尚品首尔大使酒店</v>
          </cell>
          <cell r="C888" t="str">
            <v>2618302</v>
          </cell>
          <cell r="D888" t="str">
            <v>574789</v>
          </cell>
          <cell r="E888" t="str">
            <v/>
          </cell>
          <cell r="F888" t="str">
            <v>2534.41</v>
          </cell>
          <cell r="G888" t="str">
            <v>RMB</v>
          </cell>
          <cell r="H888" t="str">
            <v>1</v>
          </cell>
          <cell r="I888">
            <v>2856</v>
          </cell>
        </row>
        <row r="889">
          <cell r="A889">
            <v>1405310</v>
          </cell>
          <cell r="B889" t="str">
            <v>宜必思尚品首尔大使酒店</v>
          </cell>
          <cell r="C889" t="str">
            <v>2616291</v>
          </cell>
          <cell r="D889" t="str">
            <v>572567</v>
          </cell>
          <cell r="E889" t="str">
            <v/>
          </cell>
          <cell r="F889" t="str">
            <v>447.25</v>
          </cell>
          <cell r="G889" t="str">
            <v>RMB</v>
          </cell>
          <cell r="H889" t="str">
            <v>1</v>
          </cell>
          <cell r="I889">
            <v>504</v>
          </cell>
        </row>
        <row r="890">
          <cell r="A890">
            <v>1401587</v>
          </cell>
          <cell r="B890" t="str">
            <v>福冈大仓饭店</v>
          </cell>
          <cell r="C890" t="str">
            <v>2598709</v>
          </cell>
          <cell r="D890" t="str">
            <v/>
          </cell>
          <cell r="E890" t="str">
            <v/>
          </cell>
          <cell r="F890" t="str">
            <v>1577.44</v>
          </cell>
          <cell r="G890" t="str">
            <v>RMB</v>
          </cell>
          <cell r="H890" t="str">
            <v>1</v>
          </cell>
          <cell r="I890">
            <v>1780</v>
          </cell>
        </row>
        <row r="891">
          <cell r="A891">
            <v>1395577</v>
          </cell>
          <cell r="B891" t="str">
            <v>首尔大使铂尔曼酒店</v>
          </cell>
          <cell r="C891" t="str">
            <v>2569811</v>
          </cell>
          <cell r="D891" t="str">
            <v>606765</v>
          </cell>
          <cell r="E891" t="str">
            <v/>
          </cell>
          <cell r="F891" t="str">
            <v>1098.87</v>
          </cell>
          <cell r="G891" t="str">
            <v>RMB</v>
          </cell>
          <cell r="H891" t="str">
            <v>1</v>
          </cell>
          <cell r="I891">
            <v>1239</v>
          </cell>
        </row>
        <row r="892">
          <cell r="A892">
            <v>1392144</v>
          </cell>
          <cell r="B892" t="str">
            <v>首尔希尔顿大酒店</v>
          </cell>
          <cell r="C892" t="str">
            <v>2553953</v>
          </cell>
          <cell r="D892" t="str">
            <v>041/2553953</v>
          </cell>
          <cell r="E892" t="str">
            <v/>
          </cell>
          <cell r="F892" t="str">
            <v>915.93</v>
          </cell>
          <cell r="G892" t="str">
            <v>RMB</v>
          </cell>
          <cell r="H892" t="str">
            <v>1</v>
          </cell>
          <cell r="I892">
            <v>1036</v>
          </cell>
        </row>
        <row r="893">
          <cell r="A893">
            <v>1392011</v>
          </cell>
          <cell r="B893" t="str">
            <v>首尔希尔顿大酒店</v>
          </cell>
          <cell r="C893" t="str">
            <v>2553290</v>
          </cell>
          <cell r="D893" t="str">
            <v/>
          </cell>
          <cell r="E893" t="str">
            <v/>
          </cell>
          <cell r="F893" t="str">
            <v>1831.86</v>
          </cell>
          <cell r="G893" t="str">
            <v>RMB</v>
          </cell>
          <cell r="H893" t="str">
            <v>1</v>
          </cell>
          <cell r="I893">
            <v>2072</v>
          </cell>
        </row>
        <row r="894">
          <cell r="A894">
            <v>1398563</v>
          </cell>
          <cell r="B894" t="str">
            <v>首尔艾琳都市酒店</v>
          </cell>
          <cell r="C894" t="str">
            <v>2582442</v>
          </cell>
          <cell r="D894" t="str">
            <v>0053004</v>
          </cell>
          <cell r="E894" t="str">
            <v/>
          </cell>
          <cell r="F894" t="str">
            <v>1237.6</v>
          </cell>
          <cell r="G894" t="str">
            <v>RMB</v>
          </cell>
          <cell r="H894" t="str">
            <v>1</v>
          </cell>
          <cell r="I894">
            <v>1400</v>
          </cell>
        </row>
        <row r="895">
          <cell r="A895">
            <v>1388584</v>
          </cell>
          <cell r="B895" t="str">
            <v>首尔艾琳都市酒店</v>
          </cell>
          <cell r="C895" t="str">
            <v>2535056</v>
          </cell>
          <cell r="D895" t="str">
            <v>52580</v>
          </cell>
          <cell r="E895" t="str">
            <v/>
          </cell>
          <cell r="F895" t="str">
            <v>658.75</v>
          </cell>
          <cell r="G895" t="str">
            <v>RMB</v>
          </cell>
          <cell r="H895" t="str">
            <v>1</v>
          </cell>
          <cell r="I895">
            <v>742</v>
          </cell>
        </row>
        <row r="896">
          <cell r="A896">
            <v>1389004</v>
          </cell>
          <cell r="B896" t="str">
            <v>首尔艾琳都市酒店</v>
          </cell>
          <cell r="C896" t="str">
            <v>2537441</v>
          </cell>
          <cell r="D896" t="str">
            <v>0052592</v>
          </cell>
          <cell r="E896" t="str">
            <v/>
          </cell>
          <cell r="F896" t="str">
            <v>1264.67</v>
          </cell>
          <cell r="G896" t="str">
            <v>RMB</v>
          </cell>
          <cell r="H896" t="str">
            <v>1</v>
          </cell>
          <cell r="I896">
            <v>1435</v>
          </cell>
        </row>
        <row r="897">
          <cell r="A897">
            <v>1382145</v>
          </cell>
          <cell r="B897" t="str">
            <v>首尔大宇酒店</v>
          </cell>
          <cell r="C897" t="str">
            <v>2498408</v>
          </cell>
          <cell r="D897" t="str">
            <v>8256</v>
          </cell>
          <cell r="E897" t="str">
            <v/>
          </cell>
          <cell r="F897" t="str">
            <v>942.69</v>
          </cell>
          <cell r="G897" t="str">
            <v>RMB</v>
          </cell>
          <cell r="H897" t="str">
            <v>1</v>
          </cell>
          <cell r="I897">
            <v>1071</v>
          </cell>
        </row>
        <row r="898">
          <cell r="A898">
            <v>1403584</v>
          </cell>
          <cell r="B898" t="str">
            <v>首尔中央观光酒店</v>
          </cell>
          <cell r="C898" t="str">
            <v>2608642</v>
          </cell>
          <cell r="D898" t="str">
            <v/>
          </cell>
          <cell r="E898" t="str">
            <v/>
          </cell>
          <cell r="F898" t="str">
            <v>831.72</v>
          </cell>
          <cell r="G898" t="str">
            <v>RMB</v>
          </cell>
          <cell r="H898" t="str">
            <v>1</v>
          </cell>
          <cell r="I898">
            <v>938</v>
          </cell>
        </row>
        <row r="899">
          <cell r="A899">
            <v>1405486</v>
          </cell>
          <cell r="B899" t="str">
            <v>首尔戴斯酒店</v>
          </cell>
          <cell r="C899" t="str">
            <v>2616936</v>
          </cell>
          <cell r="D899" t="str">
            <v/>
          </cell>
          <cell r="E899" t="str">
            <v/>
          </cell>
          <cell r="F899" t="str">
            <v>2348.06</v>
          </cell>
          <cell r="G899" t="str">
            <v>RMB</v>
          </cell>
          <cell r="H899" t="str">
            <v>1</v>
          </cell>
          <cell r="I899">
            <v>2646</v>
          </cell>
        </row>
        <row r="900">
          <cell r="A900">
            <v>1379165</v>
          </cell>
          <cell r="B900" t="str">
            <v>首尔明洞通酒店</v>
          </cell>
          <cell r="C900" t="str">
            <v>2483690</v>
          </cell>
          <cell r="D900" t="str">
            <v>15174166</v>
          </cell>
          <cell r="E900" t="str">
            <v/>
          </cell>
          <cell r="F900" t="str">
            <v>728.53</v>
          </cell>
          <cell r="G900" t="str">
            <v>RMB</v>
          </cell>
          <cell r="H900" t="str">
            <v>1</v>
          </cell>
          <cell r="I900">
            <v>826</v>
          </cell>
        </row>
        <row r="901">
          <cell r="A901">
            <v>1402055</v>
          </cell>
          <cell r="B901" t="str">
            <v>东大门宜必思快捷大使酒店</v>
          </cell>
          <cell r="C901" t="str">
            <v>2601381</v>
          </cell>
          <cell r="D901" t="str">
            <v/>
          </cell>
          <cell r="E901" t="str">
            <v/>
          </cell>
          <cell r="F901" t="str">
            <v>1861.02</v>
          </cell>
          <cell r="G901" t="str">
            <v>RMB</v>
          </cell>
          <cell r="H901" t="str">
            <v>1</v>
          </cell>
          <cell r="I901">
            <v>2100</v>
          </cell>
        </row>
        <row r="902">
          <cell r="A902">
            <v>1402934</v>
          </cell>
          <cell r="B902" t="str">
            <v>东大门宜必思快捷大使酒店</v>
          </cell>
          <cell r="C902" t="str">
            <v>2605738</v>
          </cell>
          <cell r="D902" t="str">
            <v/>
          </cell>
          <cell r="E902" t="str">
            <v/>
          </cell>
          <cell r="F902" t="str">
            <v>1414.06</v>
          </cell>
          <cell r="G902" t="str">
            <v>RMB</v>
          </cell>
          <cell r="H902" t="str">
            <v>1</v>
          </cell>
          <cell r="I902">
            <v>1596</v>
          </cell>
        </row>
        <row r="903">
          <cell r="A903">
            <v>1378021</v>
          </cell>
          <cell r="B903" t="str">
            <v>东大门宜必思快捷大使酒店</v>
          </cell>
          <cell r="C903" t="str">
            <v>2476651</v>
          </cell>
          <cell r="D903" t="str">
            <v>936439</v>
          </cell>
          <cell r="E903" t="str">
            <v/>
          </cell>
          <cell r="F903" t="str">
            <v>1268.6</v>
          </cell>
          <cell r="G903" t="str">
            <v>RMB</v>
          </cell>
          <cell r="H903" t="str">
            <v>1</v>
          </cell>
          <cell r="I903">
            <v>1449</v>
          </cell>
        </row>
        <row r="904">
          <cell r="A904">
            <v>1389353</v>
          </cell>
          <cell r="B904" t="str">
            <v>东大门宜必思快捷大使酒店</v>
          </cell>
          <cell r="C904" t="str">
            <v>2539424</v>
          </cell>
          <cell r="D904" t="str">
            <v>939782</v>
          </cell>
          <cell r="E904" t="str">
            <v/>
          </cell>
          <cell r="F904" t="str">
            <v>510.82</v>
          </cell>
          <cell r="G904" t="str">
            <v>RMB</v>
          </cell>
          <cell r="H904" t="str">
            <v>1</v>
          </cell>
          <cell r="I904">
            <v>581</v>
          </cell>
        </row>
        <row r="905">
          <cell r="A905">
            <v>1377522</v>
          </cell>
          <cell r="B905" t="str">
            <v>东大门宜必思快捷大使酒店</v>
          </cell>
          <cell r="C905" t="str">
            <v>2473650</v>
          </cell>
          <cell r="D905" t="str">
            <v>936056</v>
          </cell>
          <cell r="E905" t="str">
            <v/>
          </cell>
          <cell r="F905" t="str">
            <v>1268.6</v>
          </cell>
          <cell r="G905" t="str">
            <v>RMB</v>
          </cell>
          <cell r="H905" t="str">
            <v>1</v>
          </cell>
          <cell r="I905">
            <v>1449</v>
          </cell>
        </row>
        <row r="906">
          <cell r="A906">
            <v>1402508</v>
          </cell>
          <cell r="B906" t="str">
            <v>东大门宜必思快捷大使酒店</v>
          </cell>
          <cell r="C906" t="str">
            <v>2603807</v>
          </cell>
          <cell r="D906" t="str">
            <v/>
          </cell>
          <cell r="E906" t="str">
            <v/>
          </cell>
          <cell r="F906" t="str">
            <v>1834.34</v>
          </cell>
          <cell r="G906" t="str">
            <v>RMB</v>
          </cell>
          <cell r="H906" t="str">
            <v>1</v>
          </cell>
          <cell r="I906">
            <v>2072</v>
          </cell>
        </row>
        <row r="907">
          <cell r="A907">
            <v>1389864</v>
          </cell>
          <cell r="B907" t="str">
            <v>东大门宜必思快捷大使酒店</v>
          </cell>
          <cell r="C907" t="str">
            <v>2542153</v>
          </cell>
          <cell r="D907" t="str">
            <v>940009</v>
          </cell>
          <cell r="E907" t="str">
            <v/>
          </cell>
          <cell r="F907" t="str">
            <v>1718.25</v>
          </cell>
          <cell r="G907" t="str">
            <v>RMB</v>
          </cell>
          <cell r="H907" t="str">
            <v>1</v>
          </cell>
          <cell r="I907">
            <v>1953</v>
          </cell>
        </row>
        <row r="908">
          <cell r="A908">
            <v>1389204</v>
          </cell>
          <cell r="B908" t="str">
            <v>东大门宜必思快捷大使酒店</v>
          </cell>
          <cell r="C908" t="str">
            <v>2538764</v>
          </cell>
          <cell r="D908" t="str">
            <v>939698</v>
          </cell>
          <cell r="E908" t="str">
            <v/>
          </cell>
          <cell r="F908" t="str">
            <v>2369.44</v>
          </cell>
          <cell r="G908" t="str">
            <v>RMB</v>
          </cell>
          <cell r="H908" t="str">
            <v>1</v>
          </cell>
          <cell r="I908">
            <v>2695</v>
          </cell>
        </row>
        <row r="909">
          <cell r="A909">
            <v>1390639</v>
          </cell>
          <cell r="B909" t="str">
            <v>东大门宜必思快捷大使酒店</v>
          </cell>
          <cell r="C909" t="str">
            <v>2546411</v>
          </cell>
          <cell r="D909" t="str">
            <v>940152</v>
          </cell>
          <cell r="E909" t="str">
            <v/>
          </cell>
          <cell r="F909" t="str">
            <v>494.37</v>
          </cell>
          <cell r="G909" t="str">
            <v>RMB</v>
          </cell>
          <cell r="H909" t="str">
            <v>1</v>
          </cell>
          <cell r="I909">
            <v>560</v>
          </cell>
        </row>
        <row r="910">
          <cell r="A910">
            <v>1389580</v>
          </cell>
          <cell r="B910" t="str">
            <v>东大门宜必思快捷大使酒店</v>
          </cell>
          <cell r="C910" t="str">
            <v>2540695</v>
          </cell>
          <cell r="D910" t="str">
            <v>939817</v>
          </cell>
          <cell r="E910" t="str">
            <v/>
          </cell>
          <cell r="F910" t="str">
            <v>1354.89</v>
          </cell>
          <cell r="G910" t="str">
            <v>RMB</v>
          </cell>
          <cell r="H910" t="str">
            <v>1</v>
          </cell>
          <cell r="I910">
            <v>1540</v>
          </cell>
        </row>
        <row r="911">
          <cell r="A911">
            <v>1400360</v>
          </cell>
          <cell r="B911" t="str">
            <v>东大门宜必思快捷大使酒店</v>
          </cell>
          <cell r="C911" t="str">
            <v>2592193</v>
          </cell>
          <cell r="D911" t="str">
            <v/>
          </cell>
          <cell r="E911" t="str">
            <v/>
          </cell>
          <cell r="F911" t="str">
            <v>1316.11</v>
          </cell>
          <cell r="G911" t="str">
            <v>RMB</v>
          </cell>
          <cell r="H911" t="str">
            <v>1</v>
          </cell>
          <cell r="I911">
            <v>1491</v>
          </cell>
        </row>
        <row r="912">
          <cell r="A912">
            <v>1405056</v>
          </cell>
          <cell r="B912" t="str">
            <v>首尔东大门家温高金园通酒店</v>
          </cell>
          <cell r="C912" t="str">
            <v>2615140</v>
          </cell>
          <cell r="D912" t="str">
            <v/>
          </cell>
          <cell r="E912" t="str">
            <v/>
          </cell>
          <cell r="F912" t="str">
            <v>1341.6</v>
          </cell>
          <cell r="G912" t="str">
            <v>RMB</v>
          </cell>
          <cell r="H912" t="str">
            <v>1</v>
          </cell>
          <cell r="I912">
            <v>1512</v>
          </cell>
        </row>
        <row r="913">
          <cell r="A913">
            <v>1405330</v>
          </cell>
          <cell r="B913" t="str">
            <v>首尔东大门家温高金园通酒店</v>
          </cell>
          <cell r="C913" t="str">
            <v>2616333</v>
          </cell>
          <cell r="D913" t="str">
            <v/>
          </cell>
          <cell r="E913" t="str">
            <v/>
          </cell>
          <cell r="F913" t="str">
            <v>1043.58</v>
          </cell>
          <cell r="G913" t="str">
            <v>RMB</v>
          </cell>
          <cell r="H913" t="str">
            <v>1</v>
          </cell>
          <cell r="I913">
            <v>1176</v>
          </cell>
        </row>
        <row r="914">
          <cell r="A914">
            <v>1395586</v>
          </cell>
          <cell r="B914" t="str">
            <v>首尔西大门新罗舒泰酒店（首尔站）</v>
          </cell>
          <cell r="C914" t="str">
            <v>2569874</v>
          </cell>
          <cell r="D914" t="str">
            <v>15675506</v>
          </cell>
          <cell r="E914" t="str">
            <v/>
          </cell>
          <cell r="F914" t="str">
            <v>1483.78</v>
          </cell>
          <cell r="G914" t="str">
            <v>RMB</v>
          </cell>
          <cell r="H914" t="str">
            <v>1</v>
          </cell>
          <cell r="I914">
            <v>1673</v>
          </cell>
        </row>
        <row r="915">
          <cell r="A915">
            <v>1396851</v>
          </cell>
          <cell r="B915" t="str">
            <v>首尔明洞科莫民宿</v>
          </cell>
          <cell r="C915" t="str">
            <v>2576618</v>
          </cell>
          <cell r="D915" t="str">
            <v>11171300</v>
          </cell>
          <cell r="E915" t="str">
            <v/>
          </cell>
          <cell r="F915" t="str">
            <v>631.1</v>
          </cell>
          <cell r="G915" t="str">
            <v>RMB</v>
          </cell>
          <cell r="H915" t="str">
            <v>1</v>
          </cell>
          <cell r="I915">
            <v>714</v>
          </cell>
        </row>
        <row r="916">
          <cell r="A916">
            <v>1388762</v>
          </cell>
          <cell r="B916" t="str">
            <v>首尔陪图三成贸易展览中心酒店</v>
          </cell>
          <cell r="C916" t="str">
            <v>2536281</v>
          </cell>
          <cell r="D916" t="str">
            <v>18187489</v>
          </cell>
          <cell r="E916" t="str">
            <v/>
          </cell>
          <cell r="F916" t="str">
            <v>1517.6</v>
          </cell>
          <cell r="G916" t="str">
            <v>RMB</v>
          </cell>
          <cell r="H916" t="str">
            <v>1</v>
          </cell>
          <cell r="I916">
            <v>1722</v>
          </cell>
        </row>
        <row r="917">
          <cell r="A917">
            <v>1389825</v>
          </cell>
          <cell r="B917" t="str">
            <v>首尔陪图三成贸易展览中心酒店</v>
          </cell>
          <cell r="C917" t="str">
            <v>2541865</v>
          </cell>
          <cell r="D917" t="str">
            <v>18187828</v>
          </cell>
          <cell r="E917" t="str">
            <v/>
          </cell>
          <cell r="F917" t="str">
            <v>923.79</v>
          </cell>
          <cell r="G917" t="str">
            <v>RMB</v>
          </cell>
          <cell r="H917" t="str">
            <v>1</v>
          </cell>
          <cell r="I917">
            <v>1050</v>
          </cell>
        </row>
        <row r="918">
          <cell r="A918">
            <v>1400445</v>
          </cell>
          <cell r="B918" t="str">
            <v>首尔智选假日酒店乙支路店</v>
          </cell>
          <cell r="C918" t="str">
            <v>2592720</v>
          </cell>
          <cell r="D918" t="str">
            <v/>
          </cell>
          <cell r="E918" t="str">
            <v/>
          </cell>
          <cell r="F918" t="str">
            <v>1359.36</v>
          </cell>
          <cell r="G918" t="str">
            <v>RMB</v>
          </cell>
          <cell r="H918" t="str">
            <v>1</v>
          </cell>
          <cell r="I918">
            <v>1540</v>
          </cell>
        </row>
        <row r="919">
          <cell r="A919">
            <v>1389050</v>
          </cell>
          <cell r="B919" t="str">
            <v>MYSTAYS 名古屋榮酒店</v>
          </cell>
          <cell r="C919" t="str">
            <v>2537790</v>
          </cell>
          <cell r="D919" t="str">
            <v>27269069</v>
          </cell>
          <cell r="E919" t="str">
            <v/>
          </cell>
          <cell r="F919" t="str">
            <v>504.1</v>
          </cell>
          <cell r="G919" t="str">
            <v>RMB</v>
          </cell>
          <cell r="H919" t="str">
            <v>1</v>
          </cell>
          <cell r="I919">
            <v>572</v>
          </cell>
        </row>
        <row r="920">
          <cell r="A920">
            <v>1386966</v>
          </cell>
          <cell r="B920" t="str">
            <v>首尔IBC酒店</v>
          </cell>
          <cell r="C920" t="str">
            <v>2525017</v>
          </cell>
          <cell r="D920" t="str">
            <v/>
          </cell>
          <cell r="E920" t="str">
            <v/>
          </cell>
          <cell r="F920" t="str">
            <v>637.29</v>
          </cell>
          <cell r="G920" t="str">
            <v>RMB</v>
          </cell>
          <cell r="H920" t="str">
            <v>1</v>
          </cell>
          <cell r="I920">
            <v>721</v>
          </cell>
        </row>
        <row r="921">
          <cell r="A921">
            <v>1380367</v>
          </cell>
          <cell r="B921" t="str">
            <v>首尔IBC酒店</v>
          </cell>
          <cell r="C921" t="str">
            <v>2489662</v>
          </cell>
          <cell r="D921" t="str">
            <v>18060774</v>
          </cell>
          <cell r="E921" t="str">
            <v/>
          </cell>
          <cell r="F921" t="str">
            <v>1289.93</v>
          </cell>
          <cell r="G921" t="str">
            <v>RMB</v>
          </cell>
          <cell r="H921" t="str">
            <v>1</v>
          </cell>
          <cell r="I921">
            <v>1470</v>
          </cell>
        </row>
        <row r="922">
          <cell r="A922">
            <v>1394773</v>
          </cell>
          <cell r="B922" t="str">
            <v>The b 名古屋酒店</v>
          </cell>
          <cell r="C922" t="str">
            <v>2565320</v>
          </cell>
          <cell r="D922" t="str">
            <v/>
          </cell>
          <cell r="E922" t="str">
            <v/>
          </cell>
          <cell r="F922" t="str">
            <v>557.99</v>
          </cell>
          <cell r="G922" t="str">
            <v>RMB</v>
          </cell>
          <cell r="H922" t="str">
            <v>1</v>
          </cell>
          <cell r="I922">
            <v>629</v>
          </cell>
        </row>
        <row r="923">
          <cell r="A923">
            <v>1394979</v>
          </cell>
          <cell r="B923" t="str">
            <v>仁川中心广场酒店</v>
          </cell>
          <cell r="C923" t="str">
            <v>2566525</v>
          </cell>
          <cell r="D923" t="str">
            <v/>
          </cell>
          <cell r="E923" t="str">
            <v/>
          </cell>
          <cell r="F923" t="str">
            <v>1881.54</v>
          </cell>
          <cell r="G923" t="str">
            <v>RMB</v>
          </cell>
          <cell r="H923" t="str">
            <v>1</v>
          </cell>
          <cell r="I923">
            <v>2121</v>
          </cell>
        </row>
        <row r="924">
          <cell r="A924">
            <v>1402951</v>
          </cell>
          <cell r="B924" t="str">
            <v>MYSTAYS 心斋桥酒店</v>
          </cell>
          <cell r="C924" t="str">
            <v>2605808</v>
          </cell>
          <cell r="D924" t="str">
            <v/>
          </cell>
          <cell r="E924" t="str">
            <v/>
          </cell>
          <cell r="F924" t="str">
            <v>1426.46</v>
          </cell>
          <cell r="G924" t="str">
            <v>RMB</v>
          </cell>
          <cell r="H924" t="str">
            <v>1</v>
          </cell>
          <cell r="I924">
            <v>1610</v>
          </cell>
        </row>
        <row r="925">
          <cell r="A925">
            <v>1405184</v>
          </cell>
          <cell r="B925" t="str">
            <v>MYSTAYS 堺筋本町酒店</v>
          </cell>
          <cell r="C925" t="str">
            <v>2615840</v>
          </cell>
          <cell r="D925" t="str">
            <v/>
          </cell>
          <cell r="E925" t="str">
            <v/>
          </cell>
          <cell r="F925" t="str">
            <v>921.12</v>
          </cell>
          <cell r="G925" t="str">
            <v>RMB</v>
          </cell>
          <cell r="H925" t="str">
            <v>1</v>
          </cell>
          <cell r="I925">
            <v>1038</v>
          </cell>
        </row>
        <row r="926">
          <cell r="A926">
            <v>1398243</v>
          </cell>
          <cell r="B926" t="str">
            <v>MYSTAYS 堺筋本町酒店</v>
          </cell>
          <cell r="C926" t="str">
            <v>2580205</v>
          </cell>
          <cell r="D926" t="str">
            <v>016160564</v>
          </cell>
          <cell r="E926" t="str">
            <v/>
          </cell>
          <cell r="F926" t="str">
            <v>1455.06</v>
          </cell>
          <cell r="G926" t="str">
            <v>RMB</v>
          </cell>
          <cell r="H926" t="str">
            <v>1</v>
          </cell>
          <cell r="I926">
            <v>1646</v>
          </cell>
        </row>
        <row r="927">
          <cell r="A927">
            <v>1404491</v>
          </cell>
          <cell r="B927" t="str">
            <v>MYSTAYS 堺筋本町酒店</v>
          </cell>
          <cell r="C927" t="str">
            <v>2612494</v>
          </cell>
          <cell r="D927" t="str">
            <v/>
          </cell>
          <cell r="E927" t="str">
            <v/>
          </cell>
          <cell r="F927" t="str">
            <v>719.19</v>
          </cell>
          <cell r="G927" t="str">
            <v>RMB</v>
          </cell>
          <cell r="H927" t="str">
            <v>1</v>
          </cell>
          <cell r="I927">
            <v>812</v>
          </cell>
        </row>
        <row r="928">
          <cell r="A928">
            <v>1390362</v>
          </cell>
          <cell r="B928" t="str">
            <v>MYSTAYS 堺筋本町酒店</v>
          </cell>
          <cell r="C928" t="str">
            <v>2544906</v>
          </cell>
          <cell r="D928" t="str">
            <v>016158980</v>
          </cell>
          <cell r="E928" t="str">
            <v/>
          </cell>
          <cell r="F928" t="str">
            <v>2001.31</v>
          </cell>
          <cell r="G928" t="str">
            <v>RMB</v>
          </cell>
          <cell r="H928" t="str">
            <v>1</v>
          </cell>
          <cell r="I928">
            <v>2267</v>
          </cell>
        </row>
        <row r="929">
          <cell r="A929">
            <v>1387520</v>
          </cell>
          <cell r="B929" t="str">
            <v>MYSTAYS 堺筋本町酒店</v>
          </cell>
          <cell r="C929" t="str">
            <v>2528436</v>
          </cell>
          <cell r="D929" t="str">
            <v>016157970</v>
          </cell>
          <cell r="E929" t="str">
            <v/>
          </cell>
          <cell r="F929" t="str">
            <v>1538.63</v>
          </cell>
          <cell r="G929" t="str">
            <v>RMB</v>
          </cell>
          <cell r="H929" t="str">
            <v>1</v>
          </cell>
          <cell r="I929">
            <v>1737</v>
          </cell>
        </row>
        <row r="930">
          <cell r="A930">
            <v>1390038</v>
          </cell>
          <cell r="B930" t="str">
            <v>MYSTAYS 堺筋本町酒店</v>
          </cell>
          <cell r="C930" t="str">
            <v>2542986</v>
          </cell>
          <cell r="D930" t="str">
            <v>016158861</v>
          </cell>
          <cell r="E930" t="str">
            <v/>
          </cell>
          <cell r="F930" t="str">
            <v>1610.03</v>
          </cell>
          <cell r="G930" t="str">
            <v>RMB</v>
          </cell>
          <cell r="H930" t="str">
            <v>1</v>
          </cell>
          <cell r="I930">
            <v>1830</v>
          </cell>
        </row>
        <row r="931">
          <cell r="A931">
            <v>1405595</v>
          </cell>
          <cell r="B931" t="str">
            <v>MYSTAYS 堺筋本町酒店</v>
          </cell>
          <cell r="C931" t="str">
            <v>2617310</v>
          </cell>
          <cell r="D931" t="str">
            <v/>
          </cell>
          <cell r="E931" t="str">
            <v/>
          </cell>
          <cell r="F931" t="str">
            <v>1410.08</v>
          </cell>
          <cell r="G931" t="str">
            <v>RMB</v>
          </cell>
          <cell r="H931" t="str">
            <v>1</v>
          </cell>
          <cell r="I931">
            <v>1589</v>
          </cell>
        </row>
        <row r="932">
          <cell r="A932">
            <v>1405540</v>
          </cell>
          <cell r="B932" t="str">
            <v>MYSTAYS 堺筋本町酒店</v>
          </cell>
          <cell r="C932" t="str">
            <v>2617086</v>
          </cell>
          <cell r="D932" t="str">
            <v/>
          </cell>
          <cell r="E932" t="str">
            <v/>
          </cell>
          <cell r="F932" t="str">
            <v>2645.34</v>
          </cell>
          <cell r="G932" t="str">
            <v>RMB</v>
          </cell>
          <cell r="H932" t="str">
            <v>1</v>
          </cell>
          <cell r="I932">
            <v>2981</v>
          </cell>
        </row>
        <row r="933">
          <cell r="A933">
            <v>1394726</v>
          </cell>
          <cell r="B933" t="str">
            <v>MYSTAYS 堺筋本町酒店</v>
          </cell>
          <cell r="C933" t="str">
            <v>2565035</v>
          </cell>
          <cell r="D933" t="str">
            <v>041/2565035</v>
          </cell>
          <cell r="E933" t="str">
            <v/>
          </cell>
          <cell r="F933" t="str">
            <v>971.37</v>
          </cell>
          <cell r="G933" t="str">
            <v>RMB</v>
          </cell>
          <cell r="H933" t="str">
            <v>1</v>
          </cell>
          <cell r="I933">
            <v>1095</v>
          </cell>
        </row>
        <row r="934">
          <cell r="A934">
            <v>1388479</v>
          </cell>
          <cell r="B934" t="str">
            <v>MYSTAYS 堺筋本町酒店</v>
          </cell>
          <cell r="C934" t="str">
            <v>2534299</v>
          </cell>
          <cell r="D934" t="str">
            <v>016158358</v>
          </cell>
          <cell r="E934" t="str">
            <v/>
          </cell>
          <cell r="F934" t="str">
            <v>1906.11</v>
          </cell>
          <cell r="G934" t="str">
            <v>RMB</v>
          </cell>
          <cell r="H934" t="str">
            <v>1</v>
          </cell>
          <cell r="I934">
            <v>2147</v>
          </cell>
        </row>
        <row r="935">
          <cell r="A935">
            <v>1387827</v>
          </cell>
          <cell r="B935" t="str">
            <v>MYSTAYS 堺筋本町酒店</v>
          </cell>
          <cell r="C935" t="str">
            <v>2530017</v>
          </cell>
          <cell r="D935" t="str">
            <v>016158080</v>
          </cell>
          <cell r="E935" t="str">
            <v/>
          </cell>
          <cell r="F935" t="str">
            <v>600.57</v>
          </cell>
          <cell r="G935" t="str">
            <v>RMB</v>
          </cell>
          <cell r="H935" t="str">
            <v>1</v>
          </cell>
          <cell r="I935">
            <v>678</v>
          </cell>
        </row>
        <row r="936">
          <cell r="A936">
            <v>1386248</v>
          </cell>
          <cell r="B936" t="str">
            <v>MYSTAYS 堺筋本町酒店</v>
          </cell>
          <cell r="C936" t="str">
            <v>2520155</v>
          </cell>
          <cell r="D936" t="str">
            <v>016157546</v>
          </cell>
          <cell r="E936" t="str">
            <v/>
          </cell>
          <cell r="F936" t="str">
            <v>1718.58</v>
          </cell>
          <cell r="G936" t="str">
            <v>RMB</v>
          </cell>
          <cell r="H936" t="str">
            <v>1</v>
          </cell>
          <cell r="I936">
            <v>1943</v>
          </cell>
        </row>
        <row r="937">
          <cell r="A937">
            <v>1401339</v>
          </cell>
          <cell r="B937" t="str">
            <v>MYSTAYS 堺筋本町酒店</v>
          </cell>
          <cell r="C937" t="str">
            <v>2597221</v>
          </cell>
          <cell r="D937" t="str">
            <v/>
          </cell>
          <cell r="E937" t="str">
            <v/>
          </cell>
          <cell r="F937" t="str">
            <v>419.22</v>
          </cell>
          <cell r="G937" t="str">
            <v>RMB</v>
          </cell>
          <cell r="H937" t="str">
            <v>1</v>
          </cell>
          <cell r="I937">
            <v>473</v>
          </cell>
        </row>
        <row r="938">
          <cell r="A938">
            <v>1395004</v>
          </cell>
          <cell r="B938" t="str">
            <v>MYSTAYS 堺筋本町酒店</v>
          </cell>
          <cell r="C938" t="str">
            <v>2566608</v>
          </cell>
          <cell r="D938" t="str">
            <v>016159961</v>
          </cell>
          <cell r="E938" t="str">
            <v/>
          </cell>
          <cell r="F938" t="str">
            <v>319.36</v>
          </cell>
          <cell r="G938" t="str">
            <v>RMB</v>
          </cell>
          <cell r="H938" t="str">
            <v>1</v>
          </cell>
          <cell r="I938">
            <v>360</v>
          </cell>
        </row>
        <row r="939">
          <cell r="A939">
            <v>1400280</v>
          </cell>
          <cell r="B939" t="str">
            <v>MYSTAYS 堺筋本町酒店</v>
          </cell>
          <cell r="C939" t="str">
            <v>2591748</v>
          </cell>
          <cell r="D939" t="str">
            <v/>
          </cell>
          <cell r="E939" t="str">
            <v/>
          </cell>
          <cell r="F939" t="str">
            <v>1053.94</v>
          </cell>
          <cell r="G939" t="str">
            <v>RMB</v>
          </cell>
          <cell r="H939" t="str">
            <v>1</v>
          </cell>
          <cell r="I939">
            <v>1194</v>
          </cell>
        </row>
        <row r="940">
          <cell r="A940">
            <v>1387754</v>
          </cell>
          <cell r="B940" t="str">
            <v>MYSTAYS 堺筋本町酒店</v>
          </cell>
          <cell r="C940" t="str">
            <v>2529643</v>
          </cell>
          <cell r="D940" t="str">
            <v>016158057</v>
          </cell>
          <cell r="E940" t="str">
            <v/>
          </cell>
          <cell r="F940" t="str">
            <v>2854.05</v>
          </cell>
          <cell r="G940" t="str">
            <v>RMB</v>
          </cell>
          <cell r="H940" t="str">
            <v>1</v>
          </cell>
          <cell r="I940">
            <v>3222</v>
          </cell>
        </row>
        <row r="941">
          <cell r="A941">
            <v>1388772</v>
          </cell>
          <cell r="B941" t="str">
            <v>MYSTAYS 堺筋本町酒店</v>
          </cell>
          <cell r="C941" t="str">
            <v>2536318</v>
          </cell>
          <cell r="D941" t="str">
            <v/>
          </cell>
          <cell r="E941" t="str">
            <v/>
          </cell>
          <cell r="F941" t="str">
            <v>753.51</v>
          </cell>
          <cell r="G941" t="str">
            <v>RMB</v>
          </cell>
          <cell r="H941" t="str">
            <v>1</v>
          </cell>
          <cell r="I941">
            <v>855</v>
          </cell>
        </row>
        <row r="942">
          <cell r="A942">
            <v>1403660</v>
          </cell>
          <cell r="B942" t="str">
            <v>MYSTAYS 堺筋本町酒店</v>
          </cell>
          <cell r="C942" t="str">
            <v>2608926</v>
          </cell>
          <cell r="D942" t="str">
            <v/>
          </cell>
          <cell r="E942" t="str">
            <v/>
          </cell>
          <cell r="F942" t="str">
            <v>858.33</v>
          </cell>
          <cell r="G942" t="str">
            <v>RMB</v>
          </cell>
          <cell r="H942" t="str">
            <v>1</v>
          </cell>
          <cell r="I942">
            <v>968</v>
          </cell>
        </row>
        <row r="943">
          <cell r="A943">
            <v>1375876</v>
          </cell>
          <cell r="B943" t="str">
            <v>大阪蜂巢旅馆</v>
          </cell>
          <cell r="C943" t="str">
            <v>2463936</v>
          </cell>
          <cell r="D943" t="str">
            <v>041/2463936/1</v>
          </cell>
          <cell r="E943" t="str">
            <v/>
          </cell>
          <cell r="F943" t="str">
            <v>210.02</v>
          </cell>
          <cell r="G943" t="str">
            <v>RMB</v>
          </cell>
          <cell r="H943" t="str">
            <v>1</v>
          </cell>
          <cell r="I943">
            <v>240</v>
          </cell>
        </row>
        <row r="944">
          <cell r="A944">
            <v>1384114</v>
          </cell>
          <cell r="B944" t="str">
            <v>大阪蜂巢旅馆</v>
          </cell>
          <cell r="C944" t="str">
            <v>2507944</v>
          </cell>
          <cell r="D944" t="str">
            <v>2507944</v>
          </cell>
          <cell r="E944" t="str">
            <v/>
          </cell>
          <cell r="F944" t="str">
            <v>771.75</v>
          </cell>
          <cell r="G944" t="str">
            <v>RMB</v>
          </cell>
          <cell r="H944" t="str">
            <v>1</v>
          </cell>
          <cell r="I944">
            <v>875</v>
          </cell>
        </row>
        <row r="945">
          <cell r="A945">
            <v>1386304</v>
          </cell>
          <cell r="B945" t="str">
            <v>札幌宜必思尚品酒店</v>
          </cell>
          <cell r="C945" t="str">
            <v>2520464</v>
          </cell>
          <cell r="D945" t="str">
            <v>393400</v>
          </cell>
          <cell r="E945" t="str">
            <v/>
          </cell>
          <cell r="F945" t="str">
            <v>1248.91</v>
          </cell>
          <cell r="G945" t="str">
            <v>RMB</v>
          </cell>
          <cell r="H945" t="str">
            <v>1</v>
          </cell>
          <cell r="I945">
            <v>1412</v>
          </cell>
        </row>
        <row r="946">
          <cell r="A946">
            <v>1389315</v>
          </cell>
          <cell r="B946" t="str">
            <v>札幌宜必思尚品酒店</v>
          </cell>
          <cell r="C946" t="str">
            <v>2539234</v>
          </cell>
          <cell r="D946" t="str">
            <v>585431</v>
          </cell>
          <cell r="E946" t="str">
            <v/>
          </cell>
          <cell r="F946" t="str">
            <v>1769.83</v>
          </cell>
          <cell r="G946" t="str">
            <v>RMB</v>
          </cell>
          <cell r="H946" t="str">
            <v>1</v>
          </cell>
          <cell r="I946">
            <v>2013</v>
          </cell>
        </row>
        <row r="947">
          <cell r="A947">
            <v>1391613</v>
          </cell>
          <cell r="B947" t="str">
            <v>札幌宜必思尚品酒店</v>
          </cell>
          <cell r="C947" t="str">
            <v>2551083</v>
          </cell>
          <cell r="D947" t="str">
            <v>496191</v>
          </cell>
          <cell r="E947" t="str">
            <v/>
          </cell>
          <cell r="F947" t="str">
            <v>1844.68</v>
          </cell>
          <cell r="G947" t="str">
            <v>RMB</v>
          </cell>
          <cell r="H947" t="str">
            <v>1</v>
          </cell>
          <cell r="I947">
            <v>2091</v>
          </cell>
        </row>
        <row r="948">
          <cell r="A948">
            <v>1385380</v>
          </cell>
          <cell r="B948" t="str">
            <v>札幌宜必思尚品酒店</v>
          </cell>
          <cell r="C948" t="str">
            <v>2514991</v>
          </cell>
          <cell r="D948" t="str">
            <v>673220</v>
          </cell>
          <cell r="E948" t="str">
            <v/>
          </cell>
          <cell r="F948" t="str">
            <v>1640.99</v>
          </cell>
          <cell r="G948" t="str">
            <v>RMB</v>
          </cell>
          <cell r="H948" t="str">
            <v>1</v>
          </cell>
          <cell r="I948">
            <v>1858</v>
          </cell>
        </row>
        <row r="949">
          <cell r="A949">
            <v>1387561</v>
          </cell>
          <cell r="B949" t="str">
            <v>札幌宜必思尚品酒店</v>
          </cell>
          <cell r="C949" t="str">
            <v>2528658</v>
          </cell>
          <cell r="D949" t="str">
            <v>644484</v>
          </cell>
          <cell r="E949" t="str">
            <v/>
          </cell>
          <cell r="F949" t="str">
            <v>1194.94</v>
          </cell>
          <cell r="G949" t="str">
            <v>RMB</v>
          </cell>
          <cell r="H949" t="str">
            <v>1</v>
          </cell>
          <cell r="I949">
            <v>1349</v>
          </cell>
        </row>
        <row r="950">
          <cell r="A950">
            <v>1383386</v>
          </cell>
          <cell r="B950" t="str">
            <v>札幌宜必思尚品酒店</v>
          </cell>
          <cell r="C950" t="str">
            <v>2504891</v>
          </cell>
          <cell r="D950" t="str">
            <v>670140</v>
          </cell>
          <cell r="E950" t="str">
            <v/>
          </cell>
          <cell r="F950" t="str">
            <v>936.4</v>
          </cell>
          <cell r="G950" t="str">
            <v>RMB</v>
          </cell>
          <cell r="H950" t="str">
            <v>1</v>
          </cell>
          <cell r="I950">
            <v>1060</v>
          </cell>
        </row>
        <row r="951">
          <cell r="A951">
            <v>1386252</v>
          </cell>
          <cell r="B951" t="str">
            <v>札幌宜必思尚品酒店</v>
          </cell>
          <cell r="C951" t="str">
            <v>2520179</v>
          </cell>
          <cell r="D951" t="str">
            <v>273802</v>
          </cell>
          <cell r="E951" t="str">
            <v/>
          </cell>
          <cell r="F951" t="str">
            <v>2211.25</v>
          </cell>
          <cell r="G951" t="str">
            <v>RMB</v>
          </cell>
          <cell r="H951" t="str">
            <v>1</v>
          </cell>
          <cell r="I951">
            <v>2500</v>
          </cell>
        </row>
        <row r="952">
          <cell r="A952">
            <v>1390892</v>
          </cell>
          <cell r="B952" t="str">
            <v>札幌宜必思尚品酒店</v>
          </cell>
          <cell r="C952" t="str">
            <v>2547571</v>
          </cell>
          <cell r="D952" t="str">
            <v>318224</v>
          </cell>
          <cell r="E952" t="str">
            <v/>
          </cell>
          <cell r="F952" t="str">
            <v>1183.38</v>
          </cell>
          <cell r="G952" t="str">
            <v>RMB</v>
          </cell>
          <cell r="H952" t="str">
            <v>1</v>
          </cell>
          <cell r="I952">
            <v>1342</v>
          </cell>
        </row>
        <row r="953">
          <cell r="A953">
            <v>1389798</v>
          </cell>
          <cell r="B953" t="str">
            <v>札幌宜必思尚品酒店</v>
          </cell>
          <cell r="C953" t="str">
            <v>2541616</v>
          </cell>
          <cell r="D953" t="str">
            <v/>
          </cell>
          <cell r="E953" t="str">
            <v/>
          </cell>
          <cell r="F953" t="str">
            <v>521.72</v>
          </cell>
          <cell r="G953" t="str">
            <v>RMB</v>
          </cell>
          <cell r="H953" t="str">
            <v>1</v>
          </cell>
          <cell r="I953">
            <v>593</v>
          </cell>
        </row>
        <row r="954">
          <cell r="A954">
            <v>1382448</v>
          </cell>
          <cell r="B954" t="str">
            <v>札幌宜必思尚品酒店</v>
          </cell>
          <cell r="C954" t="str">
            <v>2500055</v>
          </cell>
          <cell r="D954" t="str">
            <v>600608</v>
          </cell>
          <cell r="E954" t="str">
            <v/>
          </cell>
          <cell r="F954" t="str">
            <v>933.01</v>
          </cell>
          <cell r="G954" t="str">
            <v>RMB</v>
          </cell>
          <cell r="H954" t="str">
            <v>1</v>
          </cell>
          <cell r="I954">
            <v>1060</v>
          </cell>
        </row>
        <row r="955">
          <cell r="A955">
            <v>1389066</v>
          </cell>
          <cell r="B955" t="str">
            <v>札幌宜必思尚品酒店</v>
          </cell>
          <cell r="C955" t="str">
            <v>2537906</v>
          </cell>
          <cell r="D955" t="str">
            <v>811584</v>
          </cell>
          <cell r="E955" t="str">
            <v/>
          </cell>
          <cell r="F955" t="str">
            <v>3341.89</v>
          </cell>
          <cell r="G955" t="str">
            <v>RMB</v>
          </cell>
          <cell r="H955" t="str">
            <v>1</v>
          </cell>
          <cell r="I955">
            <v>3792</v>
          </cell>
        </row>
        <row r="956">
          <cell r="A956">
            <v>1386570</v>
          </cell>
          <cell r="B956" t="str">
            <v>札幌宜必思尚品酒店</v>
          </cell>
          <cell r="C956" t="str">
            <v>2522058</v>
          </cell>
          <cell r="D956" t="str">
            <v>229961</v>
          </cell>
          <cell r="E956" t="str">
            <v/>
          </cell>
          <cell r="F956" t="str">
            <v>468.52</v>
          </cell>
          <cell r="G956" t="str">
            <v>RMB</v>
          </cell>
          <cell r="H956" t="str">
            <v>1</v>
          </cell>
          <cell r="I956">
            <v>530</v>
          </cell>
        </row>
        <row r="957">
          <cell r="A957">
            <v>1385311</v>
          </cell>
          <cell r="B957" t="str">
            <v>札幌宜必思尚品酒店</v>
          </cell>
          <cell r="C957" t="str">
            <v>2514716</v>
          </cell>
          <cell r="D957" t="str">
            <v>818541</v>
          </cell>
          <cell r="E957" t="str">
            <v/>
          </cell>
          <cell r="F957" t="str">
            <v>1410.47</v>
          </cell>
          <cell r="G957" t="str">
            <v>RMB</v>
          </cell>
          <cell r="H957" t="str">
            <v>1</v>
          </cell>
          <cell r="I957">
            <v>1597</v>
          </cell>
        </row>
        <row r="958">
          <cell r="A958">
            <v>1388059</v>
          </cell>
          <cell r="B958" t="str">
            <v>札幌宜必思尚品酒店</v>
          </cell>
          <cell r="C958" t="str">
            <v>2531551</v>
          </cell>
          <cell r="D958" t="str">
            <v>433213</v>
          </cell>
          <cell r="E958" t="str">
            <v/>
          </cell>
          <cell r="F958" t="str">
            <v>469.79</v>
          </cell>
          <cell r="G958" t="str">
            <v>RMB</v>
          </cell>
          <cell r="H958" t="str">
            <v>1</v>
          </cell>
          <cell r="I958">
            <v>530</v>
          </cell>
        </row>
        <row r="959">
          <cell r="A959">
            <v>1389076</v>
          </cell>
          <cell r="B959" t="str">
            <v>札幌宜必思尚品酒店</v>
          </cell>
          <cell r="C959" t="str">
            <v>2537992</v>
          </cell>
          <cell r="D959" t="str">
            <v>17648235</v>
          </cell>
          <cell r="E959" t="str">
            <v/>
          </cell>
          <cell r="F959" t="str">
            <v>1662.13</v>
          </cell>
          <cell r="G959" t="str">
            <v>RMB</v>
          </cell>
          <cell r="H959" t="str">
            <v>1</v>
          </cell>
          <cell r="I959">
            <v>1886</v>
          </cell>
        </row>
        <row r="960">
          <cell r="A960">
            <v>1389087</v>
          </cell>
          <cell r="B960" t="str">
            <v>札幌宜必思尚品酒店</v>
          </cell>
          <cell r="C960" t="str">
            <v>2538049</v>
          </cell>
          <cell r="D960" t="str">
            <v>536981</v>
          </cell>
          <cell r="E960" t="str">
            <v/>
          </cell>
          <cell r="F960" t="str">
            <v>1774.06</v>
          </cell>
          <cell r="G960" t="str">
            <v>RMB</v>
          </cell>
          <cell r="H960" t="str">
            <v>1</v>
          </cell>
          <cell r="I960">
            <v>2013</v>
          </cell>
        </row>
        <row r="961">
          <cell r="A961">
            <v>1391615</v>
          </cell>
          <cell r="B961" t="str">
            <v>札幌宜必思尚品酒店</v>
          </cell>
          <cell r="C961" t="str">
            <v>2551093</v>
          </cell>
          <cell r="D961" t="str">
            <v>335399</v>
          </cell>
          <cell r="E961" t="str">
            <v/>
          </cell>
          <cell r="F961" t="str">
            <v>1844.68</v>
          </cell>
          <cell r="G961" t="str">
            <v>RMB</v>
          </cell>
          <cell r="H961" t="str">
            <v>1</v>
          </cell>
          <cell r="I961">
            <v>2091</v>
          </cell>
        </row>
        <row r="962">
          <cell r="A962">
            <v>1386308</v>
          </cell>
          <cell r="B962" t="str">
            <v>札幌宜必思尚品酒店</v>
          </cell>
          <cell r="C962" t="str">
            <v>2520480</v>
          </cell>
          <cell r="D962" t="str">
            <v>819490</v>
          </cell>
          <cell r="E962" t="str">
            <v/>
          </cell>
          <cell r="F962" t="str">
            <v>1248.91</v>
          </cell>
          <cell r="G962" t="str">
            <v>RMB</v>
          </cell>
          <cell r="H962" t="str">
            <v>1</v>
          </cell>
          <cell r="I962">
            <v>1412</v>
          </cell>
        </row>
        <row r="963">
          <cell r="A963">
            <v>1389045</v>
          </cell>
          <cell r="B963" t="str">
            <v>札幌宜必思尚品酒店</v>
          </cell>
          <cell r="C963" t="str">
            <v>2537769</v>
          </cell>
          <cell r="D963" t="str">
            <v/>
          </cell>
          <cell r="E963" t="str">
            <v/>
          </cell>
          <cell r="F963" t="str">
            <v>1251.45</v>
          </cell>
          <cell r="G963" t="str">
            <v>RMB</v>
          </cell>
          <cell r="H963" t="str">
            <v>1</v>
          </cell>
          <cell r="I963">
            <v>1420</v>
          </cell>
        </row>
        <row r="964">
          <cell r="A964">
            <v>1394177</v>
          </cell>
          <cell r="B964" t="str">
            <v>横滨蒙特利酒店</v>
          </cell>
          <cell r="C964" t="str">
            <v>2561828</v>
          </cell>
          <cell r="D964" t="str">
            <v>100466574</v>
          </cell>
          <cell r="E964" t="str">
            <v/>
          </cell>
          <cell r="F964" t="str">
            <v>1133.58</v>
          </cell>
          <cell r="G964" t="str">
            <v>RMB</v>
          </cell>
          <cell r="H964" t="str">
            <v>1</v>
          </cell>
          <cell r="I964">
            <v>1279</v>
          </cell>
        </row>
        <row r="965">
          <cell r="A965">
            <v>1390554</v>
          </cell>
          <cell r="B965" t="str">
            <v>横滨蒙特利酒店</v>
          </cell>
          <cell r="C965" t="str">
            <v>2545918</v>
          </cell>
          <cell r="D965" t="str">
            <v>100465607</v>
          </cell>
          <cell r="E965" t="str">
            <v/>
          </cell>
          <cell r="F965" t="str">
            <v>598.54</v>
          </cell>
          <cell r="G965" t="str">
            <v>RMB</v>
          </cell>
          <cell r="H965" t="str">
            <v>1</v>
          </cell>
          <cell r="I965">
            <v>678</v>
          </cell>
        </row>
        <row r="966">
          <cell r="A966">
            <v>1366153</v>
          </cell>
          <cell r="B966" t="str">
            <v>贝斯特韦斯特横滨酒店</v>
          </cell>
          <cell r="C966" t="str">
            <v>2402048</v>
          </cell>
          <cell r="D966" t="str">
            <v>350477</v>
          </cell>
          <cell r="E966" t="str">
            <v/>
          </cell>
          <cell r="F966" t="str">
            <v>930.59</v>
          </cell>
          <cell r="G966" t="str">
            <v>RMB</v>
          </cell>
          <cell r="H966" t="str">
            <v>1</v>
          </cell>
          <cell r="I966">
            <v>1071</v>
          </cell>
        </row>
        <row r="967">
          <cell r="A967">
            <v>1400963</v>
          </cell>
          <cell r="B967" t="str">
            <v>哈尔施塔特历史酒店</v>
          </cell>
          <cell r="C967" t="str">
            <v>2595013</v>
          </cell>
          <cell r="D967" t="str">
            <v/>
          </cell>
          <cell r="E967" t="str">
            <v/>
          </cell>
          <cell r="F967" t="str">
            <v>1310.08</v>
          </cell>
          <cell r="G967" t="str">
            <v>RMB</v>
          </cell>
          <cell r="H967" t="str">
            <v>1</v>
          </cell>
          <cell r="I967">
            <v>1483</v>
          </cell>
        </row>
        <row r="968">
          <cell r="A968">
            <v>1383655</v>
          </cell>
          <cell r="B968" t="str">
            <v>迪拜都喜天丽酒店</v>
          </cell>
          <cell r="C968" t="str">
            <v>2505631</v>
          </cell>
          <cell r="D968" t="str">
            <v>8762463</v>
          </cell>
          <cell r="E968" t="str">
            <v/>
          </cell>
          <cell r="F968" t="str">
            <v>10616.96</v>
          </cell>
          <cell r="G968" t="str">
            <v>RMB</v>
          </cell>
          <cell r="H968" t="str">
            <v>1</v>
          </cell>
          <cell r="I968">
            <v>12036</v>
          </cell>
        </row>
        <row r="969">
          <cell r="A969">
            <v>1396029</v>
          </cell>
          <cell r="B969" t="str">
            <v>迪拜君悦酒店 </v>
          </cell>
          <cell r="C969" t="str">
            <v>2572492</v>
          </cell>
          <cell r="D969" t="str">
            <v/>
          </cell>
          <cell r="E969" t="str">
            <v/>
          </cell>
          <cell r="F969" t="str">
            <v>2063.22</v>
          </cell>
          <cell r="G969" t="str">
            <v>RMB</v>
          </cell>
          <cell r="H969" t="str">
            <v>1</v>
          </cell>
          <cell r="I969">
            <v>2330</v>
          </cell>
        </row>
        <row r="970">
          <cell r="A970">
            <v>1391512</v>
          </cell>
          <cell r="B970" t="str">
            <v>迪拜宜必思亚利加酒店 </v>
          </cell>
          <cell r="C970" t="str">
            <v>2550685</v>
          </cell>
          <cell r="D970" t="str">
            <v>6081132</v>
          </cell>
          <cell r="E970" t="str">
            <v/>
          </cell>
          <cell r="F970" t="str">
            <v>407.58</v>
          </cell>
          <cell r="G970" t="str">
            <v>RMB</v>
          </cell>
          <cell r="H970" t="str">
            <v>1</v>
          </cell>
          <cell r="I970">
            <v>462</v>
          </cell>
        </row>
        <row r="971">
          <cell r="A971">
            <v>1387181</v>
          </cell>
          <cell r="B971" t="str">
            <v>迪拜凯宾斯基阿联酋购物中心酒店 </v>
          </cell>
          <cell r="C971" t="str">
            <v>2526242</v>
          </cell>
          <cell r="D971" t="str">
            <v>3685860</v>
          </cell>
          <cell r="E971" t="str">
            <v/>
          </cell>
          <cell r="F971" t="str">
            <v>5170.82</v>
          </cell>
          <cell r="G971" t="str">
            <v>RMB</v>
          </cell>
          <cell r="H971" t="str">
            <v>1</v>
          </cell>
          <cell r="I971">
            <v>5850</v>
          </cell>
        </row>
        <row r="972">
          <cell r="A972">
            <v>1393155</v>
          </cell>
          <cell r="B972" t="str">
            <v>迪拜千禧机场酒店</v>
          </cell>
          <cell r="C972" t="str">
            <v>2558254</v>
          </cell>
          <cell r="D972" t="str">
            <v/>
          </cell>
          <cell r="E972" t="str">
            <v/>
          </cell>
          <cell r="F972" t="str">
            <v>1044.06</v>
          </cell>
          <cell r="G972" t="str">
            <v>RMB</v>
          </cell>
          <cell r="H972" t="str">
            <v>1</v>
          </cell>
          <cell r="I972">
            <v>1178</v>
          </cell>
        </row>
        <row r="973">
          <cell r="A973">
            <v>1382016</v>
          </cell>
          <cell r="B973" t="str">
            <v>迪拜莱佛士酒店</v>
          </cell>
          <cell r="C973" t="str">
            <v>2497969</v>
          </cell>
          <cell r="D973" t="str">
            <v>47037940</v>
          </cell>
          <cell r="E973" t="str">
            <v/>
          </cell>
          <cell r="F973" t="str">
            <v>6361.21</v>
          </cell>
          <cell r="G973" t="str">
            <v>RMB</v>
          </cell>
          <cell r="H973" t="str">
            <v>1</v>
          </cell>
          <cell r="I973">
            <v>7227</v>
          </cell>
        </row>
        <row r="974">
          <cell r="A974">
            <v>1386737</v>
          </cell>
          <cell r="B974" t="str">
            <v>素万那普机场象牙酒店</v>
          </cell>
          <cell r="C974" t="str">
            <v>2523274</v>
          </cell>
          <cell r="D974" t="str">
            <v>3274</v>
          </cell>
          <cell r="E974" t="str">
            <v/>
          </cell>
          <cell r="F974" t="str">
            <v>243.07</v>
          </cell>
          <cell r="G974" t="str">
            <v>RMB</v>
          </cell>
          <cell r="H974" t="str">
            <v>1</v>
          </cell>
          <cell r="I974">
            <v>275</v>
          </cell>
        </row>
        <row r="975">
          <cell r="A975">
            <v>1390615</v>
          </cell>
          <cell r="B975" t="str">
            <v>曼谷菲尼克斯酒店</v>
          </cell>
          <cell r="C975" t="str">
            <v>2546256</v>
          </cell>
          <cell r="D975" t="str">
            <v>041/2546256</v>
          </cell>
          <cell r="E975" t="str">
            <v/>
          </cell>
          <cell r="F975" t="str">
            <v>156.26</v>
          </cell>
          <cell r="G975" t="str">
            <v>RMB</v>
          </cell>
          <cell r="H975" t="str">
            <v>1</v>
          </cell>
          <cell r="I975">
            <v>177</v>
          </cell>
        </row>
        <row r="976">
          <cell r="A976">
            <v>1395353</v>
          </cell>
          <cell r="B976" t="str">
            <v>迪拜达玛克梅森河景酒店</v>
          </cell>
          <cell r="C976" t="str">
            <v>2568456</v>
          </cell>
          <cell r="D976" t="str">
            <v>37739</v>
          </cell>
          <cell r="E976" t="str">
            <v/>
          </cell>
          <cell r="F976" t="str">
            <v>6619.82</v>
          </cell>
          <cell r="G976" t="str">
            <v>RMB</v>
          </cell>
          <cell r="H976" t="str">
            <v>1</v>
          </cell>
          <cell r="I976">
            <v>7464</v>
          </cell>
        </row>
        <row r="977">
          <cell r="A977">
            <v>1403500</v>
          </cell>
          <cell r="B977" t="str">
            <v>迪拜国际机场酒店</v>
          </cell>
          <cell r="C977" t="str">
            <v>2608307</v>
          </cell>
          <cell r="D977" t="str">
            <v>5064520</v>
          </cell>
          <cell r="E977" t="str">
            <v/>
          </cell>
          <cell r="F977" t="str">
            <v>1206.8</v>
          </cell>
          <cell r="G977" t="str">
            <v>RMB</v>
          </cell>
          <cell r="H977" t="str">
            <v>1</v>
          </cell>
          <cell r="I977">
            <v>1361</v>
          </cell>
        </row>
        <row r="978">
          <cell r="A978">
            <v>1359761</v>
          </cell>
          <cell r="B978" t="str">
            <v>墨西哥城历史中心欢朋酒店</v>
          </cell>
          <cell r="C978" t="str">
            <v>2367069</v>
          </cell>
          <cell r="D978" t="str">
            <v>81173802</v>
          </cell>
          <cell r="E978" t="str">
            <v/>
          </cell>
          <cell r="F978" t="str">
            <v>1189.79</v>
          </cell>
          <cell r="G978" t="str">
            <v>RMB</v>
          </cell>
          <cell r="H978" t="str">
            <v>1</v>
          </cell>
          <cell r="I978">
            <v>1366</v>
          </cell>
        </row>
        <row r="979">
          <cell r="A979">
            <v>1405207</v>
          </cell>
          <cell r="B979" t="str">
            <v>阿姆斯特丹市中心瑞享酒店</v>
          </cell>
          <cell r="C979" t="str">
            <v>2615953</v>
          </cell>
          <cell r="D979" t="str">
            <v/>
          </cell>
          <cell r="E979" t="str">
            <v/>
          </cell>
          <cell r="F979" t="str">
            <v>2097.81</v>
          </cell>
          <cell r="G979" t="str">
            <v>RMB</v>
          </cell>
          <cell r="H979" t="str">
            <v>1</v>
          </cell>
          <cell r="I979">
            <v>2364</v>
          </cell>
        </row>
        <row r="980">
          <cell r="A980">
            <v>1380058</v>
          </cell>
          <cell r="B980" t="str">
            <v>华美达阿波罗阿姆斯特丹中心大酒店</v>
          </cell>
          <cell r="C980" t="str">
            <v>2488089</v>
          </cell>
          <cell r="D980" t="str">
            <v>81238EC218386</v>
          </cell>
          <cell r="E980" t="str">
            <v/>
          </cell>
          <cell r="F980" t="str">
            <v>952.97</v>
          </cell>
          <cell r="G980" t="str">
            <v>RMB</v>
          </cell>
          <cell r="H980" t="str">
            <v>1</v>
          </cell>
          <cell r="I980">
            <v>1086</v>
          </cell>
        </row>
        <row r="981">
          <cell r="A981">
            <v>1383385</v>
          </cell>
          <cell r="B981" t="str">
            <v>XO酒店公园西店</v>
          </cell>
          <cell r="C981" t="str">
            <v>2504890</v>
          </cell>
          <cell r="D981" t="str">
            <v>041/2504890</v>
          </cell>
          <cell r="E981" t="str">
            <v/>
          </cell>
          <cell r="F981" t="str">
            <v>1402.84</v>
          </cell>
          <cell r="G981" t="str">
            <v>RMB</v>
          </cell>
          <cell r="H981" t="str">
            <v>1</v>
          </cell>
          <cell r="I981">
            <v>1588</v>
          </cell>
        </row>
        <row r="982">
          <cell r="A982">
            <v>1384464</v>
          </cell>
          <cell r="B982" t="str">
            <v>XO酒店公园西店</v>
          </cell>
          <cell r="C982" t="str">
            <v>2509772</v>
          </cell>
          <cell r="D982" t="str">
            <v/>
          </cell>
          <cell r="E982" t="str">
            <v/>
          </cell>
          <cell r="F982" t="str">
            <v>555.66</v>
          </cell>
          <cell r="G982" t="str">
            <v>RMB</v>
          </cell>
          <cell r="H982" t="str">
            <v>1</v>
          </cell>
          <cell r="I982">
            <v>630</v>
          </cell>
        </row>
        <row r="983">
          <cell r="A983">
            <v>1389811</v>
          </cell>
          <cell r="B983" t="str">
            <v>阿姆斯特丹考兰登活力酒店</v>
          </cell>
          <cell r="C983" t="str">
            <v>2541677</v>
          </cell>
          <cell r="D983" t="str">
            <v/>
          </cell>
          <cell r="E983" t="str">
            <v/>
          </cell>
          <cell r="F983" t="str">
            <v>1018.81</v>
          </cell>
          <cell r="G983" t="str">
            <v>RMB</v>
          </cell>
          <cell r="H983" t="str">
            <v>1</v>
          </cell>
          <cell r="I983">
            <v>1158</v>
          </cell>
        </row>
        <row r="984">
          <cell r="A984">
            <v>1398683</v>
          </cell>
          <cell r="B984" t="str">
            <v>奥克汀斯卡娅酒店</v>
          </cell>
          <cell r="C984" t="str">
            <v>2583125</v>
          </cell>
          <cell r="D984" t="str">
            <v>1060984</v>
          </cell>
          <cell r="E984" t="str">
            <v/>
          </cell>
          <cell r="F984" t="str">
            <v>199.78</v>
          </cell>
          <cell r="G984" t="str">
            <v>RMB</v>
          </cell>
          <cell r="H984" t="str">
            <v>1</v>
          </cell>
          <cell r="I984">
            <v>226</v>
          </cell>
        </row>
        <row r="985">
          <cell r="A985">
            <v>1381349</v>
          </cell>
          <cell r="B985" t="str">
            <v>AHA海港大桥套房酒店</v>
          </cell>
          <cell r="C985" t="str">
            <v>2494325</v>
          </cell>
          <cell r="D985" t="str">
            <v>2629557</v>
          </cell>
          <cell r="E985" t="str">
            <v/>
          </cell>
          <cell r="F985" t="str">
            <v>592.77</v>
          </cell>
          <cell r="G985" t="str">
            <v>RMB</v>
          </cell>
          <cell r="H985" t="str">
            <v>1</v>
          </cell>
          <cell r="I985">
            <v>672</v>
          </cell>
        </row>
        <row r="986">
          <cell r="A986">
            <v>1381350</v>
          </cell>
          <cell r="B986" t="str">
            <v>AHA海港大桥套房酒店</v>
          </cell>
          <cell r="C986" t="str">
            <v>2494334</v>
          </cell>
          <cell r="D986" t="str">
            <v>2629556</v>
          </cell>
          <cell r="E986" t="str">
            <v/>
          </cell>
          <cell r="F986" t="str">
            <v>592.77</v>
          </cell>
          <cell r="G986" t="str">
            <v>RMB</v>
          </cell>
          <cell r="H986" t="str">
            <v>1</v>
          </cell>
          <cell r="I986">
            <v>672</v>
          </cell>
        </row>
        <row r="987">
          <cell r="A987">
            <v>1381351</v>
          </cell>
          <cell r="B987" t="str">
            <v>AHA海港大桥套房酒店</v>
          </cell>
          <cell r="C987" t="str">
            <v>2494335</v>
          </cell>
          <cell r="D987" t="str">
            <v>2615289</v>
          </cell>
          <cell r="E987" t="str">
            <v/>
          </cell>
          <cell r="F987" t="str">
            <v>592.77</v>
          </cell>
          <cell r="G987" t="str">
            <v>RMB</v>
          </cell>
          <cell r="H987" t="str">
            <v>1</v>
          </cell>
          <cell r="I987">
            <v>672</v>
          </cell>
        </row>
        <row r="988">
          <cell r="A988">
            <v>1385740</v>
          </cell>
          <cell r="B988" t="str">
            <v>莫斯科柏悦酒店</v>
          </cell>
          <cell r="C988" t="str">
            <v>2517192</v>
          </cell>
          <cell r="D988" t="str">
            <v>16013420</v>
          </cell>
          <cell r="E988" t="str">
            <v/>
          </cell>
          <cell r="F988" t="str">
            <v>5059.44</v>
          </cell>
          <cell r="G988" t="str">
            <v>RMB</v>
          </cell>
          <cell r="H988" t="str">
            <v>1</v>
          </cell>
          <cell r="I988">
            <v>5724</v>
          </cell>
        </row>
        <row r="989">
          <cell r="A989">
            <v>1386716</v>
          </cell>
          <cell r="B989" t="str">
            <v>旺多姆丽笙酒店</v>
          </cell>
          <cell r="C989" t="str">
            <v>2523204</v>
          </cell>
          <cell r="D989" t="str">
            <v>160907</v>
          </cell>
          <cell r="E989" t="str">
            <v/>
          </cell>
          <cell r="F989" t="str">
            <v>388.03</v>
          </cell>
          <cell r="G989" t="str">
            <v>RMB</v>
          </cell>
          <cell r="H989" t="str">
            <v>1</v>
          </cell>
          <cell r="I989">
            <v>439</v>
          </cell>
        </row>
        <row r="990">
          <cell r="A990">
            <v>1390767</v>
          </cell>
          <cell r="B990" t="str">
            <v>苏梅岛森特酒店</v>
          </cell>
          <cell r="C990" t="str">
            <v>2547087</v>
          </cell>
          <cell r="D990" t="str">
            <v>1390767</v>
          </cell>
          <cell r="E990" t="str">
            <v/>
          </cell>
          <cell r="F990" t="str">
            <v>1169.27</v>
          </cell>
          <cell r="G990" t="str">
            <v>RMB</v>
          </cell>
          <cell r="H990" t="str">
            <v>1</v>
          </cell>
          <cell r="I990">
            <v>1326</v>
          </cell>
        </row>
        <row r="991">
          <cell r="A991">
            <v>1390657</v>
          </cell>
          <cell r="B991" t="str">
            <v>半岛全套房酒店</v>
          </cell>
          <cell r="C991" t="str">
            <v>2546543</v>
          </cell>
          <cell r="D991" t="str">
            <v>230072</v>
          </cell>
          <cell r="E991" t="str">
            <v/>
          </cell>
          <cell r="F991" t="str">
            <v>5769.98</v>
          </cell>
          <cell r="G991" t="str">
            <v>RMB</v>
          </cell>
          <cell r="H991" t="str">
            <v>1</v>
          </cell>
          <cell r="I991">
            <v>6536</v>
          </cell>
        </row>
        <row r="992">
          <cell r="A992">
            <v>1389674</v>
          </cell>
          <cell r="B992" t="str">
            <v>苏梅岛蒙天别墅酒店</v>
          </cell>
          <cell r="C992" t="str">
            <v>2540942</v>
          </cell>
          <cell r="D992" t="str">
            <v>39396</v>
          </cell>
          <cell r="E992" t="str">
            <v/>
          </cell>
          <cell r="F992" t="str">
            <v>2280.44</v>
          </cell>
          <cell r="G992" t="str">
            <v>RMB</v>
          </cell>
          <cell r="H992" t="str">
            <v>1</v>
          </cell>
          <cell r="I992">
            <v>2592</v>
          </cell>
        </row>
        <row r="993">
          <cell r="A993">
            <v>1404868</v>
          </cell>
          <cell r="B993" t="str">
            <v>曼谷廊曼蒙特里度假村</v>
          </cell>
          <cell r="C993" t="str">
            <v>2614210</v>
          </cell>
          <cell r="D993" t="str">
            <v>2614210</v>
          </cell>
          <cell r="E993" t="str">
            <v/>
          </cell>
          <cell r="F993" t="str">
            <v>433</v>
          </cell>
          <cell r="G993" t="str">
            <v>RMB</v>
          </cell>
          <cell r="H993" t="str">
            <v>1</v>
          </cell>
          <cell r="I993">
            <v>488</v>
          </cell>
        </row>
        <row r="994">
          <cell r="A994">
            <v>1406241</v>
          </cell>
          <cell r="B994" t="str">
            <v>曼谷廊曼蒙特里度假村</v>
          </cell>
          <cell r="C994" t="str">
            <v>2620342</v>
          </cell>
          <cell r="D994" t="str">
            <v/>
          </cell>
          <cell r="E994" t="str">
            <v/>
          </cell>
          <cell r="F994" t="str">
            <v>1363.79</v>
          </cell>
          <cell r="G994" t="str">
            <v>RMB</v>
          </cell>
          <cell r="H994" t="str">
            <v>1</v>
          </cell>
          <cell r="I994">
            <v>1551</v>
          </cell>
        </row>
        <row r="995">
          <cell r="A995">
            <v>1396113</v>
          </cell>
          <cell r="B995" t="str">
            <v>曼谷廊曼蒙特里度假村</v>
          </cell>
          <cell r="C995" t="str">
            <v>2572988</v>
          </cell>
          <cell r="D995" t="str">
            <v/>
          </cell>
          <cell r="E995" t="str">
            <v/>
          </cell>
          <cell r="F995" t="str">
            <v>311.7</v>
          </cell>
          <cell r="G995" t="str">
            <v>RMB</v>
          </cell>
          <cell r="H995" t="str">
            <v>1</v>
          </cell>
          <cell r="I995">
            <v>352</v>
          </cell>
        </row>
        <row r="996">
          <cell r="A996">
            <v>1402299</v>
          </cell>
          <cell r="B996" t="str">
            <v>曼谷廊曼蒙特里度假村</v>
          </cell>
          <cell r="C996" t="str">
            <v>2602895</v>
          </cell>
          <cell r="D996" t="str">
            <v/>
          </cell>
          <cell r="E996" t="str">
            <v/>
          </cell>
          <cell r="F996" t="str">
            <v>311.63</v>
          </cell>
          <cell r="G996" t="str">
            <v>RMB</v>
          </cell>
          <cell r="H996" t="str">
            <v>1</v>
          </cell>
          <cell r="I996">
            <v>352</v>
          </cell>
        </row>
        <row r="997">
          <cell r="A997">
            <v>1388281</v>
          </cell>
          <cell r="B997" t="str">
            <v>釜山新罗舒泰酒店</v>
          </cell>
          <cell r="C997" t="str">
            <v>2532989</v>
          </cell>
          <cell r="D997" t="str">
            <v>15625804</v>
          </cell>
          <cell r="E997" t="str">
            <v/>
          </cell>
          <cell r="F997" t="str">
            <v>1242.92</v>
          </cell>
          <cell r="G997" t="str">
            <v>RMB</v>
          </cell>
          <cell r="H997" t="str">
            <v>1</v>
          </cell>
          <cell r="I997">
            <v>1400</v>
          </cell>
        </row>
        <row r="998">
          <cell r="A998">
            <v>1393818</v>
          </cell>
          <cell r="B998" t="str">
            <v>墨尔本宜必思酒店 - 小柏克街</v>
          </cell>
          <cell r="C998" t="str">
            <v>2560386</v>
          </cell>
          <cell r="D998" t="str">
            <v/>
          </cell>
          <cell r="E998" t="str">
            <v/>
          </cell>
          <cell r="F998" t="str">
            <v>757.79</v>
          </cell>
          <cell r="G998" t="str">
            <v>RMB</v>
          </cell>
          <cell r="H998" t="str">
            <v>1</v>
          </cell>
          <cell r="I998">
            <v>855</v>
          </cell>
        </row>
        <row r="999">
          <cell r="A999">
            <v>1392576</v>
          </cell>
          <cell r="B999" t="str">
            <v>墨尔本宜必思酒店 - 小柏克街</v>
          </cell>
          <cell r="C999" t="str">
            <v>2556333</v>
          </cell>
          <cell r="D999" t="str">
            <v/>
          </cell>
          <cell r="E999" t="str">
            <v/>
          </cell>
          <cell r="F999" t="str">
            <v>1419.13</v>
          </cell>
          <cell r="G999" t="str">
            <v>RMB</v>
          </cell>
          <cell r="H999" t="str">
            <v>1</v>
          </cell>
          <cell r="I999">
            <v>1601</v>
          </cell>
        </row>
        <row r="1000">
          <cell r="A1000">
            <v>1395429</v>
          </cell>
          <cell r="B1000" t="str">
            <v>墨尔本美爵迎宾馆</v>
          </cell>
          <cell r="C1000" t="str">
            <v>2568864</v>
          </cell>
          <cell r="D1000" t="str">
            <v/>
          </cell>
          <cell r="E1000" t="str">
            <v/>
          </cell>
          <cell r="F1000" t="str">
            <v>713.95</v>
          </cell>
          <cell r="G1000" t="str">
            <v>RMB</v>
          </cell>
          <cell r="H1000" t="str">
            <v>1</v>
          </cell>
          <cell r="I1000">
            <v>805</v>
          </cell>
        </row>
        <row r="1001">
          <cell r="A1001">
            <v>1390367</v>
          </cell>
          <cell r="B1001" t="str">
            <v>墨尔本飞马公寓式酒店</v>
          </cell>
          <cell r="C1001" t="str">
            <v>2544932</v>
          </cell>
          <cell r="D1001" t="str">
            <v>232109</v>
          </cell>
          <cell r="E1001" t="str">
            <v/>
          </cell>
          <cell r="F1001" t="str">
            <v>8673.54</v>
          </cell>
          <cell r="G1001" t="str">
            <v>RMB</v>
          </cell>
          <cell r="H1001" t="str">
            <v>1</v>
          </cell>
          <cell r="I1001">
            <v>9825.03</v>
          </cell>
        </row>
        <row r="1002">
          <cell r="A1002">
            <v>1392246</v>
          </cell>
          <cell r="B1002" t="str">
            <v>墨尔本城市节奏公寓酒店</v>
          </cell>
          <cell r="C1002" t="str">
            <v>2554580</v>
          </cell>
          <cell r="D1002" t="str">
            <v>696338</v>
          </cell>
          <cell r="E1002" t="str">
            <v/>
          </cell>
          <cell r="F1002" t="str">
            <v>1221.46</v>
          </cell>
          <cell r="G1002" t="str">
            <v>RMB</v>
          </cell>
          <cell r="H1002" t="str">
            <v>1</v>
          </cell>
          <cell r="I1002">
            <v>1378</v>
          </cell>
        </row>
        <row r="1003">
          <cell r="A1003">
            <v>1395679</v>
          </cell>
          <cell r="B1003" t="str">
            <v>墨尔本城市节奏公寓酒店</v>
          </cell>
          <cell r="C1003" t="str">
            <v>2570641</v>
          </cell>
          <cell r="D1003" t="str">
            <v/>
          </cell>
          <cell r="E1003" t="str">
            <v/>
          </cell>
          <cell r="F1003" t="str">
            <v>1324.71</v>
          </cell>
          <cell r="G1003" t="str">
            <v>RMB</v>
          </cell>
          <cell r="H1003" t="str">
            <v>1</v>
          </cell>
          <cell r="I1003">
            <v>1496</v>
          </cell>
        </row>
        <row r="1004">
          <cell r="A1004">
            <v>1393730</v>
          </cell>
          <cell r="B1004" t="str">
            <v>墨尔本城市节奏公寓酒店</v>
          </cell>
          <cell r="C1004" t="str">
            <v>2560126</v>
          </cell>
          <cell r="D1004" t="str">
            <v/>
          </cell>
          <cell r="E1004" t="str">
            <v/>
          </cell>
          <cell r="F1004" t="str">
            <v>1221.32</v>
          </cell>
          <cell r="G1004" t="str">
            <v>RMB</v>
          </cell>
          <cell r="H1004" t="str">
            <v>1</v>
          </cell>
          <cell r="I1004">
            <v>1378</v>
          </cell>
        </row>
        <row r="1005">
          <cell r="A1005">
            <v>1393355</v>
          </cell>
          <cell r="B1005" t="str">
            <v>墨尔本城市节奏公寓酒店</v>
          </cell>
          <cell r="C1005" t="str">
            <v>2558817</v>
          </cell>
          <cell r="D1005" t="str">
            <v>696615</v>
          </cell>
          <cell r="E1005" t="str">
            <v/>
          </cell>
          <cell r="F1005" t="str">
            <v>1657.38</v>
          </cell>
          <cell r="G1005" t="str">
            <v>RMB</v>
          </cell>
          <cell r="H1005" t="str">
            <v>1</v>
          </cell>
          <cell r="I1005">
            <v>1870</v>
          </cell>
        </row>
        <row r="1006">
          <cell r="A1006">
            <v>1401676</v>
          </cell>
          <cell r="B1006" t="str">
            <v>墨尔本城市节奏公寓酒店</v>
          </cell>
          <cell r="C1006" t="str">
            <v>2599195</v>
          </cell>
          <cell r="D1006" t="str">
            <v/>
          </cell>
          <cell r="E1006" t="str">
            <v/>
          </cell>
          <cell r="F1006" t="str">
            <v>1996.61</v>
          </cell>
          <cell r="G1006" t="str">
            <v>RMB</v>
          </cell>
          <cell r="H1006" t="str">
            <v>1</v>
          </cell>
          <cell r="I1006">
            <v>2253</v>
          </cell>
        </row>
        <row r="1007">
          <cell r="A1007">
            <v>1399506</v>
          </cell>
          <cell r="B1007" t="str">
            <v>墨尔本城市节奏公寓酒店</v>
          </cell>
          <cell r="C1007" t="str">
            <v>2587738</v>
          </cell>
          <cell r="D1007" t="str">
            <v>699209</v>
          </cell>
          <cell r="E1007" t="str">
            <v/>
          </cell>
          <cell r="F1007" t="str">
            <v>1654.2</v>
          </cell>
          <cell r="G1007" t="str">
            <v>RMB</v>
          </cell>
          <cell r="H1007" t="str">
            <v>1</v>
          </cell>
          <cell r="I1007">
            <v>1870</v>
          </cell>
        </row>
        <row r="1008">
          <cell r="A1008">
            <v>1391679</v>
          </cell>
          <cell r="B1008" t="str">
            <v>墨尔本城市节奏公寓酒店</v>
          </cell>
          <cell r="C1008" t="str">
            <v>2551406</v>
          </cell>
          <cell r="D1008" t="str">
            <v>696008</v>
          </cell>
          <cell r="E1008" t="str">
            <v/>
          </cell>
          <cell r="F1008" t="str">
            <v>607.84</v>
          </cell>
          <cell r="G1008" t="str">
            <v>RMB</v>
          </cell>
          <cell r="H1008" t="str">
            <v>1</v>
          </cell>
          <cell r="I1008">
            <v>689</v>
          </cell>
        </row>
        <row r="1009">
          <cell r="A1009">
            <v>1404840</v>
          </cell>
          <cell r="B1009" t="str">
            <v>墨尔本曼特拉公园酒店</v>
          </cell>
          <cell r="C1009" t="str">
            <v>2614158</v>
          </cell>
          <cell r="D1009" t="str">
            <v/>
          </cell>
          <cell r="E1009" t="str">
            <v/>
          </cell>
          <cell r="F1009" t="str">
            <v>1172.12</v>
          </cell>
          <cell r="G1009" t="str">
            <v>RMB</v>
          </cell>
          <cell r="H1009" t="str">
            <v>1</v>
          </cell>
          <cell r="I1009">
            <v>1321</v>
          </cell>
        </row>
        <row r="1010">
          <cell r="A1010">
            <v>1405976</v>
          </cell>
          <cell r="B1010" t="str">
            <v>墨尔本机场宾乐雅酒店</v>
          </cell>
          <cell r="C1010" t="str">
            <v>2618980</v>
          </cell>
          <cell r="D1010" t="str">
            <v/>
          </cell>
          <cell r="E1010" t="str">
            <v/>
          </cell>
          <cell r="F1010" t="str">
            <v>1631.04</v>
          </cell>
          <cell r="G1010" t="str">
            <v>RMB</v>
          </cell>
          <cell r="H1010" t="str">
            <v>1</v>
          </cell>
          <cell r="I1010">
            <v>1838</v>
          </cell>
        </row>
        <row r="1011">
          <cell r="A1011">
            <v>1396092</v>
          </cell>
          <cell r="B1011" t="str">
            <v>墨尔本机场宾乐雅酒店</v>
          </cell>
          <cell r="C1011" t="str">
            <v>2572814</v>
          </cell>
          <cell r="D1011" t="str">
            <v/>
          </cell>
          <cell r="E1011" t="str">
            <v/>
          </cell>
          <cell r="F1011" t="str">
            <v>1617.81</v>
          </cell>
          <cell r="G1011" t="str">
            <v>RMB</v>
          </cell>
          <cell r="H1011" t="str">
            <v>1</v>
          </cell>
          <cell r="I1011">
            <v>1827</v>
          </cell>
        </row>
        <row r="1012">
          <cell r="A1012">
            <v>1400463</v>
          </cell>
          <cell r="B1012" t="str">
            <v>墨尔本机场宾乐雅酒店</v>
          </cell>
          <cell r="C1012" t="str">
            <v>2592946</v>
          </cell>
          <cell r="D1012" t="str">
            <v>041/2592946</v>
          </cell>
          <cell r="E1012" t="str">
            <v/>
          </cell>
          <cell r="F1012" t="str">
            <v>1713.8</v>
          </cell>
          <cell r="G1012" t="str">
            <v>RMB</v>
          </cell>
          <cell r="H1012" t="str">
            <v>1</v>
          </cell>
          <cell r="I1012">
            <v>1940</v>
          </cell>
        </row>
        <row r="1013">
          <cell r="A1013">
            <v>1403987</v>
          </cell>
          <cell r="B1013" t="str">
            <v>墨尔本宜必思公寓酒店</v>
          </cell>
          <cell r="C1013" t="str">
            <v>2610311</v>
          </cell>
          <cell r="D1013" t="str">
            <v/>
          </cell>
          <cell r="E1013" t="str">
            <v/>
          </cell>
          <cell r="F1013" t="str">
            <v>1532.22</v>
          </cell>
          <cell r="G1013" t="str">
            <v>RMB</v>
          </cell>
          <cell r="H1013" t="str">
            <v>1</v>
          </cell>
          <cell r="I1013">
            <v>1728</v>
          </cell>
        </row>
        <row r="1014">
          <cell r="A1014">
            <v>1398783</v>
          </cell>
          <cell r="B1014" t="str">
            <v>墨尔本宜必思公寓酒店</v>
          </cell>
          <cell r="C1014" t="str">
            <v>2584018</v>
          </cell>
          <cell r="D1014" t="str">
            <v/>
          </cell>
          <cell r="E1014" t="str">
            <v/>
          </cell>
          <cell r="F1014" t="str">
            <v>764.29</v>
          </cell>
          <cell r="G1014" t="str">
            <v>RMB</v>
          </cell>
          <cell r="H1014" t="str">
            <v>1</v>
          </cell>
          <cell r="I1014">
            <v>864</v>
          </cell>
        </row>
        <row r="1015">
          <cell r="A1015">
            <v>1397934</v>
          </cell>
          <cell r="B1015" t="str">
            <v>墨尔本宜必思公寓酒店</v>
          </cell>
          <cell r="C1015" t="str">
            <v>2578428</v>
          </cell>
          <cell r="D1015" t="str">
            <v>417726</v>
          </cell>
          <cell r="E1015" t="str">
            <v/>
          </cell>
          <cell r="F1015" t="str">
            <v>2288.68</v>
          </cell>
          <cell r="G1015" t="str">
            <v>RMB</v>
          </cell>
          <cell r="H1015" t="str">
            <v>1</v>
          </cell>
          <cell r="I1015">
            <v>2589</v>
          </cell>
        </row>
        <row r="1016">
          <cell r="A1016">
            <v>1398228</v>
          </cell>
          <cell r="B1016" t="str">
            <v>墨尔本宜必思公寓酒店</v>
          </cell>
          <cell r="C1016" t="str">
            <v>2580128</v>
          </cell>
          <cell r="D1016" t="str">
            <v>473813</v>
          </cell>
          <cell r="E1016" t="str">
            <v/>
          </cell>
          <cell r="F1016" t="str">
            <v>761.12</v>
          </cell>
          <cell r="G1016" t="str">
            <v>RMB</v>
          </cell>
          <cell r="H1016" t="str">
            <v>1</v>
          </cell>
          <cell r="I1016">
            <v>861</v>
          </cell>
        </row>
        <row r="1017">
          <cell r="A1017">
            <v>1387309</v>
          </cell>
          <cell r="B1017" t="str">
            <v>墨尔本庞德山北岸酒店</v>
          </cell>
          <cell r="C1017" t="str">
            <v>2527038</v>
          </cell>
          <cell r="D1017" t="str">
            <v>820865</v>
          </cell>
          <cell r="E1017" t="str">
            <v/>
          </cell>
          <cell r="F1017" t="str">
            <v>1554.78</v>
          </cell>
          <cell r="G1017" t="str">
            <v>RMB</v>
          </cell>
          <cell r="H1017" t="str">
            <v>1</v>
          </cell>
          <cell r="I1017">
            <v>1759</v>
          </cell>
        </row>
        <row r="1018">
          <cell r="A1018">
            <v>1386301</v>
          </cell>
          <cell r="B1018" t="str">
            <v>富国岛我的广场锡耶纳花园度假村</v>
          </cell>
          <cell r="C1018" t="str">
            <v>2520427</v>
          </cell>
          <cell r="D1018" t="str">
            <v>041/2520427</v>
          </cell>
          <cell r="E1018" t="str">
            <v/>
          </cell>
          <cell r="F1018" t="str">
            <v>274.2</v>
          </cell>
          <cell r="G1018" t="str">
            <v>RMB</v>
          </cell>
          <cell r="H1018" t="str">
            <v>1</v>
          </cell>
          <cell r="I1018">
            <v>310</v>
          </cell>
        </row>
        <row r="1019">
          <cell r="A1019">
            <v>1393456</v>
          </cell>
          <cell r="B1019" t="str">
            <v>诺富特布里斯班机场酒店</v>
          </cell>
          <cell r="C1019" t="str">
            <v>2559150</v>
          </cell>
          <cell r="D1019" t="str">
            <v/>
          </cell>
          <cell r="E1019" t="str">
            <v/>
          </cell>
          <cell r="F1019" t="str">
            <v>740.95</v>
          </cell>
          <cell r="G1019" t="str">
            <v>RMB</v>
          </cell>
          <cell r="H1019" t="str">
            <v>1</v>
          </cell>
          <cell r="I1019">
            <v>836</v>
          </cell>
        </row>
        <row r="1020">
          <cell r="A1020">
            <v>1390169</v>
          </cell>
          <cell r="B1020" t="str">
            <v>兰卡威名胜世界酒店</v>
          </cell>
          <cell r="C1020" t="str">
            <v>2543816</v>
          </cell>
          <cell r="D1020" t="str">
            <v/>
          </cell>
          <cell r="E1020" t="str">
            <v/>
          </cell>
          <cell r="F1020" t="str">
            <v>955.46</v>
          </cell>
          <cell r="G1020" t="str">
            <v>RMB</v>
          </cell>
          <cell r="H1020" t="str">
            <v>1</v>
          </cell>
          <cell r="I1020">
            <v>1086</v>
          </cell>
        </row>
        <row r="1021">
          <cell r="A1021">
            <v>1377517</v>
          </cell>
          <cell r="B1021" t="str">
            <v>马尼拉安住淳精品酒店</v>
          </cell>
          <cell r="C1021" t="str">
            <v>2473625</v>
          </cell>
          <cell r="D1021" t="str">
            <v>301334</v>
          </cell>
          <cell r="E1021" t="str">
            <v/>
          </cell>
          <cell r="F1021" t="str">
            <v>569.95</v>
          </cell>
          <cell r="G1021" t="str">
            <v>RMB</v>
          </cell>
          <cell r="H1021" t="str">
            <v>1</v>
          </cell>
          <cell r="I1021">
            <v>651</v>
          </cell>
        </row>
        <row r="1022">
          <cell r="A1022">
            <v>1394496</v>
          </cell>
          <cell r="B1022" t="str">
            <v>马尼拉安住淳精品酒店</v>
          </cell>
          <cell r="C1022" t="str">
            <v>2563532</v>
          </cell>
          <cell r="D1022" t="str">
            <v/>
          </cell>
          <cell r="E1022" t="str">
            <v/>
          </cell>
          <cell r="F1022" t="str">
            <v>583.19</v>
          </cell>
          <cell r="G1022" t="str">
            <v>RMB</v>
          </cell>
          <cell r="H1022" t="str">
            <v>1</v>
          </cell>
          <cell r="I1022">
            <v>658</v>
          </cell>
        </row>
        <row r="1023">
          <cell r="A1023">
            <v>1360247</v>
          </cell>
          <cell r="B1023" t="str">
            <v>马尼拉安住淳精品酒店</v>
          </cell>
          <cell r="C1023" t="str">
            <v>2369336</v>
          </cell>
          <cell r="D1023" t="str">
            <v>295834</v>
          </cell>
          <cell r="E1023" t="str">
            <v/>
          </cell>
          <cell r="F1023" t="str">
            <v>571.38</v>
          </cell>
          <cell r="G1023" t="str">
            <v>RMB</v>
          </cell>
          <cell r="H1023" t="str">
            <v>1</v>
          </cell>
          <cell r="I1023">
            <v>656</v>
          </cell>
        </row>
        <row r="1024">
          <cell r="A1024">
            <v>1394406</v>
          </cell>
          <cell r="B1024" t="str">
            <v>马尼拉安住淳精品酒店</v>
          </cell>
          <cell r="C1024" t="str">
            <v>2563114</v>
          </cell>
          <cell r="D1024" t="str">
            <v>041/2563114</v>
          </cell>
          <cell r="E1024" t="str">
            <v/>
          </cell>
          <cell r="F1024" t="str">
            <v>583.19</v>
          </cell>
          <cell r="G1024" t="str">
            <v>RMB</v>
          </cell>
          <cell r="H1024" t="str">
            <v>1</v>
          </cell>
          <cell r="I1024">
            <v>658</v>
          </cell>
        </row>
        <row r="1025">
          <cell r="A1025">
            <v>1402145</v>
          </cell>
          <cell r="B1025" t="str">
            <v>艾利滩曼特拉船屋公寓式酒店</v>
          </cell>
          <cell r="C1025" t="str">
            <v>2601858</v>
          </cell>
          <cell r="D1025" t="str">
            <v/>
          </cell>
          <cell r="E1025" t="str">
            <v/>
          </cell>
          <cell r="F1025" t="str">
            <v>2892.56</v>
          </cell>
          <cell r="G1025" t="str">
            <v>RMB</v>
          </cell>
          <cell r="H1025" t="str">
            <v>1</v>
          </cell>
          <cell r="I1025">
            <v>3264</v>
          </cell>
        </row>
        <row r="1026">
          <cell r="A1026">
            <v>1387042</v>
          </cell>
          <cell r="B1026" t="str">
            <v>黄金海岸QT精品度假酒店</v>
          </cell>
          <cell r="C1026" t="str">
            <v>2525500</v>
          </cell>
          <cell r="D1026" t="str">
            <v>17918095</v>
          </cell>
          <cell r="E1026" t="str">
            <v/>
          </cell>
          <cell r="F1026" t="str">
            <v>3961.64</v>
          </cell>
          <cell r="G1026" t="str">
            <v>RMB</v>
          </cell>
          <cell r="H1026" t="str">
            <v>1</v>
          </cell>
          <cell r="I1026">
            <v>4482</v>
          </cell>
        </row>
        <row r="1027">
          <cell r="A1027">
            <v>1389349</v>
          </cell>
          <cell r="B1027" t="str">
            <v>黄金海岸曼特拉美景酒店</v>
          </cell>
          <cell r="C1027" t="str">
            <v>2539421</v>
          </cell>
          <cell r="D1027" t="str">
            <v/>
          </cell>
          <cell r="E1027" t="str">
            <v/>
          </cell>
          <cell r="F1027" t="str">
            <v>1851.6</v>
          </cell>
          <cell r="G1027" t="str">
            <v>RMB</v>
          </cell>
          <cell r="H1027" t="str">
            <v>1</v>
          </cell>
          <cell r="I1027">
            <v>2106</v>
          </cell>
        </row>
        <row r="1028">
          <cell r="A1028">
            <v>1383907</v>
          </cell>
          <cell r="B1028" t="str">
            <v>黄金海岸曼特拉美景酒店</v>
          </cell>
          <cell r="C1028" t="str">
            <v>2506893</v>
          </cell>
          <cell r="D1028" t="str">
            <v>195183126286</v>
          </cell>
          <cell r="E1028" t="str">
            <v/>
          </cell>
          <cell r="F1028" t="str">
            <v>949.03</v>
          </cell>
          <cell r="G1028" t="str">
            <v>RMB</v>
          </cell>
          <cell r="H1028" t="str">
            <v>1</v>
          </cell>
          <cell r="I1028">
            <v>1076</v>
          </cell>
        </row>
        <row r="1029">
          <cell r="A1029">
            <v>1386805</v>
          </cell>
          <cell r="B1029" t="str">
            <v>冲浪者天堂诺富特酒店</v>
          </cell>
          <cell r="C1029" t="str">
            <v>2523952</v>
          </cell>
          <cell r="D1029" t="str">
            <v>2279002</v>
          </cell>
          <cell r="E1029" t="str">
            <v/>
          </cell>
          <cell r="F1029" t="str">
            <v>681.49</v>
          </cell>
          <cell r="G1029" t="str">
            <v>RMB</v>
          </cell>
          <cell r="H1029" t="str">
            <v>1</v>
          </cell>
          <cell r="I1029">
            <v>771</v>
          </cell>
        </row>
        <row r="1030">
          <cell r="A1030">
            <v>1393678</v>
          </cell>
          <cell r="B1030" t="str">
            <v>冲浪者天堂诺富特酒店</v>
          </cell>
          <cell r="C1030" t="str">
            <v>2559914</v>
          </cell>
          <cell r="D1030" t="str">
            <v>2281726</v>
          </cell>
          <cell r="E1030" t="str">
            <v/>
          </cell>
          <cell r="F1030" t="str">
            <v>1026.34</v>
          </cell>
          <cell r="G1030" t="str">
            <v>RMB</v>
          </cell>
          <cell r="H1030" t="str">
            <v>1</v>
          </cell>
          <cell r="I1030">
            <v>1158</v>
          </cell>
        </row>
        <row r="1031">
          <cell r="A1031">
            <v>1402400</v>
          </cell>
          <cell r="B1031" t="str">
            <v>马尼拉金凤凰酒店</v>
          </cell>
          <cell r="C1031" t="str">
            <v>2603421</v>
          </cell>
          <cell r="D1031" t="str">
            <v>reconfirmed</v>
          </cell>
          <cell r="E1031" t="str">
            <v/>
          </cell>
          <cell r="F1031" t="str">
            <v>1984.84</v>
          </cell>
          <cell r="G1031" t="str">
            <v>RMB</v>
          </cell>
          <cell r="H1031" t="str">
            <v>1</v>
          </cell>
          <cell r="I1031">
            <v>2242</v>
          </cell>
        </row>
        <row r="1032">
          <cell r="A1032">
            <v>1393015</v>
          </cell>
          <cell r="B1032" t="str">
            <v>马尼拉康莱德酒店</v>
          </cell>
          <cell r="C1032" t="str">
            <v>2557838</v>
          </cell>
          <cell r="D1032" t="str">
            <v>265358</v>
          </cell>
          <cell r="E1032" t="str">
            <v/>
          </cell>
          <cell r="F1032" t="str">
            <v>1258.55</v>
          </cell>
          <cell r="G1032" t="str">
            <v>RMB</v>
          </cell>
          <cell r="H1032" t="str">
            <v>1</v>
          </cell>
          <cell r="I1032">
            <v>1420</v>
          </cell>
        </row>
        <row r="1033">
          <cell r="A1033">
            <v>1405355</v>
          </cell>
          <cell r="B1033" t="str">
            <v>哥打京那巴鲁宫廷酒店</v>
          </cell>
          <cell r="C1033" t="str">
            <v>2616442</v>
          </cell>
          <cell r="D1033" t="str">
            <v/>
          </cell>
          <cell r="E1033" t="str">
            <v/>
          </cell>
          <cell r="F1033" t="str">
            <v>591.9</v>
          </cell>
          <cell r="G1033" t="str">
            <v>RMB</v>
          </cell>
          <cell r="H1033" t="str">
            <v>1</v>
          </cell>
          <cell r="I1033">
            <v>667</v>
          </cell>
        </row>
        <row r="1034">
          <cell r="A1034">
            <v>1381508</v>
          </cell>
          <cell r="B1034" t="str">
            <v>凯恩斯广场酒店</v>
          </cell>
          <cell r="C1034" t="str">
            <v>2495322</v>
          </cell>
          <cell r="D1034" t="str">
            <v>115589</v>
          </cell>
          <cell r="E1034" t="str">
            <v/>
          </cell>
          <cell r="F1034" t="str">
            <v>1242.88</v>
          </cell>
          <cell r="G1034" t="str">
            <v>RMB</v>
          </cell>
          <cell r="H1034" t="str">
            <v>1</v>
          </cell>
          <cell r="I1034">
            <v>1409</v>
          </cell>
        </row>
        <row r="1035">
          <cell r="A1035">
            <v>1383379</v>
          </cell>
          <cell r="B1035" t="str">
            <v>凯恩斯希尔顿逸林酒店</v>
          </cell>
          <cell r="C1035" t="str">
            <v>2504867</v>
          </cell>
          <cell r="D1035" t="str">
            <v>3499243672</v>
          </cell>
          <cell r="E1035" t="str">
            <v/>
          </cell>
          <cell r="F1035" t="str">
            <v>2079.52</v>
          </cell>
          <cell r="G1035" t="str">
            <v>RMB</v>
          </cell>
          <cell r="H1035" t="str">
            <v>1</v>
          </cell>
          <cell r="I1035">
            <v>2354</v>
          </cell>
        </row>
        <row r="1036">
          <cell r="A1036">
            <v>1380916</v>
          </cell>
          <cell r="B1036" t="str">
            <v>凯恩斯希尔顿逸林酒店</v>
          </cell>
          <cell r="C1036" t="str">
            <v>2492112</v>
          </cell>
          <cell r="D1036" t="str">
            <v>3498156321</v>
          </cell>
          <cell r="E1036" t="str">
            <v/>
          </cell>
          <cell r="F1036" t="str">
            <v>3186.15</v>
          </cell>
          <cell r="G1036" t="str">
            <v>RMB</v>
          </cell>
          <cell r="H1036" t="str">
            <v>1</v>
          </cell>
          <cell r="I1036">
            <v>3612</v>
          </cell>
        </row>
        <row r="1037">
          <cell r="A1037">
            <v>1378976</v>
          </cell>
          <cell r="B1037" t="str">
            <v>希尔顿冲浪者天堂公寓酒店</v>
          </cell>
          <cell r="C1037" t="str">
            <v>2482662</v>
          </cell>
          <cell r="D1037" t="str">
            <v>3499803536</v>
          </cell>
          <cell r="E1037" t="str">
            <v/>
          </cell>
          <cell r="F1037" t="str">
            <v>1394.44</v>
          </cell>
          <cell r="G1037" t="str">
            <v>RMB</v>
          </cell>
          <cell r="H1037" t="str">
            <v>1</v>
          </cell>
          <cell r="I1037">
            <v>1581</v>
          </cell>
        </row>
        <row r="1038">
          <cell r="A1038">
            <v>1373425</v>
          </cell>
          <cell r="B1038" t="str">
            <v>希尔顿冲浪者天堂公寓酒店</v>
          </cell>
          <cell r="C1038" t="str">
            <v>2445215</v>
          </cell>
          <cell r="D1038" t="str">
            <v>3482454956</v>
          </cell>
          <cell r="E1038" t="str">
            <v/>
          </cell>
          <cell r="F1038" t="str">
            <v>1385.11</v>
          </cell>
          <cell r="G1038" t="str">
            <v>RMB</v>
          </cell>
          <cell r="H1038" t="str">
            <v>1</v>
          </cell>
          <cell r="I1038">
            <v>1581</v>
          </cell>
        </row>
        <row r="1039">
          <cell r="A1039">
            <v>1355532</v>
          </cell>
          <cell r="B1039" t="str">
            <v>希尔顿冲浪者天堂公寓酒店</v>
          </cell>
          <cell r="C1039" t="str">
            <v>2345154</v>
          </cell>
          <cell r="D1039" t="str">
            <v>3480829090</v>
          </cell>
          <cell r="E1039" t="str">
            <v/>
          </cell>
          <cell r="F1039" t="str">
            <v>1404.05</v>
          </cell>
          <cell r="G1039" t="str">
            <v>RMB</v>
          </cell>
          <cell r="H1039" t="str">
            <v>1</v>
          </cell>
          <cell r="I1039">
            <v>1612</v>
          </cell>
        </row>
        <row r="1040">
          <cell r="A1040">
            <v>1367873</v>
          </cell>
          <cell r="B1040" t="str">
            <v>希尔顿冲浪者天堂公寓酒店</v>
          </cell>
          <cell r="C1040" t="str">
            <v>2408816</v>
          </cell>
          <cell r="D1040" t="str">
            <v>3486906498</v>
          </cell>
          <cell r="E1040" t="str">
            <v/>
          </cell>
          <cell r="F1040" t="str">
            <v>4126.88</v>
          </cell>
          <cell r="G1040" t="str">
            <v>RMB</v>
          </cell>
          <cell r="H1040" t="str">
            <v>1</v>
          </cell>
          <cell r="I1040">
            <v>4743</v>
          </cell>
        </row>
        <row r="1041">
          <cell r="A1041">
            <v>1373427</v>
          </cell>
          <cell r="B1041" t="str">
            <v>希尔顿冲浪者天堂公寓酒店</v>
          </cell>
          <cell r="C1041" t="str">
            <v>2445223</v>
          </cell>
          <cell r="D1041" t="str">
            <v>3487489248</v>
          </cell>
          <cell r="E1041" t="str">
            <v/>
          </cell>
          <cell r="F1041" t="str">
            <v>1385.11</v>
          </cell>
          <cell r="G1041" t="str">
            <v>RMB</v>
          </cell>
          <cell r="H1041" t="str">
            <v>1</v>
          </cell>
          <cell r="I1041">
            <v>1581</v>
          </cell>
        </row>
        <row r="1042">
          <cell r="A1042">
            <v>1389266</v>
          </cell>
          <cell r="B1042" t="str">
            <v>河内美利亚酒店</v>
          </cell>
          <cell r="C1042" t="str">
            <v>2539095</v>
          </cell>
          <cell r="D1042" t="str">
            <v>415644</v>
          </cell>
          <cell r="E1042" t="str">
            <v/>
          </cell>
          <cell r="F1042" t="str">
            <v>693.69</v>
          </cell>
          <cell r="G1042" t="str">
            <v>RMB</v>
          </cell>
          <cell r="H1042" t="str">
            <v>1</v>
          </cell>
          <cell r="I1042">
            <v>789</v>
          </cell>
        </row>
        <row r="1043">
          <cell r="A1043">
            <v>1387895</v>
          </cell>
          <cell r="B1043" t="str">
            <v>河内假日钻石酒店</v>
          </cell>
          <cell r="C1043" t="str">
            <v>2530581</v>
          </cell>
          <cell r="D1043" t="str">
            <v>041/2530581</v>
          </cell>
          <cell r="E1043" t="str">
            <v/>
          </cell>
          <cell r="F1043" t="str">
            <v>184.37</v>
          </cell>
          <cell r="G1043" t="str">
            <v>RMB</v>
          </cell>
          <cell r="H1043" t="str">
            <v>1</v>
          </cell>
          <cell r="I1043">
            <v>208</v>
          </cell>
        </row>
        <row r="1044">
          <cell r="A1044">
            <v>1391457</v>
          </cell>
          <cell r="B1044" t="str">
            <v>河内假日钻石酒店</v>
          </cell>
          <cell r="C1044" t="str">
            <v>2550460</v>
          </cell>
          <cell r="D1044" t="str">
            <v/>
          </cell>
          <cell r="E1044" t="str">
            <v/>
          </cell>
          <cell r="F1044" t="str">
            <v>374.05</v>
          </cell>
          <cell r="G1044" t="str">
            <v>RMB</v>
          </cell>
          <cell r="H1044" t="str">
            <v>1</v>
          </cell>
          <cell r="I1044">
            <v>424</v>
          </cell>
        </row>
        <row r="1045">
          <cell r="A1045">
            <v>1385735</v>
          </cell>
          <cell r="B1045" t="str">
            <v>布里斯班宜必思酒店</v>
          </cell>
          <cell r="C1045" t="str">
            <v>2517149</v>
          </cell>
          <cell r="D1045" t="str">
            <v>443728</v>
          </cell>
          <cell r="E1045" t="str">
            <v/>
          </cell>
          <cell r="F1045" t="str">
            <v>499.4</v>
          </cell>
          <cell r="G1045" t="str">
            <v>RMB</v>
          </cell>
          <cell r="H1045" t="str">
            <v>1</v>
          </cell>
          <cell r="I1045">
            <v>565</v>
          </cell>
        </row>
        <row r="1046">
          <cell r="A1046">
            <v>1381166</v>
          </cell>
          <cell r="B1046" t="str">
            <v>布里斯班宜必思酒店</v>
          </cell>
          <cell r="C1046" t="str">
            <v>2493437</v>
          </cell>
          <cell r="D1046" t="str">
            <v/>
          </cell>
          <cell r="E1046" t="str">
            <v/>
          </cell>
          <cell r="F1046" t="str">
            <v>498.39</v>
          </cell>
          <cell r="G1046" t="str">
            <v>RMB</v>
          </cell>
          <cell r="H1046" t="str">
            <v>1</v>
          </cell>
          <cell r="I1046">
            <v>565</v>
          </cell>
        </row>
        <row r="1047">
          <cell r="A1047">
            <v>1388402</v>
          </cell>
          <cell r="B1047" t="str">
            <v>布里斯班乔治国王广场美爵酒店</v>
          </cell>
          <cell r="C1047" t="str">
            <v>2533896</v>
          </cell>
          <cell r="D1047" t="str">
            <v>32156529</v>
          </cell>
          <cell r="E1047" t="str">
            <v/>
          </cell>
          <cell r="F1047" t="str">
            <v>1328.15</v>
          </cell>
          <cell r="G1047" t="str">
            <v>RMB</v>
          </cell>
          <cell r="H1047" t="str">
            <v>1</v>
          </cell>
          <cell r="I1047">
            <v>1496</v>
          </cell>
        </row>
        <row r="1048">
          <cell r="A1048">
            <v>1394290</v>
          </cell>
          <cell r="B1048" t="str">
            <v>河内市中心星级酒店</v>
          </cell>
          <cell r="C1048" t="str">
            <v>2562490</v>
          </cell>
          <cell r="D1048" t="str">
            <v>126B</v>
          </cell>
          <cell r="E1048" t="str">
            <v/>
          </cell>
          <cell r="F1048" t="str">
            <v>473.28</v>
          </cell>
          <cell r="G1048" t="str">
            <v>RMB</v>
          </cell>
          <cell r="H1048" t="str">
            <v>1</v>
          </cell>
          <cell r="I1048">
            <v>534</v>
          </cell>
        </row>
        <row r="1049">
          <cell r="A1049">
            <v>1397882</v>
          </cell>
          <cell r="B1049" t="str">
            <v>河内市中心星级酒店</v>
          </cell>
          <cell r="C1049" t="str">
            <v>2578032</v>
          </cell>
          <cell r="D1049" t="str">
            <v/>
          </cell>
          <cell r="E1049" t="str">
            <v/>
          </cell>
          <cell r="F1049" t="str">
            <v>236</v>
          </cell>
          <cell r="G1049" t="str">
            <v>RMB</v>
          </cell>
          <cell r="H1049" t="str">
            <v>1</v>
          </cell>
          <cell r="I1049">
            <v>267</v>
          </cell>
        </row>
        <row r="1050">
          <cell r="A1050">
            <v>1400541</v>
          </cell>
          <cell r="B1050" t="str">
            <v>河内市中心星级酒店</v>
          </cell>
          <cell r="C1050" t="str">
            <v>2593293</v>
          </cell>
          <cell r="D1050" t="str">
            <v/>
          </cell>
          <cell r="E1050" t="str">
            <v/>
          </cell>
          <cell r="F1050" t="str">
            <v>471.74</v>
          </cell>
          <cell r="G1050" t="str">
            <v>RMB</v>
          </cell>
          <cell r="H1050" t="str">
            <v>1</v>
          </cell>
          <cell r="I1050">
            <v>534</v>
          </cell>
        </row>
        <row r="1051">
          <cell r="A1051">
            <v>1400151</v>
          </cell>
          <cell r="B1051" t="str">
            <v>河内老城区五月别墅酒店</v>
          </cell>
          <cell r="C1051" t="str">
            <v>2591094</v>
          </cell>
          <cell r="D1051" t="str">
            <v/>
          </cell>
          <cell r="E1051" t="str">
            <v/>
          </cell>
          <cell r="F1051" t="str">
            <v>405.16</v>
          </cell>
          <cell r="G1051" t="str">
            <v>RMB</v>
          </cell>
          <cell r="H1051" t="str">
            <v>1</v>
          </cell>
          <cell r="I1051">
            <v>459</v>
          </cell>
        </row>
        <row r="1052">
          <cell r="A1052">
            <v>1389514</v>
          </cell>
          <cell r="B1052" t="str">
            <v>墨尔本瑞吉斯斯旺顿酒店</v>
          </cell>
          <cell r="C1052" t="str">
            <v>2540339</v>
          </cell>
          <cell r="D1052" t="str">
            <v>1282737</v>
          </cell>
          <cell r="E1052" t="str">
            <v/>
          </cell>
          <cell r="F1052" t="str">
            <v>1137.58</v>
          </cell>
          <cell r="G1052" t="str">
            <v>RMB</v>
          </cell>
          <cell r="H1052" t="str">
            <v>1</v>
          </cell>
          <cell r="I1052">
            <v>1293</v>
          </cell>
        </row>
        <row r="1053">
          <cell r="A1053">
            <v>1384271</v>
          </cell>
          <cell r="B1053" t="str">
            <v>布里斯班中央索菲特大酒店</v>
          </cell>
          <cell r="C1053" t="str">
            <v>2508838</v>
          </cell>
          <cell r="D1053" t="str">
            <v>918882</v>
          </cell>
          <cell r="E1053" t="str">
            <v/>
          </cell>
          <cell r="F1053" t="str">
            <v>1170.41</v>
          </cell>
          <cell r="G1053" t="str">
            <v>RMB</v>
          </cell>
          <cell r="H1053" t="str">
            <v>1</v>
          </cell>
          <cell r="I1053">
            <v>1327</v>
          </cell>
        </row>
        <row r="1054">
          <cell r="A1054">
            <v>1389928</v>
          </cell>
          <cell r="B1054" t="str">
            <v>布里斯班伊丽莎白街宜必思尚品酒店</v>
          </cell>
          <cell r="C1054" t="str">
            <v>2542552</v>
          </cell>
          <cell r="D1054" t="str">
            <v>2681989</v>
          </cell>
          <cell r="E1054" t="str">
            <v/>
          </cell>
          <cell r="F1054" t="str">
            <v>3402.19</v>
          </cell>
          <cell r="G1054" t="str">
            <v>RMB</v>
          </cell>
          <cell r="H1054" t="str">
            <v>1</v>
          </cell>
          <cell r="I1054">
            <v>3867</v>
          </cell>
        </row>
        <row r="1055">
          <cell r="A1055">
            <v>1361068</v>
          </cell>
          <cell r="B1055" t="str">
            <v>墨尔本斯旺斯顿街宜必思酒店</v>
          </cell>
          <cell r="C1055" t="str">
            <v>2373294</v>
          </cell>
          <cell r="D1055" t="str">
            <v>970740</v>
          </cell>
          <cell r="E1055" t="str">
            <v/>
          </cell>
          <cell r="F1055" t="str">
            <v>433.26</v>
          </cell>
          <cell r="G1055" t="str">
            <v>RMB</v>
          </cell>
          <cell r="H1055" t="str">
            <v>1</v>
          </cell>
          <cell r="I1055">
            <v>498</v>
          </cell>
        </row>
        <row r="1056">
          <cell r="A1056">
            <v>1381533</v>
          </cell>
          <cell r="B1056" t="str">
            <v>墨尔本斯旺斯顿街宜必思酒店</v>
          </cell>
          <cell r="C1056" t="str">
            <v>2495518</v>
          </cell>
          <cell r="D1056" t="str">
            <v/>
          </cell>
          <cell r="E1056" t="str">
            <v/>
          </cell>
          <cell r="F1056" t="str">
            <v>368.26</v>
          </cell>
          <cell r="G1056" t="str">
            <v>RMB</v>
          </cell>
          <cell r="H1056" t="str">
            <v>1</v>
          </cell>
          <cell r="I1056">
            <v>418</v>
          </cell>
        </row>
        <row r="1057">
          <cell r="A1057">
            <v>1379603</v>
          </cell>
          <cell r="B1057" t="str">
            <v>悉尼马克利公寓酒店</v>
          </cell>
          <cell r="C1057" t="str">
            <v>2485850</v>
          </cell>
          <cell r="D1057" t="str">
            <v>173621</v>
          </cell>
          <cell r="E1057" t="str">
            <v/>
          </cell>
          <cell r="F1057" t="str">
            <v>1799.55</v>
          </cell>
          <cell r="G1057" t="str">
            <v>RMB</v>
          </cell>
          <cell r="H1057" t="str">
            <v>1</v>
          </cell>
          <cell r="I1057">
            <v>2041</v>
          </cell>
        </row>
        <row r="1058">
          <cell r="A1058">
            <v>1378264</v>
          </cell>
          <cell r="B1058" t="str">
            <v>马尼拉马卡蒂红色星球酒店</v>
          </cell>
          <cell r="C1058" t="str">
            <v>2478104</v>
          </cell>
          <cell r="D1058" t="str">
            <v/>
          </cell>
          <cell r="E1058" t="str">
            <v/>
          </cell>
          <cell r="F1058" t="str">
            <v>306.43</v>
          </cell>
          <cell r="G1058" t="str">
            <v>RMB</v>
          </cell>
          <cell r="H1058" t="str">
            <v>1</v>
          </cell>
          <cell r="I1058">
            <v>350</v>
          </cell>
        </row>
        <row r="1059">
          <cell r="A1059">
            <v>1390931</v>
          </cell>
          <cell r="B1059" t="str">
            <v>马尼拉新世界酒店</v>
          </cell>
          <cell r="C1059" t="str">
            <v>2547836</v>
          </cell>
          <cell r="D1059" t="str">
            <v>6780948</v>
          </cell>
          <cell r="E1059" t="str">
            <v/>
          </cell>
          <cell r="F1059" t="str">
            <v>931.18</v>
          </cell>
          <cell r="G1059" t="str">
            <v>RMB</v>
          </cell>
          <cell r="H1059" t="str">
            <v>1</v>
          </cell>
          <cell r="I1059">
            <v>1056</v>
          </cell>
        </row>
        <row r="1060">
          <cell r="A1060">
            <v>1398968</v>
          </cell>
          <cell r="B1060" t="str">
            <v>宿务巴狄安岛健康度假村</v>
          </cell>
          <cell r="C1060" t="str">
            <v>2585068</v>
          </cell>
          <cell r="D1060" t="str">
            <v/>
          </cell>
          <cell r="E1060" t="str">
            <v/>
          </cell>
          <cell r="F1060" t="str">
            <v>1341.05</v>
          </cell>
          <cell r="G1060" t="str">
            <v>RMB</v>
          </cell>
          <cell r="H1060" t="str">
            <v>1</v>
          </cell>
          <cell r="I1060">
            <v>1516</v>
          </cell>
        </row>
        <row r="1061">
          <cell r="A1061">
            <v>1398185</v>
          </cell>
          <cell r="B1061" t="str">
            <v>宿务巴狄安岛健康度假村</v>
          </cell>
          <cell r="C1061" t="str">
            <v>2579936</v>
          </cell>
          <cell r="D1061" t="str">
            <v/>
          </cell>
          <cell r="E1061" t="str">
            <v/>
          </cell>
          <cell r="F1061" t="str">
            <v>1353.4</v>
          </cell>
          <cell r="G1061" t="str">
            <v>RMB</v>
          </cell>
          <cell r="H1061" t="str">
            <v>1</v>
          </cell>
          <cell r="I1061">
            <v>1531</v>
          </cell>
        </row>
        <row r="1062">
          <cell r="A1062">
            <v>1389011</v>
          </cell>
          <cell r="B1062" t="str">
            <v>马尼拉中央华美达酒店</v>
          </cell>
          <cell r="C1062" t="str">
            <v>2537523</v>
          </cell>
          <cell r="D1062" t="str">
            <v>2925150 ,2925151</v>
          </cell>
          <cell r="E1062" t="str">
            <v/>
          </cell>
          <cell r="F1062" t="str">
            <v>530.54</v>
          </cell>
          <cell r="G1062" t="str">
            <v>RMB</v>
          </cell>
          <cell r="H1062" t="str">
            <v>1</v>
          </cell>
          <cell r="I1062">
            <v>602</v>
          </cell>
        </row>
        <row r="1063">
          <cell r="A1063">
            <v>1389553</v>
          </cell>
          <cell r="B1063" t="str">
            <v>马尼拉中央华美达酒店</v>
          </cell>
          <cell r="C1063" t="str">
            <v>2540527</v>
          </cell>
          <cell r="D1063" t="str">
            <v>2942903</v>
          </cell>
          <cell r="E1063" t="str">
            <v/>
          </cell>
          <cell r="F1063" t="str">
            <v>1582.77</v>
          </cell>
          <cell r="G1063" t="str">
            <v>RMB</v>
          </cell>
          <cell r="H1063" t="str">
            <v>1</v>
          </cell>
          <cell r="I1063">
            <v>1799.01</v>
          </cell>
        </row>
        <row r="1064">
          <cell r="A1064">
            <v>1369478</v>
          </cell>
          <cell r="B1064" t="str">
            <v>芽庄哈瓦那酒店</v>
          </cell>
          <cell r="C1064" t="str">
            <v>2415960</v>
          </cell>
          <cell r="D1064" t="str">
            <v>1126519</v>
          </cell>
          <cell r="E1064" t="str">
            <v/>
          </cell>
          <cell r="F1064" t="str">
            <v>1127.17</v>
          </cell>
          <cell r="G1064" t="str">
            <v>RMB</v>
          </cell>
          <cell r="H1064" t="str">
            <v>1</v>
          </cell>
          <cell r="I1064">
            <v>1295</v>
          </cell>
        </row>
        <row r="1065">
          <cell r="A1065">
            <v>1381677</v>
          </cell>
          <cell r="B1065" t="str">
            <v>芽庄哈瓦那酒店</v>
          </cell>
          <cell r="C1065" t="str">
            <v>2496181</v>
          </cell>
          <cell r="D1065" t="str">
            <v>2496181</v>
          </cell>
          <cell r="E1065" t="str">
            <v/>
          </cell>
          <cell r="F1065" t="str">
            <v>4521.29</v>
          </cell>
          <cell r="G1065" t="str">
            <v>RMB</v>
          </cell>
          <cell r="H1065" t="str">
            <v>1</v>
          </cell>
          <cell r="I1065">
            <v>5132</v>
          </cell>
        </row>
        <row r="1066">
          <cell r="A1066">
            <v>1367555</v>
          </cell>
          <cell r="B1066" t="str">
            <v>TRIIP精品滨城酒店</v>
          </cell>
          <cell r="C1066" t="str">
            <v>2407791</v>
          </cell>
          <cell r="D1066" t="str">
            <v>19484</v>
          </cell>
          <cell r="E1066" t="str">
            <v/>
          </cell>
          <cell r="F1066" t="str">
            <v>344.56</v>
          </cell>
          <cell r="G1066" t="str">
            <v>RMB</v>
          </cell>
          <cell r="H1066" t="str">
            <v>1</v>
          </cell>
          <cell r="I1066">
            <v>396</v>
          </cell>
        </row>
        <row r="1067">
          <cell r="A1067">
            <v>1392232</v>
          </cell>
          <cell r="B1067" t="str">
            <v>TRIIP精品滨城酒店</v>
          </cell>
          <cell r="C1067" t="str">
            <v>2554759</v>
          </cell>
          <cell r="D1067" t="str">
            <v/>
          </cell>
          <cell r="E1067" t="str">
            <v/>
          </cell>
          <cell r="F1067" t="str">
            <v>333.31</v>
          </cell>
          <cell r="G1067" t="str">
            <v>RMB</v>
          </cell>
          <cell r="H1067" t="str">
            <v>1</v>
          </cell>
          <cell r="I1067">
            <v>377</v>
          </cell>
        </row>
        <row r="1068">
          <cell r="A1068">
            <v>1379318</v>
          </cell>
          <cell r="B1068" t="str">
            <v>胡志明市维东酒店 V</v>
          </cell>
          <cell r="C1068" t="str">
            <v>2484533</v>
          </cell>
          <cell r="D1068" t="str">
            <v/>
          </cell>
          <cell r="E1068" t="str">
            <v/>
          </cell>
          <cell r="F1068" t="str">
            <v>550.37</v>
          </cell>
          <cell r="G1068" t="str">
            <v>RMB</v>
          </cell>
          <cell r="H1068" t="str">
            <v>1</v>
          </cell>
          <cell r="I1068">
            <v>624</v>
          </cell>
        </row>
        <row r="1069">
          <cell r="A1069">
            <v>1388133</v>
          </cell>
          <cell r="B1069" t="str">
            <v>胡志明市自由中心酒店</v>
          </cell>
          <cell r="C1069" t="str">
            <v>2531899</v>
          </cell>
          <cell r="D1069" t="str">
            <v>227024</v>
          </cell>
          <cell r="E1069" t="str">
            <v/>
          </cell>
          <cell r="F1069" t="str">
            <v>810.17</v>
          </cell>
          <cell r="G1069" t="str">
            <v>RMB</v>
          </cell>
          <cell r="H1069" t="str">
            <v>1</v>
          </cell>
          <cell r="I1069">
            <v>914</v>
          </cell>
        </row>
        <row r="1070">
          <cell r="A1070">
            <v>1405580</v>
          </cell>
          <cell r="B1070" t="str">
            <v>胡志明市西贡中心孟清酒店</v>
          </cell>
          <cell r="C1070" t="str">
            <v>2617251</v>
          </cell>
          <cell r="D1070" t="str">
            <v/>
          </cell>
          <cell r="E1070" t="str">
            <v/>
          </cell>
          <cell r="F1070" t="str">
            <v>954.84</v>
          </cell>
          <cell r="G1070" t="str">
            <v>RMB</v>
          </cell>
          <cell r="H1070" t="str">
            <v>1</v>
          </cell>
          <cell r="I1070">
            <v>1076</v>
          </cell>
        </row>
        <row r="1071">
          <cell r="A1071">
            <v>1391570</v>
          </cell>
          <cell r="B1071" t="str">
            <v>胡志明市中央皇宫酒店</v>
          </cell>
          <cell r="C1071" t="str">
            <v>2550963</v>
          </cell>
          <cell r="D1071" t="str">
            <v/>
          </cell>
          <cell r="E1071" t="str">
            <v/>
          </cell>
          <cell r="F1071" t="str">
            <v>453.45</v>
          </cell>
          <cell r="G1071" t="str">
            <v>RMB</v>
          </cell>
          <cell r="H1071" t="str">
            <v>1</v>
          </cell>
          <cell r="I1071">
            <v>514</v>
          </cell>
        </row>
        <row r="1072">
          <cell r="A1072">
            <v>1399135</v>
          </cell>
          <cell r="B1072" t="str">
            <v>胡志明市中央皇宫酒店</v>
          </cell>
          <cell r="C1072" t="str">
            <v>2585432</v>
          </cell>
          <cell r="D1072" t="str">
            <v>27980</v>
          </cell>
          <cell r="E1072" t="str">
            <v/>
          </cell>
          <cell r="F1072" t="str">
            <v>454.68</v>
          </cell>
          <cell r="G1072" t="str">
            <v>RMB</v>
          </cell>
          <cell r="H1072" t="str">
            <v>1</v>
          </cell>
          <cell r="I1072">
            <v>514</v>
          </cell>
        </row>
        <row r="1073">
          <cell r="A1073">
            <v>1389495</v>
          </cell>
          <cell r="B1073" t="str">
            <v>胡志明市温莎酒店</v>
          </cell>
          <cell r="C1073" t="str">
            <v>2540250</v>
          </cell>
          <cell r="D1073" t="str">
            <v/>
          </cell>
          <cell r="E1073" t="str">
            <v/>
          </cell>
          <cell r="F1073" t="str">
            <v>570.11</v>
          </cell>
          <cell r="G1073" t="str">
            <v>RMB</v>
          </cell>
          <cell r="H1073" t="str">
            <v>1</v>
          </cell>
          <cell r="I1073">
            <v>648</v>
          </cell>
        </row>
        <row r="1074">
          <cell r="A1074">
            <v>1403959</v>
          </cell>
          <cell r="B1074" t="str">
            <v>胡志明西贡马杰斯迪克酒店</v>
          </cell>
          <cell r="C1074" t="str">
            <v>2610111</v>
          </cell>
          <cell r="D1074" t="str">
            <v/>
          </cell>
          <cell r="E1074" t="str">
            <v/>
          </cell>
          <cell r="F1074" t="str">
            <v>855.67</v>
          </cell>
          <cell r="G1074" t="str">
            <v>RMB</v>
          </cell>
          <cell r="H1074" t="str">
            <v>1</v>
          </cell>
          <cell r="I1074">
            <v>965</v>
          </cell>
        </row>
        <row r="1075">
          <cell r="A1075">
            <v>1378638</v>
          </cell>
          <cell r="B1075" t="str">
            <v>胡志明西贡马杰斯迪克酒店</v>
          </cell>
          <cell r="C1075" t="str">
            <v>2480608</v>
          </cell>
          <cell r="D1075" t="str">
            <v>287410</v>
          </cell>
          <cell r="E1075" t="str">
            <v/>
          </cell>
          <cell r="F1075" t="str">
            <v>1188.38</v>
          </cell>
          <cell r="G1075" t="str">
            <v>RMB</v>
          </cell>
          <cell r="H1075" t="str">
            <v>1</v>
          </cell>
          <cell r="I1075">
            <v>1346</v>
          </cell>
        </row>
        <row r="1076">
          <cell r="A1076">
            <v>1393949</v>
          </cell>
          <cell r="B1076" t="str">
            <v>胡志明市自由绿野仙踪酒店, 原自由酒店3号</v>
          </cell>
          <cell r="C1076" t="str">
            <v>2560753</v>
          </cell>
          <cell r="D1076" t="str">
            <v/>
          </cell>
          <cell r="E1076" t="str">
            <v/>
          </cell>
          <cell r="F1076" t="str">
            <v>675.36</v>
          </cell>
          <cell r="G1076" t="str">
            <v>RMB</v>
          </cell>
          <cell r="H1076" t="str">
            <v>1</v>
          </cell>
          <cell r="I1076">
            <v>762</v>
          </cell>
        </row>
        <row r="1077">
          <cell r="A1077">
            <v>1372307</v>
          </cell>
          <cell r="B1077" t="str">
            <v>胡志明市自由绿野仙踪酒店, 原自由酒店3号</v>
          </cell>
          <cell r="C1077" t="str">
            <v>2438232</v>
          </cell>
          <cell r="D1077" t="str">
            <v/>
          </cell>
          <cell r="E1077" t="str">
            <v/>
          </cell>
          <cell r="F1077" t="str">
            <v>643.02</v>
          </cell>
          <cell r="G1077" t="str">
            <v>RMB</v>
          </cell>
          <cell r="H1077" t="str">
            <v>1</v>
          </cell>
          <cell r="I1077">
            <v>738</v>
          </cell>
        </row>
        <row r="1078">
          <cell r="A1078">
            <v>1386918</v>
          </cell>
          <cell r="B1078" t="str">
            <v>胡志明市河畔自由中心酒店</v>
          </cell>
          <cell r="C1078" t="str">
            <v>2524605</v>
          </cell>
          <cell r="D1078" t="str">
            <v>248259</v>
          </cell>
          <cell r="E1078" t="str">
            <v/>
          </cell>
          <cell r="F1078" t="str">
            <v>10107.4</v>
          </cell>
          <cell r="G1078" t="str">
            <v>RMB</v>
          </cell>
          <cell r="H1078" t="str">
            <v>1</v>
          </cell>
          <cell r="I1078">
            <v>11435</v>
          </cell>
        </row>
        <row r="1079">
          <cell r="A1079">
            <v>1389438</v>
          </cell>
          <cell r="B1079" t="str">
            <v>胡志明市河畔自由中心酒店</v>
          </cell>
          <cell r="C1079" t="str">
            <v>2539850</v>
          </cell>
          <cell r="D1079" t="str">
            <v>248792</v>
          </cell>
          <cell r="E1079" t="str">
            <v/>
          </cell>
          <cell r="F1079" t="str">
            <v>2642.88</v>
          </cell>
          <cell r="G1079" t="str">
            <v>RMB</v>
          </cell>
          <cell r="H1079" t="str">
            <v>1</v>
          </cell>
          <cell r="I1079">
            <v>3006</v>
          </cell>
        </row>
        <row r="1080">
          <cell r="A1080">
            <v>1392702</v>
          </cell>
          <cell r="B1080" t="str">
            <v>胡志明市河畔自由中心酒店</v>
          </cell>
          <cell r="C1080" t="str">
            <v>2556797</v>
          </cell>
          <cell r="D1080" t="str">
            <v/>
          </cell>
          <cell r="E1080" t="str">
            <v/>
          </cell>
          <cell r="F1080" t="str">
            <v>1022.91</v>
          </cell>
          <cell r="G1080" t="str">
            <v>RMB</v>
          </cell>
          <cell r="H1080" t="str">
            <v>1</v>
          </cell>
          <cell r="I1080">
            <v>1154</v>
          </cell>
        </row>
        <row r="1081">
          <cell r="A1081">
            <v>1386936</v>
          </cell>
          <cell r="B1081" t="str">
            <v>胡志明市伊莱奥斯酒店</v>
          </cell>
          <cell r="C1081" t="str">
            <v>2524875</v>
          </cell>
          <cell r="D1081" t="str">
            <v>1095339</v>
          </cell>
          <cell r="E1081" t="str">
            <v/>
          </cell>
          <cell r="F1081" t="str">
            <v>540.95</v>
          </cell>
          <cell r="G1081" t="str">
            <v>RMB</v>
          </cell>
          <cell r="H1081" t="str">
            <v>1</v>
          </cell>
          <cell r="I1081">
            <v>612</v>
          </cell>
        </row>
        <row r="1082">
          <cell r="A1082">
            <v>1391438</v>
          </cell>
          <cell r="B1082" t="str">
            <v>胡志明市阳光圣地酒店</v>
          </cell>
          <cell r="C1082" t="str">
            <v>2550370</v>
          </cell>
          <cell r="D1082" t="str">
            <v>49745</v>
          </cell>
          <cell r="E1082" t="str">
            <v/>
          </cell>
          <cell r="F1082" t="str">
            <v>543.44</v>
          </cell>
          <cell r="G1082" t="str">
            <v>RMB</v>
          </cell>
          <cell r="H1082" t="str">
            <v>1</v>
          </cell>
          <cell r="I1082">
            <v>616</v>
          </cell>
        </row>
        <row r="1083">
          <cell r="A1083">
            <v>1401250</v>
          </cell>
          <cell r="B1083" t="str">
            <v>新加坡富丽敦酒店</v>
          </cell>
          <cell r="C1083" t="str">
            <v>2596796</v>
          </cell>
          <cell r="D1083" t="str">
            <v/>
          </cell>
          <cell r="E1083" t="str">
            <v/>
          </cell>
          <cell r="F1083" t="str">
            <v>3020.51</v>
          </cell>
          <cell r="G1083" t="str">
            <v>RMB</v>
          </cell>
          <cell r="H1083" t="str">
            <v>1</v>
          </cell>
          <cell r="I1083">
            <v>3408</v>
          </cell>
        </row>
        <row r="1084">
          <cell r="A1084">
            <v>1396110</v>
          </cell>
          <cell r="B1084" t="str">
            <v>新加坡富丽敦酒店</v>
          </cell>
          <cell r="C1084" t="str">
            <v>2572983</v>
          </cell>
          <cell r="D1084" t="str">
            <v/>
          </cell>
          <cell r="E1084" t="str">
            <v/>
          </cell>
          <cell r="F1084" t="str">
            <v>7500.19</v>
          </cell>
          <cell r="G1084" t="str">
            <v>RMB</v>
          </cell>
          <cell r="H1084" t="str">
            <v>1</v>
          </cell>
          <cell r="I1084">
            <v>8470</v>
          </cell>
        </row>
        <row r="1085">
          <cell r="A1085">
            <v>1402416</v>
          </cell>
          <cell r="B1085" t="str">
            <v>新加坡富丽敦酒店</v>
          </cell>
          <cell r="C1085" t="str">
            <v>2603487</v>
          </cell>
          <cell r="D1085" t="str">
            <v/>
          </cell>
          <cell r="E1085" t="str">
            <v/>
          </cell>
          <cell r="F1085" t="str">
            <v>1508.55</v>
          </cell>
          <cell r="G1085" t="str">
            <v>RMB</v>
          </cell>
          <cell r="H1085" t="str">
            <v>1</v>
          </cell>
          <cell r="I1085">
            <v>1704</v>
          </cell>
        </row>
        <row r="1086">
          <cell r="A1086">
            <v>1396697</v>
          </cell>
          <cell r="B1086" t="str">
            <v>新加坡卡尔登城市酒店</v>
          </cell>
          <cell r="C1086" t="str">
            <v>2575621</v>
          </cell>
          <cell r="D1086" t="str">
            <v>570828</v>
          </cell>
          <cell r="E1086" t="str">
            <v/>
          </cell>
          <cell r="F1086" t="str">
            <v>4248.98</v>
          </cell>
          <cell r="G1086" t="str">
            <v>RMB</v>
          </cell>
          <cell r="H1086" t="str">
            <v>1</v>
          </cell>
          <cell r="I1086">
            <v>4806</v>
          </cell>
        </row>
        <row r="1087">
          <cell r="A1087">
            <v>1393378</v>
          </cell>
          <cell r="B1087" t="str">
            <v>新加坡卡尔登城市酒店</v>
          </cell>
          <cell r="C1087" t="str">
            <v>2558861</v>
          </cell>
          <cell r="D1087" t="str">
            <v/>
          </cell>
          <cell r="E1087" t="str">
            <v/>
          </cell>
          <cell r="F1087" t="str">
            <v>11632.69</v>
          </cell>
          <cell r="G1087" t="str">
            <v>RMB</v>
          </cell>
          <cell r="H1087" t="str">
            <v>1</v>
          </cell>
          <cell r="I1087">
            <v>13125</v>
          </cell>
        </row>
        <row r="1088">
          <cell r="A1088">
            <v>1392830</v>
          </cell>
          <cell r="B1088" t="str">
            <v>新加坡福康宁酒店</v>
          </cell>
          <cell r="C1088" t="str">
            <v>2557185</v>
          </cell>
          <cell r="D1088" t="str">
            <v/>
          </cell>
          <cell r="E1088" t="str">
            <v/>
          </cell>
          <cell r="F1088" t="str">
            <v>660.37</v>
          </cell>
          <cell r="G1088" t="str">
            <v>RMB</v>
          </cell>
          <cell r="H1088" t="str">
            <v>1</v>
          </cell>
          <cell r="I1088">
            <v>745</v>
          </cell>
        </row>
        <row r="1089">
          <cell r="A1089">
            <v>1392855</v>
          </cell>
          <cell r="B1089" t="str">
            <v>新加坡福康宁酒店</v>
          </cell>
          <cell r="C1089" t="str">
            <v>2557295</v>
          </cell>
          <cell r="D1089" t="str">
            <v/>
          </cell>
          <cell r="E1089" t="str">
            <v/>
          </cell>
          <cell r="F1089" t="str">
            <v>660.29</v>
          </cell>
          <cell r="G1089" t="str">
            <v>RMB</v>
          </cell>
          <cell r="H1089" t="str">
            <v>1</v>
          </cell>
          <cell r="I1089">
            <v>745</v>
          </cell>
        </row>
        <row r="1090">
          <cell r="A1090">
            <v>1392938</v>
          </cell>
          <cell r="B1090" t="str">
            <v>新加坡福康宁酒店</v>
          </cell>
          <cell r="C1090" t="str">
            <v>2557660</v>
          </cell>
          <cell r="D1090" t="str">
            <v/>
          </cell>
          <cell r="E1090" t="str">
            <v/>
          </cell>
          <cell r="F1090" t="str">
            <v>660.29</v>
          </cell>
          <cell r="G1090" t="str">
            <v>RMB</v>
          </cell>
          <cell r="H1090" t="str">
            <v>1</v>
          </cell>
          <cell r="I1090">
            <v>745</v>
          </cell>
        </row>
        <row r="1091">
          <cell r="A1091">
            <v>1392360</v>
          </cell>
          <cell r="B1091" t="str">
            <v>新加坡半岛怡东酒店</v>
          </cell>
          <cell r="C1091" t="str">
            <v>2555184</v>
          </cell>
          <cell r="D1091" t="str">
            <v/>
          </cell>
          <cell r="E1091" t="str">
            <v/>
          </cell>
          <cell r="F1091" t="str">
            <v>1421.79</v>
          </cell>
          <cell r="G1091" t="str">
            <v>RMB</v>
          </cell>
          <cell r="H1091" t="str">
            <v>1</v>
          </cell>
          <cell r="I1091">
            <v>1604</v>
          </cell>
        </row>
        <row r="1092">
          <cell r="A1092">
            <v>1396638</v>
          </cell>
          <cell r="B1092" t="str">
            <v>新加坡半岛怡东酒店</v>
          </cell>
          <cell r="C1092" t="str">
            <v>2575200</v>
          </cell>
          <cell r="D1092" t="str">
            <v>2482813</v>
          </cell>
          <cell r="E1092" t="str">
            <v/>
          </cell>
          <cell r="F1092" t="str">
            <v>797.46</v>
          </cell>
          <cell r="G1092" t="str">
            <v>RMB</v>
          </cell>
          <cell r="H1092" t="str">
            <v>1</v>
          </cell>
          <cell r="I1092">
            <v>902</v>
          </cell>
        </row>
        <row r="1093">
          <cell r="A1093">
            <v>1395290</v>
          </cell>
          <cell r="B1093" t="str">
            <v>新加坡半岛怡东酒店</v>
          </cell>
          <cell r="C1093" t="str">
            <v>2568187</v>
          </cell>
          <cell r="D1093" t="str">
            <v>2581579</v>
          </cell>
          <cell r="E1093" t="str">
            <v/>
          </cell>
          <cell r="F1093" t="str">
            <v>799.98</v>
          </cell>
          <cell r="G1093" t="str">
            <v>RMB</v>
          </cell>
          <cell r="H1093" t="str">
            <v>1</v>
          </cell>
          <cell r="I1093">
            <v>902</v>
          </cell>
        </row>
        <row r="1094">
          <cell r="A1094">
            <v>1399381</v>
          </cell>
          <cell r="B1094" t="str">
            <v>新加坡半岛怡东酒店</v>
          </cell>
          <cell r="C1094" t="str">
            <v>2586777</v>
          </cell>
          <cell r="D1094" t="str">
            <v>2484609</v>
          </cell>
          <cell r="E1094" t="str">
            <v/>
          </cell>
          <cell r="F1094" t="str">
            <v>2448.57</v>
          </cell>
          <cell r="G1094" t="str">
            <v>RMB</v>
          </cell>
          <cell r="H1094" t="str">
            <v>1</v>
          </cell>
          <cell r="I1094">
            <v>2768</v>
          </cell>
        </row>
        <row r="1095">
          <cell r="A1095">
            <v>1385203</v>
          </cell>
          <cell r="B1095" t="str">
            <v>新加坡半岛怡东酒店</v>
          </cell>
          <cell r="C1095" t="str">
            <v>2514208</v>
          </cell>
          <cell r="D1095" t="str">
            <v>2471158</v>
          </cell>
          <cell r="E1095" t="str">
            <v/>
          </cell>
          <cell r="F1095" t="str">
            <v>1849.42</v>
          </cell>
          <cell r="G1095" t="str">
            <v>RMB</v>
          </cell>
          <cell r="H1095" t="str">
            <v>1</v>
          </cell>
          <cell r="I1095">
            <v>2094</v>
          </cell>
        </row>
        <row r="1096">
          <cell r="A1096">
            <v>1400946</v>
          </cell>
          <cell r="B1096" t="str">
            <v>吉隆坡绿野金马宫酒店</v>
          </cell>
          <cell r="C1096" t="str">
            <v>2594946</v>
          </cell>
          <cell r="D1096" t="str">
            <v>reconfirmed</v>
          </cell>
          <cell r="E1096" t="str">
            <v/>
          </cell>
          <cell r="F1096" t="str">
            <v>1178.46</v>
          </cell>
          <cell r="G1096" t="str">
            <v>RMB</v>
          </cell>
          <cell r="H1096" t="str">
            <v>1</v>
          </cell>
          <cell r="I1096">
            <v>1334</v>
          </cell>
        </row>
        <row r="1097">
          <cell r="A1097">
            <v>1396681</v>
          </cell>
          <cell r="B1097" t="str">
            <v>吉隆坡绿野金马宫酒店</v>
          </cell>
          <cell r="C1097" t="str">
            <v>2575579</v>
          </cell>
          <cell r="D1097" t="str">
            <v/>
          </cell>
          <cell r="E1097" t="str">
            <v/>
          </cell>
          <cell r="F1097" t="str">
            <v>1769.08</v>
          </cell>
          <cell r="G1097" t="str">
            <v>RMB</v>
          </cell>
          <cell r="H1097" t="str">
            <v>1</v>
          </cell>
          <cell r="I1097">
            <v>2001</v>
          </cell>
        </row>
        <row r="1098">
          <cell r="A1098">
            <v>1398127</v>
          </cell>
          <cell r="B1098" t="str">
            <v>吉隆坡希尔顿酒店</v>
          </cell>
          <cell r="C1098" t="str">
            <v>2579631</v>
          </cell>
          <cell r="D1098" t="str">
            <v/>
          </cell>
          <cell r="E1098" t="str">
            <v/>
          </cell>
          <cell r="F1098" t="str">
            <v>711.62</v>
          </cell>
          <cell r="G1098" t="str">
            <v>RMB</v>
          </cell>
          <cell r="H1098" t="str">
            <v>1</v>
          </cell>
          <cell r="I1098">
            <v>805</v>
          </cell>
        </row>
        <row r="1099">
          <cell r="A1099">
            <v>1393699</v>
          </cell>
          <cell r="B1099" t="str">
            <v>新加坡81酒店-迪生</v>
          </cell>
          <cell r="C1099" t="str">
            <v>2560038</v>
          </cell>
          <cell r="D1099" t="str">
            <v/>
          </cell>
          <cell r="E1099" t="str">
            <v/>
          </cell>
          <cell r="F1099" t="str">
            <v>698.4</v>
          </cell>
          <cell r="G1099" t="str">
            <v>RMB</v>
          </cell>
          <cell r="H1099" t="str">
            <v>1</v>
          </cell>
          <cell r="I1099">
            <v>788</v>
          </cell>
        </row>
        <row r="1100">
          <cell r="A1100">
            <v>1389769</v>
          </cell>
          <cell r="B1100" t="str">
            <v>新加坡81酒店-梧槽</v>
          </cell>
          <cell r="C1100" t="str">
            <v>2541403</v>
          </cell>
          <cell r="D1100" t="str">
            <v>r18/1104/225529353</v>
          </cell>
          <cell r="E1100" t="str">
            <v/>
          </cell>
          <cell r="F1100" t="str">
            <v>688</v>
          </cell>
          <cell r="G1100" t="str">
            <v>RMB</v>
          </cell>
          <cell r="H1100" t="str">
            <v>1</v>
          </cell>
          <cell r="I1100">
            <v>782</v>
          </cell>
        </row>
        <row r="1101">
          <cell r="A1101">
            <v>1383296</v>
          </cell>
          <cell r="B1101" t="str">
            <v>新加坡81酒店-大阪</v>
          </cell>
          <cell r="C1101" t="str">
            <v>2504417</v>
          </cell>
          <cell r="D1101" t="str">
            <v>R18/1019/211517317</v>
          </cell>
          <cell r="E1101" t="str">
            <v/>
          </cell>
          <cell r="F1101" t="str">
            <v>1044.18</v>
          </cell>
          <cell r="G1101" t="str">
            <v>RMB</v>
          </cell>
          <cell r="H1101" t="str">
            <v>1</v>
          </cell>
          <cell r="I1101">
            <v>1182</v>
          </cell>
        </row>
        <row r="1102">
          <cell r="A1102">
            <v>1364211</v>
          </cell>
          <cell r="B1102" t="str">
            <v>新加坡81酒店-大阪</v>
          </cell>
          <cell r="C1102" t="str">
            <v>2391982</v>
          </cell>
          <cell r="D1102" t="str">
            <v>R18/0904/085507221</v>
          </cell>
          <cell r="E1102" t="str">
            <v/>
          </cell>
          <cell r="F1102" t="str">
            <v>1712.64</v>
          </cell>
          <cell r="G1102" t="str">
            <v>RMB</v>
          </cell>
          <cell r="H1102" t="str">
            <v>1</v>
          </cell>
          <cell r="I1102">
            <v>1974</v>
          </cell>
        </row>
        <row r="1103">
          <cell r="A1103">
            <v>1376761</v>
          </cell>
          <cell r="B1103" t="str">
            <v>新加坡中山公园戴斯酒店</v>
          </cell>
          <cell r="C1103" t="str">
            <v>2469336</v>
          </cell>
          <cell r="D1103" t="str">
            <v>2246273</v>
          </cell>
          <cell r="E1103" t="str">
            <v/>
          </cell>
          <cell r="F1103" t="str">
            <v>1555.61</v>
          </cell>
          <cell r="G1103" t="str">
            <v>RMB</v>
          </cell>
          <cell r="H1103" t="str">
            <v>1</v>
          </cell>
          <cell r="I1103">
            <v>1775</v>
          </cell>
        </row>
        <row r="1104">
          <cell r="A1104">
            <v>1393588</v>
          </cell>
          <cell r="B1104" t="str">
            <v>新加坡G酒店</v>
          </cell>
          <cell r="C1104" t="str">
            <v>2559679</v>
          </cell>
          <cell r="D1104" t="str">
            <v/>
          </cell>
          <cell r="E1104" t="str">
            <v/>
          </cell>
          <cell r="F1104" t="str">
            <v>670.04</v>
          </cell>
          <cell r="G1104" t="str">
            <v>RMB</v>
          </cell>
          <cell r="H1104" t="str">
            <v>1</v>
          </cell>
          <cell r="I1104">
            <v>756</v>
          </cell>
        </row>
        <row r="1105">
          <cell r="A1105">
            <v>1379831</v>
          </cell>
          <cell r="B1105" t="str">
            <v>新加坡G酒店</v>
          </cell>
          <cell r="C1105" t="str">
            <v>2486840</v>
          </cell>
          <cell r="D1105" t="str">
            <v/>
          </cell>
          <cell r="E1105" t="str">
            <v/>
          </cell>
          <cell r="F1105" t="str">
            <v>1267.88</v>
          </cell>
          <cell r="G1105" t="str">
            <v>RMB</v>
          </cell>
          <cell r="H1105" t="str">
            <v>1</v>
          </cell>
          <cell r="I1105">
            <v>1438</v>
          </cell>
        </row>
        <row r="1106">
          <cell r="A1106">
            <v>1383417</v>
          </cell>
          <cell r="B1106" t="str">
            <v>新加坡G酒店</v>
          </cell>
          <cell r="C1106" t="str">
            <v>2505097</v>
          </cell>
          <cell r="D1106" t="str">
            <v/>
          </cell>
          <cell r="E1106" t="str">
            <v/>
          </cell>
          <cell r="F1106" t="str">
            <v>1799.48</v>
          </cell>
          <cell r="G1106" t="str">
            <v>RMB</v>
          </cell>
          <cell r="H1106" t="str">
            <v>1</v>
          </cell>
          <cell r="I1106">
            <v>2040</v>
          </cell>
        </row>
        <row r="1107">
          <cell r="A1107">
            <v>1393587</v>
          </cell>
          <cell r="B1107" t="str">
            <v>新加坡G酒店</v>
          </cell>
          <cell r="C1107" t="str">
            <v>2559675</v>
          </cell>
          <cell r="D1107" t="str">
            <v/>
          </cell>
          <cell r="E1107" t="str">
            <v/>
          </cell>
          <cell r="F1107" t="str">
            <v>1279.82</v>
          </cell>
          <cell r="G1107" t="str">
            <v>RMB</v>
          </cell>
          <cell r="H1107" t="str">
            <v>1</v>
          </cell>
          <cell r="I1107">
            <v>1444</v>
          </cell>
        </row>
        <row r="1108">
          <cell r="A1108">
            <v>1403579</v>
          </cell>
          <cell r="B1108" t="str">
            <v>新加坡华乐酒店</v>
          </cell>
          <cell r="C1108" t="str">
            <v>2608627</v>
          </cell>
          <cell r="D1108" t="str">
            <v/>
          </cell>
          <cell r="E1108" t="str">
            <v/>
          </cell>
          <cell r="F1108" t="str">
            <v>4979.71</v>
          </cell>
          <cell r="G1108" t="str">
            <v>RMB</v>
          </cell>
          <cell r="H1108" t="str">
            <v>1</v>
          </cell>
          <cell r="I1108">
            <v>5616</v>
          </cell>
        </row>
        <row r="1109">
          <cell r="A1109">
            <v>1389084</v>
          </cell>
          <cell r="B1109" t="str">
            <v>新加坡81酒店-好莱坞</v>
          </cell>
          <cell r="C1109" t="str">
            <v>2538018</v>
          </cell>
          <cell r="D1109" t="str">
            <v>041/2538018</v>
          </cell>
          <cell r="E1109" t="str">
            <v/>
          </cell>
          <cell r="F1109" t="str">
            <v>371.91</v>
          </cell>
          <cell r="G1109" t="str">
            <v>RMB</v>
          </cell>
          <cell r="H1109" t="str">
            <v>1</v>
          </cell>
          <cell r="I1109">
            <v>422</v>
          </cell>
        </row>
        <row r="1110">
          <cell r="A1110">
            <v>1389000</v>
          </cell>
          <cell r="B1110" t="str">
            <v>新加坡81酒店-好莱坞</v>
          </cell>
          <cell r="C1110" t="str">
            <v>2537433</v>
          </cell>
          <cell r="D1110" t="str">
            <v>041/2537433</v>
          </cell>
          <cell r="E1110" t="str">
            <v/>
          </cell>
          <cell r="F1110" t="str">
            <v>371.91</v>
          </cell>
          <cell r="G1110" t="str">
            <v>RMB</v>
          </cell>
          <cell r="H1110" t="str">
            <v>1</v>
          </cell>
          <cell r="I1110">
            <v>422</v>
          </cell>
        </row>
        <row r="1111">
          <cell r="A1111">
            <v>1390824</v>
          </cell>
          <cell r="B1111" t="str">
            <v>新加坡81酒店-好莱坞</v>
          </cell>
          <cell r="C1111" t="str">
            <v>2547302</v>
          </cell>
          <cell r="D1111" t="str">
            <v>R18/107134510310</v>
          </cell>
          <cell r="E1111" t="str">
            <v/>
          </cell>
          <cell r="F1111" t="str">
            <v>306.87</v>
          </cell>
          <cell r="G1111" t="str">
            <v>RMB</v>
          </cell>
          <cell r="H1111" t="str">
            <v>1</v>
          </cell>
          <cell r="I1111">
            <v>348</v>
          </cell>
        </row>
        <row r="1112">
          <cell r="A1112">
            <v>1390406</v>
          </cell>
          <cell r="B1112" t="str">
            <v>新加坡81酒店-好莱坞</v>
          </cell>
          <cell r="C1112" t="str">
            <v>2545114</v>
          </cell>
          <cell r="D1112" t="str">
            <v>2545114</v>
          </cell>
          <cell r="E1112" t="str">
            <v/>
          </cell>
          <cell r="F1112" t="str">
            <v>307.21</v>
          </cell>
          <cell r="G1112" t="str">
            <v>RMB</v>
          </cell>
          <cell r="H1112" t="str">
            <v>1</v>
          </cell>
          <cell r="I1112">
            <v>348</v>
          </cell>
        </row>
        <row r="1113">
          <cell r="A1113">
            <v>1389081</v>
          </cell>
          <cell r="B1113" t="str">
            <v>新加坡81酒店-好莱坞</v>
          </cell>
          <cell r="C1113" t="str">
            <v>2538007</v>
          </cell>
          <cell r="D1113" t="str">
            <v>041/2538007</v>
          </cell>
          <cell r="E1113" t="str">
            <v/>
          </cell>
          <cell r="F1113" t="str">
            <v>743.82</v>
          </cell>
          <cell r="G1113" t="str">
            <v>RMB</v>
          </cell>
          <cell r="H1113" t="str">
            <v>1</v>
          </cell>
          <cell r="I1113">
            <v>844</v>
          </cell>
        </row>
        <row r="1114">
          <cell r="A1114">
            <v>1391146</v>
          </cell>
          <cell r="B1114" t="str">
            <v>新加坡81酒店-好莱坞</v>
          </cell>
          <cell r="C1114" t="str">
            <v>2549023</v>
          </cell>
          <cell r="D1114" t="str">
            <v>071506556</v>
          </cell>
          <cell r="E1114" t="str">
            <v/>
          </cell>
          <cell r="F1114" t="str">
            <v>744.58</v>
          </cell>
          <cell r="G1114" t="str">
            <v>RMB</v>
          </cell>
          <cell r="H1114" t="str">
            <v>1</v>
          </cell>
          <cell r="I1114">
            <v>844</v>
          </cell>
        </row>
        <row r="1115">
          <cell r="A1115">
            <v>1385312</v>
          </cell>
          <cell r="B1115" t="str">
            <v>新加坡81酒店-好莱坞</v>
          </cell>
          <cell r="C1115" t="str">
            <v>2514717</v>
          </cell>
          <cell r="D1115" t="str">
            <v>R18/1024/212509282</v>
          </cell>
          <cell r="E1115" t="str">
            <v/>
          </cell>
          <cell r="F1115" t="str">
            <v>2105.55</v>
          </cell>
          <cell r="G1115" t="str">
            <v>RMB</v>
          </cell>
          <cell r="H1115" t="str">
            <v>1</v>
          </cell>
          <cell r="I1115">
            <v>2384</v>
          </cell>
        </row>
        <row r="1116">
          <cell r="A1116">
            <v>1394844</v>
          </cell>
          <cell r="B1116" t="str">
            <v>新加坡81酒店-好莱坞</v>
          </cell>
          <cell r="C1116" t="str">
            <v>2565658</v>
          </cell>
          <cell r="D1116" t="str">
            <v>R18/1113/161517492</v>
          </cell>
          <cell r="E1116" t="str">
            <v/>
          </cell>
          <cell r="F1116" t="str">
            <v>617.42</v>
          </cell>
          <cell r="G1116" t="str">
            <v>RMB</v>
          </cell>
          <cell r="H1116" t="str">
            <v>1</v>
          </cell>
          <cell r="I1116">
            <v>696</v>
          </cell>
        </row>
        <row r="1117">
          <cell r="A1117">
            <v>1389491</v>
          </cell>
          <cell r="B1117" t="str">
            <v>新加坡81酒店-好莱坞</v>
          </cell>
          <cell r="C1117" t="str">
            <v>2540236</v>
          </cell>
          <cell r="D1117" t="str">
            <v>2540236</v>
          </cell>
          <cell r="E1117" t="str">
            <v/>
          </cell>
          <cell r="F1117" t="str">
            <v>612.34</v>
          </cell>
          <cell r="G1117" t="str">
            <v>RMB</v>
          </cell>
          <cell r="H1117" t="str">
            <v>1</v>
          </cell>
          <cell r="I1117">
            <v>696</v>
          </cell>
        </row>
        <row r="1118">
          <cell r="A1118">
            <v>1388850</v>
          </cell>
          <cell r="B1118" t="str">
            <v>新加坡81酒店-樱花</v>
          </cell>
          <cell r="C1118" t="str">
            <v>2536740</v>
          </cell>
          <cell r="D1118" t="str">
            <v>R18/1102/150537855</v>
          </cell>
          <cell r="E1118" t="str">
            <v/>
          </cell>
          <cell r="F1118" t="str">
            <v>344.59</v>
          </cell>
          <cell r="G1118" t="str">
            <v>RMB</v>
          </cell>
          <cell r="H1118" t="str">
            <v>1</v>
          </cell>
          <cell r="I1118">
            <v>391</v>
          </cell>
        </row>
        <row r="1119">
          <cell r="A1119">
            <v>1361840</v>
          </cell>
          <cell r="B1119" t="str">
            <v>岘港国王手指酒店</v>
          </cell>
          <cell r="C1119" t="str">
            <v>2378259</v>
          </cell>
          <cell r="D1119" t="str">
            <v>041/2378259</v>
          </cell>
          <cell r="E1119" t="str">
            <v/>
          </cell>
          <cell r="F1119" t="str">
            <v>522.46</v>
          </cell>
          <cell r="G1119" t="str">
            <v>RMB</v>
          </cell>
          <cell r="H1119" t="str">
            <v>1</v>
          </cell>
          <cell r="I1119">
            <v>604</v>
          </cell>
        </row>
        <row r="1120">
          <cell r="A1120">
            <v>1397868</v>
          </cell>
          <cell r="B1120" t="str">
            <v>吉隆坡美涛丝丽酒店及服务式住宅</v>
          </cell>
          <cell r="C1120" t="str">
            <v>2578515</v>
          </cell>
          <cell r="D1120" t="str">
            <v/>
          </cell>
          <cell r="E1120" t="str">
            <v/>
          </cell>
          <cell r="F1120" t="str">
            <v>431.34</v>
          </cell>
          <cell r="G1120" t="str">
            <v>RMB</v>
          </cell>
          <cell r="H1120" t="str">
            <v>1</v>
          </cell>
          <cell r="I1120">
            <v>488</v>
          </cell>
        </row>
        <row r="1121">
          <cell r="A1121">
            <v>1388263</v>
          </cell>
          <cell r="B1121" t="str">
            <v>吉隆坡希尔顿逸林酒店</v>
          </cell>
          <cell r="C1121" t="str">
            <v>2533063</v>
          </cell>
          <cell r="D1121" t="str">
            <v>3495429054</v>
          </cell>
          <cell r="E1121" t="str">
            <v/>
          </cell>
          <cell r="F1121" t="str">
            <v>595.66</v>
          </cell>
          <cell r="G1121" t="str">
            <v>RMB</v>
          </cell>
          <cell r="H1121" t="str">
            <v>1</v>
          </cell>
          <cell r="I1121">
            <v>672</v>
          </cell>
        </row>
        <row r="1122">
          <cell r="A1122">
            <v>1384260</v>
          </cell>
          <cell r="B1122" t="str">
            <v>吉隆坡希尔顿逸林酒店</v>
          </cell>
          <cell r="C1122" t="str">
            <v>2508791</v>
          </cell>
          <cell r="D1122" t="str">
            <v>3495228750</v>
          </cell>
          <cell r="E1122" t="str">
            <v/>
          </cell>
          <cell r="F1122" t="str">
            <v>566.24</v>
          </cell>
          <cell r="G1122" t="str">
            <v>RMB</v>
          </cell>
          <cell r="H1122" t="str">
            <v>1</v>
          </cell>
          <cell r="I1122">
            <v>642</v>
          </cell>
        </row>
        <row r="1123">
          <cell r="A1123">
            <v>1386496</v>
          </cell>
          <cell r="B1123" t="str">
            <v>吉隆坡希尔顿逸林酒店</v>
          </cell>
          <cell r="C1123" t="str">
            <v>2521643</v>
          </cell>
          <cell r="D1123" t="str">
            <v>3499961743</v>
          </cell>
          <cell r="E1123" t="str">
            <v/>
          </cell>
          <cell r="F1123" t="str">
            <v>749.63</v>
          </cell>
          <cell r="G1123" t="str">
            <v>RMB</v>
          </cell>
          <cell r="H1123" t="str">
            <v>1</v>
          </cell>
          <cell r="I1123">
            <v>848</v>
          </cell>
        </row>
        <row r="1124">
          <cell r="A1124">
            <v>1387542</v>
          </cell>
          <cell r="B1124" t="str">
            <v>吉隆坡希尔顿逸林酒店</v>
          </cell>
          <cell r="C1124" t="str">
            <v>2528585</v>
          </cell>
          <cell r="D1124" t="str">
            <v>3498401071</v>
          </cell>
          <cell r="E1124" t="str">
            <v/>
          </cell>
          <cell r="F1124" t="str">
            <v>751.16</v>
          </cell>
          <cell r="G1124" t="str">
            <v>RMB</v>
          </cell>
          <cell r="H1124" t="str">
            <v>1</v>
          </cell>
          <cell r="I1124">
            <v>848</v>
          </cell>
        </row>
        <row r="1125">
          <cell r="A1125">
            <v>1376590</v>
          </cell>
          <cell r="B1125" t="str">
            <v>吉隆坡焦赖丝丽酒店</v>
          </cell>
          <cell r="C1125" t="str">
            <v>2468196</v>
          </cell>
          <cell r="D1125" t="str">
            <v>360562</v>
          </cell>
          <cell r="E1125" t="str">
            <v/>
          </cell>
          <cell r="F1125" t="str">
            <v>157.75</v>
          </cell>
          <cell r="G1125" t="str">
            <v>RMB</v>
          </cell>
          <cell r="H1125" t="str">
            <v>1</v>
          </cell>
          <cell r="I1125">
            <v>180</v>
          </cell>
        </row>
        <row r="1126">
          <cell r="A1126">
            <v>1375026</v>
          </cell>
          <cell r="B1126" t="str">
            <v>新加坡市中豪亚酒店</v>
          </cell>
          <cell r="C1126" t="str">
            <v>2457152</v>
          </cell>
          <cell r="D1126" t="str">
            <v>22224371</v>
          </cell>
          <cell r="E1126" t="str">
            <v/>
          </cell>
          <cell r="F1126" t="str">
            <v>831.6</v>
          </cell>
          <cell r="G1126" t="str">
            <v>RMB</v>
          </cell>
          <cell r="H1126" t="str">
            <v>1</v>
          </cell>
          <cell r="I1126">
            <v>945</v>
          </cell>
        </row>
        <row r="1127">
          <cell r="A1127">
            <v>1382388</v>
          </cell>
          <cell r="B1127" t="str">
            <v>新加坡市中豪亚酒店</v>
          </cell>
          <cell r="C1127" t="str">
            <v>2499778</v>
          </cell>
          <cell r="D1127" t="str">
            <v>22609421</v>
          </cell>
          <cell r="E1127" t="str">
            <v/>
          </cell>
          <cell r="F1127" t="str">
            <v>909.25</v>
          </cell>
          <cell r="G1127" t="str">
            <v>RMB</v>
          </cell>
          <cell r="H1127" t="str">
            <v>1</v>
          </cell>
          <cell r="I1127">
            <v>1033</v>
          </cell>
        </row>
        <row r="1128">
          <cell r="A1128">
            <v>1396846</v>
          </cell>
          <cell r="B1128" t="str">
            <v>悉尼中央青年旅舍</v>
          </cell>
          <cell r="C1128" t="str">
            <v>2576559</v>
          </cell>
          <cell r="D1128" t="str">
            <v>2576559</v>
          </cell>
          <cell r="E1128" t="str">
            <v/>
          </cell>
          <cell r="F1128" t="str">
            <v>219.21</v>
          </cell>
          <cell r="G1128" t="str">
            <v>RMB</v>
          </cell>
          <cell r="H1128" t="str">
            <v>1</v>
          </cell>
          <cell r="I1128">
            <v>248</v>
          </cell>
        </row>
        <row r="1129">
          <cell r="A1129">
            <v>1396130</v>
          </cell>
          <cell r="B1129" t="str">
            <v>悉尼东部宜必思快捷酒店</v>
          </cell>
          <cell r="C1129" t="str">
            <v>2573137</v>
          </cell>
          <cell r="D1129" t="str">
            <v/>
          </cell>
          <cell r="E1129" t="str">
            <v/>
          </cell>
          <cell r="F1129" t="str">
            <v>681.64</v>
          </cell>
          <cell r="G1129" t="str">
            <v>RMB</v>
          </cell>
          <cell r="H1129" t="str">
            <v>1</v>
          </cell>
          <cell r="I1129">
            <v>771</v>
          </cell>
        </row>
        <row r="1130">
          <cell r="A1130">
            <v>1401325</v>
          </cell>
          <cell r="B1130" t="str">
            <v>悉尼机场铂尔曼酒店</v>
          </cell>
          <cell r="C1130" t="str">
            <v>2597167</v>
          </cell>
          <cell r="D1130" t="str">
            <v/>
          </cell>
          <cell r="E1130" t="str">
            <v/>
          </cell>
          <cell r="F1130" t="str">
            <v>1140.67</v>
          </cell>
          <cell r="G1130" t="str">
            <v>RMB</v>
          </cell>
          <cell r="H1130" t="str">
            <v>1</v>
          </cell>
          <cell r="I1130">
            <v>1287</v>
          </cell>
        </row>
        <row r="1131">
          <cell r="A1131">
            <v>1388989</v>
          </cell>
          <cell r="B1131" t="str">
            <v>长滩岛费拉酒店</v>
          </cell>
          <cell r="C1131" t="str">
            <v>2537376</v>
          </cell>
          <cell r="D1131" t="str">
            <v>110214538</v>
          </cell>
          <cell r="E1131" t="str">
            <v/>
          </cell>
          <cell r="F1131" t="str">
            <v>522.61</v>
          </cell>
          <cell r="G1131" t="str">
            <v>RMB</v>
          </cell>
          <cell r="H1131" t="str">
            <v>1</v>
          </cell>
          <cell r="I1131">
            <v>593</v>
          </cell>
        </row>
        <row r="1132">
          <cell r="A1132">
            <v>1386405</v>
          </cell>
          <cell r="B1132" t="str">
            <v>长滩岛费拉酒店</v>
          </cell>
          <cell r="C1132" t="str">
            <v>2521180</v>
          </cell>
          <cell r="D1132" t="str">
            <v>110214533</v>
          </cell>
          <cell r="E1132" t="str">
            <v/>
          </cell>
          <cell r="F1132" t="str">
            <v>517.14</v>
          </cell>
          <cell r="G1132" t="str">
            <v>RMB</v>
          </cell>
          <cell r="H1132" t="str">
            <v>1</v>
          </cell>
          <cell r="I1132">
            <v>585</v>
          </cell>
        </row>
        <row r="1133">
          <cell r="A1133">
            <v>1398502</v>
          </cell>
          <cell r="B1133" t="str">
            <v>长滩岛费拉酒店</v>
          </cell>
          <cell r="C1133" t="str">
            <v>2582080</v>
          </cell>
          <cell r="D1133" t="str">
            <v>111914842</v>
          </cell>
          <cell r="E1133" t="str">
            <v/>
          </cell>
          <cell r="F1133" t="str">
            <v>1923.58</v>
          </cell>
          <cell r="G1133" t="str">
            <v>RMB</v>
          </cell>
          <cell r="H1133" t="str">
            <v>1</v>
          </cell>
          <cell r="I1133">
            <v>2176</v>
          </cell>
        </row>
        <row r="1134">
          <cell r="A1134">
            <v>1387842</v>
          </cell>
          <cell r="B1134" t="str">
            <v>墨尔本銅锣湾市中心酒店</v>
          </cell>
          <cell r="C1134" t="str">
            <v>2530117</v>
          </cell>
          <cell r="D1134" t="str">
            <v>6084131</v>
          </cell>
          <cell r="E1134" t="str">
            <v/>
          </cell>
          <cell r="F1134" t="str">
            <v>1979.76</v>
          </cell>
          <cell r="G1134" t="str">
            <v>RMB</v>
          </cell>
          <cell r="H1134" t="str">
            <v>1</v>
          </cell>
          <cell r="I1134">
            <v>2235</v>
          </cell>
        </row>
        <row r="1135">
          <cell r="A1135">
            <v>1394639</v>
          </cell>
          <cell r="B1135" t="str">
            <v>墨尔本柯林斯蝙蝠侠山品质酒店</v>
          </cell>
          <cell r="C1135" t="str">
            <v>2564623</v>
          </cell>
          <cell r="D1135" t="str">
            <v>15260</v>
          </cell>
          <cell r="E1135" t="str">
            <v/>
          </cell>
          <cell r="F1135" t="str">
            <v>954.52</v>
          </cell>
          <cell r="G1135" t="str">
            <v>RMB</v>
          </cell>
          <cell r="H1135" t="str">
            <v>1</v>
          </cell>
          <cell r="I1135">
            <v>1076</v>
          </cell>
        </row>
        <row r="1136">
          <cell r="A1136">
            <v>1382244</v>
          </cell>
          <cell r="B1136" t="str">
            <v>哥打京那巴鲁佳蓝文莱酒店</v>
          </cell>
          <cell r="C1136" t="str">
            <v>2499089</v>
          </cell>
          <cell r="D1136" t="str">
            <v>5765436</v>
          </cell>
          <cell r="E1136" t="str">
            <v/>
          </cell>
          <cell r="F1136" t="str">
            <v>815.07</v>
          </cell>
          <cell r="G1136" t="str">
            <v>RMB</v>
          </cell>
          <cell r="H1136" t="str">
            <v>1</v>
          </cell>
          <cell r="I1136">
            <v>926</v>
          </cell>
        </row>
        <row r="1137">
          <cell r="A1137">
            <v>1381430</v>
          </cell>
          <cell r="B1137" t="str">
            <v>哥打京那巴鲁佳蓝文莱酒店</v>
          </cell>
          <cell r="C1137" t="str">
            <v>2494929</v>
          </cell>
          <cell r="D1137" t="str">
            <v>5763709</v>
          </cell>
          <cell r="E1137" t="str">
            <v/>
          </cell>
          <cell r="F1137" t="str">
            <v>813.3</v>
          </cell>
          <cell r="G1137" t="str">
            <v>RMB</v>
          </cell>
          <cell r="H1137" t="str">
            <v>1</v>
          </cell>
          <cell r="I1137">
            <v>922</v>
          </cell>
        </row>
        <row r="1138">
          <cell r="A1138">
            <v>1378315</v>
          </cell>
          <cell r="B1138" t="str">
            <v>哥打京那巴鲁佳蓝文莱酒店</v>
          </cell>
          <cell r="C1138" t="str">
            <v>2478411</v>
          </cell>
          <cell r="D1138" t="str">
            <v>5755213</v>
          </cell>
          <cell r="E1138" t="str">
            <v/>
          </cell>
          <cell r="F1138" t="str">
            <v>3661.34</v>
          </cell>
          <cell r="G1138" t="str">
            <v>RMB</v>
          </cell>
          <cell r="H1138" t="str">
            <v>1</v>
          </cell>
          <cell r="I1138">
            <v>4182</v>
          </cell>
        </row>
        <row r="1139">
          <cell r="A1139">
            <v>1382237</v>
          </cell>
          <cell r="B1139" t="str">
            <v>哥打京那巴鲁佳蓝文莱酒店</v>
          </cell>
          <cell r="C1139" t="str">
            <v>2499019</v>
          </cell>
          <cell r="D1139" t="str">
            <v>5765443</v>
          </cell>
          <cell r="E1139" t="str">
            <v/>
          </cell>
          <cell r="F1139" t="str">
            <v>815.07</v>
          </cell>
          <cell r="G1139" t="str">
            <v>RMB</v>
          </cell>
          <cell r="H1139" t="str">
            <v>1</v>
          </cell>
          <cell r="I1139">
            <v>926</v>
          </cell>
        </row>
        <row r="1140">
          <cell r="A1140">
            <v>1380079</v>
          </cell>
          <cell r="B1140" t="str">
            <v>哥打京那巴鲁佳蓝文莱酒店</v>
          </cell>
          <cell r="C1140" t="str">
            <v>2488204</v>
          </cell>
          <cell r="D1140" t="str">
            <v>5758173</v>
          </cell>
          <cell r="E1140" t="str">
            <v/>
          </cell>
          <cell r="F1140" t="str">
            <v>1242.54</v>
          </cell>
          <cell r="G1140" t="str">
            <v>RMB</v>
          </cell>
          <cell r="H1140" t="str">
            <v>1</v>
          </cell>
          <cell r="I1140">
            <v>1416</v>
          </cell>
        </row>
        <row r="1141">
          <cell r="A1141">
            <v>1391769</v>
          </cell>
          <cell r="B1141" t="str">
            <v>情人节酒店</v>
          </cell>
          <cell r="C1141" t="str">
            <v>2552037</v>
          </cell>
          <cell r="D1141" t="str">
            <v>2552037</v>
          </cell>
          <cell r="E1141" t="str">
            <v/>
          </cell>
          <cell r="F1141" t="str">
            <v>284.68</v>
          </cell>
          <cell r="G1141" t="str">
            <v>RMB</v>
          </cell>
          <cell r="H1141" t="str">
            <v>1</v>
          </cell>
          <cell r="I1141">
            <v>322</v>
          </cell>
        </row>
        <row r="1142">
          <cell r="A1142">
            <v>1394007</v>
          </cell>
          <cell r="B1142" t="str">
            <v>情人节酒店</v>
          </cell>
          <cell r="C1142" t="str">
            <v>2560902</v>
          </cell>
          <cell r="D1142" t="str">
            <v/>
          </cell>
          <cell r="E1142" t="str">
            <v/>
          </cell>
          <cell r="F1142" t="str">
            <v>556.6</v>
          </cell>
          <cell r="G1142" t="str">
            <v>RMB</v>
          </cell>
          <cell r="H1142" t="str">
            <v>1</v>
          </cell>
          <cell r="I1142">
            <v>628</v>
          </cell>
        </row>
        <row r="1143">
          <cell r="A1143">
            <v>1391082</v>
          </cell>
          <cell r="B1143" t="str">
            <v>蒙特里凯悦酒店及水疗中心</v>
          </cell>
          <cell r="C1143" t="str">
            <v>2548444</v>
          </cell>
          <cell r="D1143" t="str">
            <v>17043649</v>
          </cell>
          <cell r="E1143" t="str">
            <v/>
          </cell>
          <cell r="F1143" t="str">
            <v>2075.76</v>
          </cell>
          <cell r="G1143" t="str">
            <v>RMB</v>
          </cell>
          <cell r="H1143" t="str">
            <v>1</v>
          </cell>
          <cell r="I1143">
            <v>2354</v>
          </cell>
        </row>
        <row r="1144">
          <cell r="A1144">
            <v>1394828</v>
          </cell>
          <cell r="B1144" t="str">
            <v>蒙特里凯悦酒店及水疗中心</v>
          </cell>
          <cell r="C1144" t="str">
            <v>2565615</v>
          </cell>
          <cell r="D1144" t="str">
            <v/>
          </cell>
          <cell r="E1144" t="str">
            <v/>
          </cell>
          <cell r="F1144" t="str">
            <v>1159.44</v>
          </cell>
          <cell r="G1144" t="str">
            <v>RMB</v>
          </cell>
          <cell r="H1144" t="str">
            <v>1</v>
          </cell>
          <cell r="I1144">
            <v>1307</v>
          </cell>
        </row>
        <row r="1145">
          <cell r="A1145">
            <v>1389365</v>
          </cell>
          <cell r="B1145" t="str">
            <v>蒙特里凯悦酒店及水疗中心</v>
          </cell>
          <cell r="C1145" t="str">
            <v>2539463</v>
          </cell>
          <cell r="D1145" t="str">
            <v>16820275</v>
          </cell>
          <cell r="E1145" t="str">
            <v/>
          </cell>
          <cell r="F1145" t="str">
            <v>959.21</v>
          </cell>
          <cell r="G1145" t="str">
            <v>RMB</v>
          </cell>
          <cell r="H1145" t="str">
            <v>1</v>
          </cell>
          <cell r="I1145">
            <v>1091</v>
          </cell>
        </row>
        <row r="1146">
          <cell r="A1146">
            <v>1403633</v>
          </cell>
          <cell r="B1146" t="str">
            <v>纽约沃森酒店（原纽约曼哈顿第57街假日酒店）</v>
          </cell>
          <cell r="C1146" t="str">
            <v>2608827</v>
          </cell>
          <cell r="D1146" t="str">
            <v/>
          </cell>
          <cell r="E1146" t="str">
            <v/>
          </cell>
          <cell r="F1146" t="str">
            <v>5071.04</v>
          </cell>
          <cell r="G1146" t="str">
            <v>RMB</v>
          </cell>
          <cell r="H1146" t="str">
            <v>1</v>
          </cell>
          <cell r="I1146">
            <v>5719</v>
          </cell>
        </row>
        <row r="1147">
          <cell r="A1147">
            <v>1378107</v>
          </cell>
          <cell r="B1147" t="str">
            <v>洛杉矶机场希尔顿酒店</v>
          </cell>
          <cell r="C1147" t="str">
            <v>2476972</v>
          </cell>
          <cell r="D1147" t="str">
            <v>3499100913</v>
          </cell>
          <cell r="E1147" t="str">
            <v/>
          </cell>
          <cell r="F1147" t="str">
            <v>924.53</v>
          </cell>
          <cell r="G1147" t="str">
            <v>RMB</v>
          </cell>
          <cell r="H1147" t="str">
            <v>1</v>
          </cell>
          <cell r="I1147">
            <v>1056</v>
          </cell>
        </row>
        <row r="1148">
          <cell r="A1148">
            <v>1394586</v>
          </cell>
          <cell r="B1148" t="str">
            <v>希洛城堡夏威夷酒店</v>
          </cell>
          <cell r="C1148" t="str">
            <v>2564328</v>
          </cell>
          <cell r="D1148" t="str">
            <v>428432</v>
          </cell>
          <cell r="E1148" t="str">
            <v/>
          </cell>
          <cell r="F1148" t="str">
            <v>2857.36</v>
          </cell>
          <cell r="G1148" t="str">
            <v>RMB</v>
          </cell>
          <cell r="H1148" t="str">
            <v>1</v>
          </cell>
          <cell r="I1148">
            <v>3221.01</v>
          </cell>
        </row>
        <row r="1149">
          <cell r="A1149">
            <v>1390845</v>
          </cell>
          <cell r="B1149" t="str">
            <v>希洛城堡夏威夷酒店</v>
          </cell>
          <cell r="C1149" t="str">
            <v>2547402</v>
          </cell>
          <cell r="D1149" t="str">
            <v>427753</v>
          </cell>
          <cell r="E1149" t="str">
            <v/>
          </cell>
          <cell r="F1149" t="str">
            <v>3611.85</v>
          </cell>
          <cell r="G1149" t="str">
            <v>RMB</v>
          </cell>
          <cell r="H1149" t="str">
            <v>1</v>
          </cell>
          <cell r="I1149">
            <v>4096</v>
          </cell>
        </row>
        <row r="1150">
          <cell r="A1150">
            <v>1383745</v>
          </cell>
          <cell r="B1150" t="str">
            <v>希洛城堡夏威夷酒店</v>
          </cell>
          <cell r="C1150" t="str">
            <v>2506060</v>
          </cell>
          <cell r="D1150" t="str">
            <v>425849</v>
          </cell>
          <cell r="E1150" t="str">
            <v/>
          </cell>
          <cell r="F1150" t="str">
            <v>1938.86</v>
          </cell>
          <cell r="G1150" t="str">
            <v>RMB</v>
          </cell>
          <cell r="H1150" t="str">
            <v>1</v>
          </cell>
          <cell r="I1150">
            <v>2198</v>
          </cell>
        </row>
        <row r="1151">
          <cell r="A1151">
            <v>1391694</v>
          </cell>
          <cell r="B1151" t="str">
            <v>希洛城堡夏威夷酒店</v>
          </cell>
          <cell r="C1151" t="str">
            <v>2551505</v>
          </cell>
          <cell r="D1151" t="str">
            <v/>
          </cell>
          <cell r="E1151" t="str">
            <v/>
          </cell>
          <cell r="F1151" t="str">
            <v>3621.27</v>
          </cell>
          <cell r="G1151" t="str">
            <v>RMB</v>
          </cell>
          <cell r="H1151" t="str">
            <v>1</v>
          </cell>
          <cell r="I1151">
            <v>4096</v>
          </cell>
        </row>
        <row r="1152">
          <cell r="A1152">
            <v>1392874</v>
          </cell>
          <cell r="B1152" t="str">
            <v>罗兰岗贝斯特韦斯特优质商务酒店</v>
          </cell>
          <cell r="C1152" t="str">
            <v>2557375</v>
          </cell>
          <cell r="D1152" t="str">
            <v/>
          </cell>
          <cell r="E1152" t="str">
            <v/>
          </cell>
          <cell r="F1152" t="str">
            <v>1019.25</v>
          </cell>
          <cell r="G1152" t="str">
            <v>RMB</v>
          </cell>
          <cell r="H1152" t="str">
            <v>1</v>
          </cell>
          <cell r="I1152">
            <v>1150</v>
          </cell>
        </row>
        <row r="1153">
          <cell r="A1153">
            <v>1406231</v>
          </cell>
          <cell r="B1153" t="str">
            <v>门奇特湖边度假酒店</v>
          </cell>
          <cell r="C1153" t="str">
            <v>2620241</v>
          </cell>
          <cell r="D1153" t="str">
            <v/>
          </cell>
          <cell r="E1153" t="str">
            <v/>
          </cell>
          <cell r="F1153" t="str">
            <v>1637.25</v>
          </cell>
          <cell r="G1153" t="str">
            <v>RMB</v>
          </cell>
          <cell r="H1153" t="str">
            <v>1</v>
          </cell>
          <cell r="I1153">
            <v>1845</v>
          </cell>
        </row>
        <row r="1154">
          <cell r="A1154">
            <v>1387940</v>
          </cell>
          <cell r="B1154" t="str">
            <v>美高梅大酒店</v>
          </cell>
          <cell r="C1154" t="str">
            <v>2530890</v>
          </cell>
          <cell r="D1154" t="str">
            <v/>
          </cell>
          <cell r="E1154" t="str">
            <v/>
          </cell>
          <cell r="F1154" t="str">
            <v>1794.96</v>
          </cell>
          <cell r="G1154" t="str">
            <v>RMB</v>
          </cell>
          <cell r="H1154" t="str">
            <v>1</v>
          </cell>
          <cell r="I1154">
            <v>2025</v>
          </cell>
        </row>
        <row r="1155">
          <cell r="A1155">
            <v>1388248</v>
          </cell>
          <cell r="B1155" t="str">
            <v>美高梅大酒店</v>
          </cell>
          <cell r="C1155" t="str">
            <v>2532657</v>
          </cell>
          <cell r="D1155" t="str">
            <v>785436149</v>
          </cell>
          <cell r="E1155" t="str">
            <v/>
          </cell>
          <cell r="F1155" t="str">
            <v>1454.58</v>
          </cell>
          <cell r="G1155" t="str">
            <v>RMB</v>
          </cell>
          <cell r="H1155" t="str">
            <v>1</v>
          </cell>
          <cell r="I1155">
            <v>1641</v>
          </cell>
        </row>
        <row r="1156">
          <cell r="A1156">
            <v>1401175</v>
          </cell>
          <cell r="B1156" t="str">
            <v>拉斯维加斯永利安可酒店</v>
          </cell>
          <cell r="C1156" t="str">
            <v>2596290</v>
          </cell>
          <cell r="D1156" t="str">
            <v>22319159</v>
          </cell>
          <cell r="E1156" t="str">
            <v/>
          </cell>
          <cell r="F1156" t="str">
            <v>1502.28</v>
          </cell>
          <cell r="G1156" t="str">
            <v>RMB</v>
          </cell>
          <cell r="H1156" t="str">
            <v>1</v>
          </cell>
          <cell r="I1156">
            <v>1695</v>
          </cell>
        </row>
        <row r="1157">
          <cell r="A1157">
            <v>1372420</v>
          </cell>
          <cell r="B1157" t="str">
            <v>拉斯维加斯市中心艾莉亚赌场度假酒店</v>
          </cell>
          <cell r="C1157" t="str">
            <v>2438882</v>
          </cell>
          <cell r="D1157" t="str">
            <v/>
          </cell>
          <cell r="E1157" t="str">
            <v/>
          </cell>
          <cell r="F1157" t="str">
            <v>615.14</v>
          </cell>
          <cell r="G1157" t="str">
            <v>RMB</v>
          </cell>
          <cell r="H1157" t="str">
            <v>1</v>
          </cell>
          <cell r="I1157">
            <v>706</v>
          </cell>
        </row>
        <row r="1158">
          <cell r="A1158">
            <v>1396101</v>
          </cell>
          <cell r="B1158" t="str">
            <v>贝拉吉奥度假村</v>
          </cell>
          <cell r="C1158" t="str">
            <v>2572913</v>
          </cell>
          <cell r="D1158" t="str">
            <v>041/2572913</v>
          </cell>
          <cell r="E1158" t="str">
            <v/>
          </cell>
          <cell r="F1158" t="str">
            <v>2623.74</v>
          </cell>
          <cell r="G1158" t="str">
            <v>RMB</v>
          </cell>
          <cell r="H1158" t="str">
            <v>1</v>
          </cell>
          <cell r="I1158">
            <v>2963</v>
          </cell>
        </row>
        <row r="1159">
          <cell r="A1159">
            <v>1402806</v>
          </cell>
          <cell r="B1159" t="str">
            <v>贝拉吉奥度假村</v>
          </cell>
          <cell r="C1159" t="str">
            <v>2605383</v>
          </cell>
          <cell r="D1159" t="str">
            <v/>
          </cell>
          <cell r="E1159" t="str">
            <v/>
          </cell>
          <cell r="F1159" t="str">
            <v>2447.13</v>
          </cell>
          <cell r="G1159" t="str">
            <v>RMB</v>
          </cell>
          <cell r="H1159" t="str">
            <v>1</v>
          </cell>
          <cell r="I1159">
            <v>2762</v>
          </cell>
        </row>
        <row r="1160">
          <cell r="A1160">
            <v>1399494</v>
          </cell>
          <cell r="B1160" t="str">
            <v>马戏赌场主题公园度假村</v>
          </cell>
          <cell r="C1160" t="str">
            <v>2587640</v>
          </cell>
          <cell r="D1160" t="str">
            <v/>
          </cell>
          <cell r="E1160" t="str">
            <v/>
          </cell>
          <cell r="F1160" t="str">
            <v>753.68</v>
          </cell>
          <cell r="G1160" t="str">
            <v>RMB</v>
          </cell>
          <cell r="H1160" t="str">
            <v>1</v>
          </cell>
          <cell r="I1160">
            <v>852</v>
          </cell>
        </row>
        <row r="1161">
          <cell r="A1161">
            <v>1388219</v>
          </cell>
          <cell r="B1161" t="str">
            <v>思域中心假日酒店</v>
          </cell>
          <cell r="C1161" t="str">
            <v>2532433</v>
          </cell>
          <cell r="D1161" t="str">
            <v>41332453</v>
          </cell>
          <cell r="E1161" t="str">
            <v/>
          </cell>
          <cell r="F1161" t="str">
            <v>1600.84</v>
          </cell>
          <cell r="G1161" t="str">
            <v>RMB</v>
          </cell>
          <cell r="H1161" t="str">
            <v>1</v>
          </cell>
          <cell r="I1161">
            <v>1806</v>
          </cell>
        </row>
        <row r="1162">
          <cell r="A1162">
            <v>1386130</v>
          </cell>
          <cell r="B1162" t="str">
            <v>思域中心假日酒店</v>
          </cell>
          <cell r="C1162" t="str">
            <v>2519427</v>
          </cell>
          <cell r="D1162" t="str">
            <v>42745796</v>
          </cell>
          <cell r="E1162" t="str">
            <v/>
          </cell>
          <cell r="F1162" t="str">
            <v>1597.41</v>
          </cell>
          <cell r="G1162" t="str">
            <v>RMB</v>
          </cell>
          <cell r="H1162" t="str">
            <v>1</v>
          </cell>
          <cell r="I1162">
            <v>1806</v>
          </cell>
        </row>
        <row r="1163">
          <cell r="A1163">
            <v>1388528</v>
          </cell>
          <cell r="B1163" t="str">
            <v>圣迭戈曼彻斯特君悦酒店</v>
          </cell>
          <cell r="C1163" t="str">
            <v>2534636</v>
          </cell>
          <cell r="D1163" t="str">
            <v>16558889</v>
          </cell>
          <cell r="E1163" t="str">
            <v/>
          </cell>
          <cell r="F1163" t="str">
            <v>944.62</v>
          </cell>
          <cell r="G1163" t="str">
            <v>RMB</v>
          </cell>
          <cell r="H1163" t="str">
            <v>1</v>
          </cell>
          <cell r="I1163">
            <v>1064</v>
          </cell>
        </row>
        <row r="1164">
          <cell r="A1164">
            <v>1400362</v>
          </cell>
          <cell r="B1164" t="str">
            <v>威基基海滩阿洛希拉尼酒店</v>
          </cell>
          <cell r="C1164" t="str">
            <v>2592224</v>
          </cell>
          <cell r="D1164" t="str">
            <v/>
          </cell>
          <cell r="E1164" t="str">
            <v/>
          </cell>
          <cell r="F1164" t="str">
            <v>3942.14</v>
          </cell>
          <cell r="G1164" t="str">
            <v>RMB</v>
          </cell>
          <cell r="H1164" t="str">
            <v>1</v>
          </cell>
          <cell r="I1164">
            <v>4466</v>
          </cell>
        </row>
        <row r="1165">
          <cell r="A1165">
            <v>1390967</v>
          </cell>
          <cell r="B1165" t="str">
            <v>曼谷艾塔斯酒店</v>
          </cell>
          <cell r="C1165" t="str">
            <v>2547997</v>
          </cell>
          <cell r="D1165" t="str">
            <v>533203</v>
          </cell>
          <cell r="E1165" t="str">
            <v/>
          </cell>
          <cell r="F1165" t="str">
            <v>1861.48</v>
          </cell>
          <cell r="G1165" t="str">
            <v>RMB</v>
          </cell>
          <cell r="H1165" t="str">
            <v>1</v>
          </cell>
          <cell r="I1165">
            <v>2111</v>
          </cell>
        </row>
        <row r="1166">
          <cell r="A1166">
            <v>1399219</v>
          </cell>
          <cell r="B1166" t="str">
            <v>曼谷盛泰乐水门酒店</v>
          </cell>
          <cell r="C1166" t="str">
            <v>2585843</v>
          </cell>
          <cell r="D1166" t="str">
            <v>165985</v>
          </cell>
          <cell r="E1166" t="str">
            <v/>
          </cell>
          <cell r="F1166" t="str">
            <v>1079.21</v>
          </cell>
          <cell r="G1166" t="str">
            <v>RMB</v>
          </cell>
          <cell r="H1166" t="str">
            <v>1</v>
          </cell>
          <cell r="I1166">
            <v>1220</v>
          </cell>
        </row>
        <row r="1167">
          <cell r="A1167">
            <v>1384949</v>
          </cell>
          <cell r="B1167" t="str">
            <v>曼谷盛泰乐水门酒店</v>
          </cell>
          <cell r="C1167" t="str">
            <v>2512328</v>
          </cell>
          <cell r="D1167" t="str">
            <v>163842</v>
          </cell>
          <cell r="E1167" t="str">
            <v/>
          </cell>
          <cell r="F1167" t="str">
            <v>586.42</v>
          </cell>
          <cell r="G1167" t="str">
            <v>RMB</v>
          </cell>
          <cell r="H1167" t="str">
            <v>1</v>
          </cell>
          <cell r="I1167">
            <v>663</v>
          </cell>
        </row>
        <row r="1168">
          <cell r="A1168">
            <v>1385797</v>
          </cell>
          <cell r="B1168" t="str">
            <v>马酒店</v>
          </cell>
          <cell r="C1168" t="str">
            <v>2517491</v>
          </cell>
          <cell r="D1168" t="str">
            <v>317549</v>
          </cell>
          <cell r="E1168" t="str">
            <v/>
          </cell>
          <cell r="F1168" t="str">
            <v>609.89</v>
          </cell>
          <cell r="G1168" t="str">
            <v>RMB</v>
          </cell>
          <cell r="H1168" t="str">
            <v>1</v>
          </cell>
          <cell r="I1168">
            <v>690</v>
          </cell>
        </row>
        <row r="1169">
          <cell r="A1169">
            <v>1400811</v>
          </cell>
          <cell r="B1169" t="str">
            <v>曼谷钻石之城酒店</v>
          </cell>
          <cell r="C1169" t="str">
            <v>2594296</v>
          </cell>
          <cell r="D1169" t="str">
            <v/>
          </cell>
          <cell r="E1169" t="str">
            <v/>
          </cell>
          <cell r="F1169" t="str">
            <v>647.53</v>
          </cell>
          <cell r="G1169" t="str">
            <v>RMB</v>
          </cell>
          <cell r="H1169" t="str">
            <v>1</v>
          </cell>
          <cell r="I1169">
            <v>733</v>
          </cell>
        </row>
        <row r="1170">
          <cell r="A1170">
            <v>1387003</v>
          </cell>
          <cell r="B1170" t="str">
            <v>曼谷钻石之城酒店</v>
          </cell>
          <cell r="C1170" t="str">
            <v>2525266</v>
          </cell>
          <cell r="D1170" t="str">
            <v/>
          </cell>
          <cell r="E1170" t="str">
            <v/>
          </cell>
          <cell r="F1170" t="str">
            <v>634.64</v>
          </cell>
          <cell r="G1170" t="str">
            <v>RMB</v>
          </cell>
          <cell r="H1170" t="str">
            <v>1</v>
          </cell>
          <cell r="I1170">
            <v>718</v>
          </cell>
        </row>
        <row r="1171">
          <cell r="A1171">
            <v>1389174</v>
          </cell>
          <cell r="B1171" t="str">
            <v>曼谷钻石之城酒店</v>
          </cell>
          <cell r="C1171" t="str">
            <v>2538604</v>
          </cell>
          <cell r="D1171" t="str">
            <v>2538604</v>
          </cell>
          <cell r="E1171" t="str">
            <v/>
          </cell>
          <cell r="F1171" t="str">
            <v>635.66</v>
          </cell>
          <cell r="G1171" t="str">
            <v>RMB</v>
          </cell>
          <cell r="H1171" t="str">
            <v>1</v>
          </cell>
          <cell r="I1171">
            <v>723</v>
          </cell>
        </row>
        <row r="1172">
          <cell r="A1172">
            <v>1389323</v>
          </cell>
          <cell r="B1172" t="str">
            <v>曼谷钻石之城酒店</v>
          </cell>
          <cell r="C1172" t="str">
            <v>2539274</v>
          </cell>
          <cell r="D1172" t="str">
            <v>91978</v>
          </cell>
          <cell r="E1172" t="str">
            <v/>
          </cell>
          <cell r="F1172" t="str">
            <v>442.24</v>
          </cell>
          <cell r="G1172" t="str">
            <v>RMB</v>
          </cell>
          <cell r="H1172" t="str">
            <v>1</v>
          </cell>
          <cell r="I1172">
            <v>503</v>
          </cell>
        </row>
        <row r="1173">
          <cell r="A1173">
            <v>1402664</v>
          </cell>
          <cell r="B1173" t="str">
            <v>曼谷钻石之城酒店</v>
          </cell>
          <cell r="C1173" t="str">
            <v>2604526</v>
          </cell>
          <cell r="D1173" t="str">
            <v/>
          </cell>
          <cell r="E1173" t="str">
            <v/>
          </cell>
          <cell r="F1173" t="str">
            <v>899.46</v>
          </cell>
          <cell r="G1173" t="str">
            <v>RMB</v>
          </cell>
          <cell r="H1173" t="str">
            <v>1</v>
          </cell>
          <cell r="I1173">
            <v>1016</v>
          </cell>
        </row>
        <row r="1174">
          <cell r="A1174">
            <v>1390101</v>
          </cell>
          <cell r="B1174" t="str">
            <v>曼谷钻石之城酒店</v>
          </cell>
          <cell r="C1174" t="str">
            <v>2543245</v>
          </cell>
          <cell r="D1174" t="str">
            <v>92021</v>
          </cell>
          <cell r="E1174" t="str">
            <v/>
          </cell>
          <cell r="F1174" t="str">
            <v>446.94</v>
          </cell>
          <cell r="G1174" t="str">
            <v>RMB</v>
          </cell>
          <cell r="H1174" t="str">
            <v>1</v>
          </cell>
          <cell r="I1174">
            <v>508</v>
          </cell>
        </row>
        <row r="1175">
          <cell r="A1175">
            <v>1397028</v>
          </cell>
          <cell r="B1175" t="str">
            <v>曼谷钻石之城酒店</v>
          </cell>
          <cell r="C1175" t="str">
            <v>2577305</v>
          </cell>
          <cell r="D1175" t="str">
            <v>92318</v>
          </cell>
          <cell r="E1175" t="str">
            <v/>
          </cell>
          <cell r="F1175" t="str">
            <v>218.32</v>
          </cell>
          <cell r="G1175" t="str">
            <v>RMB</v>
          </cell>
          <cell r="H1175" t="str">
            <v>1</v>
          </cell>
          <cell r="I1175">
            <v>247</v>
          </cell>
        </row>
        <row r="1176">
          <cell r="A1176">
            <v>1392003</v>
          </cell>
          <cell r="B1176" t="str">
            <v>曼谷素坤逸丽亭酒店</v>
          </cell>
          <cell r="C1176" t="str">
            <v>2553223</v>
          </cell>
          <cell r="D1176" t="str">
            <v>2553223</v>
          </cell>
          <cell r="E1176" t="str">
            <v/>
          </cell>
          <cell r="F1176" t="str">
            <v>1203.26</v>
          </cell>
          <cell r="G1176" t="str">
            <v>RMB</v>
          </cell>
          <cell r="H1176" t="str">
            <v>1</v>
          </cell>
          <cell r="I1176">
            <v>1361</v>
          </cell>
        </row>
        <row r="1177">
          <cell r="A1177">
            <v>1381965</v>
          </cell>
          <cell r="B1177" t="str">
            <v>曼谷丽笙广场酒店</v>
          </cell>
          <cell r="C1177" t="str">
            <v>2497703</v>
          </cell>
          <cell r="D1177" t="str">
            <v>359608</v>
          </cell>
          <cell r="E1177" t="str">
            <v/>
          </cell>
          <cell r="F1177" t="str">
            <v>2621.86</v>
          </cell>
          <cell r="G1177" t="str">
            <v>RMB</v>
          </cell>
          <cell r="H1177" t="str">
            <v>1</v>
          </cell>
          <cell r="I1177">
            <v>2976</v>
          </cell>
        </row>
        <row r="1178">
          <cell r="A1178">
            <v>1388291</v>
          </cell>
          <cell r="B1178" t="str">
            <v>曼谷莱亚酒店</v>
          </cell>
          <cell r="C1178" t="str">
            <v>2533152</v>
          </cell>
          <cell r="D1178" t="str">
            <v>21998</v>
          </cell>
          <cell r="E1178" t="str">
            <v/>
          </cell>
          <cell r="F1178" t="str">
            <v>704.91</v>
          </cell>
          <cell r="G1178" t="str">
            <v>RMB</v>
          </cell>
          <cell r="H1178" t="str">
            <v>1</v>
          </cell>
          <cell r="I1178">
            <v>794</v>
          </cell>
        </row>
        <row r="1179">
          <cell r="A1179">
            <v>1401329</v>
          </cell>
          <cell r="B1179" t="str">
            <v>曼谷莱亚酒店</v>
          </cell>
          <cell r="C1179" t="str">
            <v>2597192</v>
          </cell>
          <cell r="D1179" t="str">
            <v/>
          </cell>
          <cell r="E1179" t="str">
            <v/>
          </cell>
          <cell r="F1179" t="str">
            <v>1145.99</v>
          </cell>
          <cell r="G1179" t="str">
            <v>RMB</v>
          </cell>
          <cell r="H1179" t="str">
            <v>1</v>
          </cell>
          <cell r="I1179">
            <v>1293</v>
          </cell>
        </row>
        <row r="1180">
          <cell r="A1180">
            <v>1394705</v>
          </cell>
          <cell r="B1180" t="str">
            <v>曼谷莱亚酒店</v>
          </cell>
          <cell r="C1180" t="str">
            <v>2564930</v>
          </cell>
          <cell r="D1180" t="str">
            <v/>
          </cell>
          <cell r="E1180" t="str">
            <v/>
          </cell>
          <cell r="F1180" t="str">
            <v>837.42</v>
          </cell>
          <cell r="G1180" t="str">
            <v>RMB</v>
          </cell>
          <cell r="H1180" t="str">
            <v>1</v>
          </cell>
          <cell r="I1180">
            <v>944</v>
          </cell>
        </row>
        <row r="1181">
          <cell r="A1181">
            <v>1394714</v>
          </cell>
          <cell r="B1181" t="str">
            <v>曼谷莱亚酒店</v>
          </cell>
          <cell r="C1181" t="str">
            <v>2564969</v>
          </cell>
          <cell r="D1181" t="str">
            <v/>
          </cell>
          <cell r="E1181" t="str">
            <v/>
          </cell>
          <cell r="F1181" t="str">
            <v>418.71</v>
          </cell>
          <cell r="G1181" t="str">
            <v>RMB</v>
          </cell>
          <cell r="H1181" t="str">
            <v>1</v>
          </cell>
          <cell r="I1181">
            <v>472</v>
          </cell>
        </row>
        <row r="1182">
          <cell r="A1182">
            <v>1382590</v>
          </cell>
          <cell r="B1182" t="str">
            <v>曼谷格兰德沙吞酒店</v>
          </cell>
          <cell r="C1182" t="str">
            <v>2500792</v>
          </cell>
          <cell r="D1182" t="str">
            <v>44559</v>
          </cell>
          <cell r="E1182" t="str">
            <v/>
          </cell>
          <cell r="F1182" t="str">
            <v>747.85</v>
          </cell>
          <cell r="G1182" t="str">
            <v>RMB</v>
          </cell>
          <cell r="H1182" t="str">
            <v>1</v>
          </cell>
          <cell r="I1182">
            <v>848</v>
          </cell>
        </row>
        <row r="1183">
          <cell r="A1183">
            <v>1384187</v>
          </cell>
          <cell r="B1183" t="str">
            <v>曼谷格兰德沙吞酒店</v>
          </cell>
          <cell r="C1183" t="str">
            <v>2508395</v>
          </cell>
          <cell r="D1183" t="str">
            <v>2508395</v>
          </cell>
          <cell r="E1183" t="str">
            <v/>
          </cell>
          <cell r="F1183" t="str">
            <v>373.97</v>
          </cell>
          <cell r="G1183" t="str">
            <v>RMB</v>
          </cell>
          <cell r="H1183" t="str">
            <v>1</v>
          </cell>
          <cell r="I1183">
            <v>424</v>
          </cell>
        </row>
        <row r="1184">
          <cell r="A1184">
            <v>1390135</v>
          </cell>
          <cell r="B1184" t="str">
            <v>曼谷自我风格酒店</v>
          </cell>
          <cell r="C1184" t="str">
            <v>2543535</v>
          </cell>
          <cell r="D1184" t="str">
            <v>81638</v>
          </cell>
          <cell r="E1184" t="str">
            <v/>
          </cell>
          <cell r="F1184" t="str">
            <v>311.45</v>
          </cell>
          <cell r="G1184" t="str">
            <v>RMB</v>
          </cell>
          <cell r="H1184" t="str">
            <v>1</v>
          </cell>
          <cell r="I1184">
            <v>354</v>
          </cell>
        </row>
        <row r="1185">
          <cell r="A1185">
            <v>1394071</v>
          </cell>
          <cell r="B1185" t="str">
            <v>曼谷自我风格酒店</v>
          </cell>
          <cell r="C1185" t="str">
            <v>2561291</v>
          </cell>
          <cell r="D1185" t="str">
            <v>81843</v>
          </cell>
          <cell r="E1185" t="str">
            <v/>
          </cell>
          <cell r="F1185" t="str">
            <v>190.55</v>
          </cell>
          <cell r="G1185" t="str">
            <v>RMB</v>
          </cell>
          <cell r="H1185" t="str">
            <v>1</v>
          </cell>
          <cell r="I1185">
            <v>215</v>
          </cell>
        </row>
        <row r="1186">
          <cell r="A1186">
            <v>1392430</v>
          </cell>
          <cell r="B1186" t="str">
            <v>曼谷自我风格酒店</v>
          </cell>
          <cell r="C1186" t="str">
            <v>2555508</v>
          </cell>
          <cell r="D1186" t="str">
            <v>81799</v>
          </cell>
          <cell r="E1186" t="str">
            <v/>
          </cell>
          <cell r="F1186" t="str">
            <v>193.24</v>
          </cell>
          <cell r="G1186" t="str">
            <v>RMB</v>
          </cell>
          <cell r="H1186" t="str">
            <v>1</v>
          </cell>
          <cell r="I1186">
            <v>218</v>
          </cell>
        </row>
        <row r="1187">
          <cell r="A1187">
            <v>1398296</v>
          </cell>
          <cell r="B1187" t="str">
            <v>曼谷自我风格酒店</v>
          </cell>
          <cell r="C1187" t="str">
            <v>2580582</v>
          </cell>
          <cell r="D1187" t="str">
            <v>041/2580582</v>
          </cell>
          <cell r="E1187" t="str">
            <v/>
          </cell>
          <cell r="F1187" t="str">
            <v>268.74</v>
          </cell>
          <cell r="G1187" t="str">
            <v>RMB</v>
          </cell>
          <cell r="H1187" t="str">
            <v>1</v>
          </cell>
          <cell r="I1187">
            <v>304</v>
          </cell>
        </row>
        <row r="1188">
          <cell r="A1188">
            <v>1391675</v>
          </cell>
          <cell r="B1188" t="str">
            <v>曼谷自我风格酒店</v>
          </cell>
          <cell r="C1188" t="str">
            <v>2551377</v>
          </cell>
          <cell r="D1188" t="str">
            <v>81743</v>
          </cell>
          <cell r="E1188" t="str">
            <v/>
          </cell>
          <cell r="F1188" t="str">
            <v>280.54</v>
          </cell>
          <cell r="G1188" t="str">
            <v>RMB</v>
          </cell>
          <cell r="H1188" t="str">
            <v>1</v>
          </cell>
          <cell r="I1188">
            <v>318</v>
          </cell>
        </row>
        <row r="1189">
          <cell r="A1189">
            <v>1401547</v>
          </cell>
          <cell r="B1189" t="str">
            <v>曼谷自我风格酒店</v>
          </cell>
          <cell r="C1189" t="str">
            <v>2598487</v>
          </cell>
          <cell r="D1189" t="str">
            <v>82289</v>
          </cell>
          <cell r="E1189" t="str">
            <v/>
          </cell>
          <cell r="F1189" t="str">
            <v>284.47</v>
          </cell>
          <cell r="G1189" t="str">
            <v>RMB</v>
          </cell>
          <cell r="H1189" t="str">
            <v>1</v>
          </cell>
          <cell r="I1189">
            <v>321</v>
          </cell>
        </row>
        <row r="1190">
          <cell r="A1190">
            <v>1391520</v>
          </cell>
          <cell r="B1190" t="str">
            <v>曼谷自我风格酒店</v>
          </cell>
          <cell r="C1190" t="str">
            <v>2550732</v>
          </cell>
          <cell r="D1190" t="str">
            <v/>
          </cell>
          <cell r="E1190" t="str">
            <v/>
          </cell>
          <cell r="F1190" t="str">
            <v>869.85</v>
          </cell>
          <cell r="G1190" t="str">
            <v>RMB</v>
          </cell>
          <cell r="H1190" t="str">
            <v>1</v>
          </cell>
          <cell r="I1190">
            <v>986</v>
          </cell>
        </row>
        <row r="1191">
          <cell r="A1191">
            <v>1378486</v>
          </cell>
          <cell r="B1191" t="str">
            <v>曼谷自我风格酒店</v>
          </cell>
          <cell r="C1191" t="str">
            <v>2479350</v>
          </cell>
          <cell r="D1191" t="str">
            <v>80956</v>
          </cell>
          <cell r="E1191" t="str">
            <v/>
          </cell>
          <cell r="F1191" t="str">
            <v>926.28</v>
          </cell>
          <cell r="G1191" t="str">
            <v>RMB</v>
          </cell>
          <cell r="H1191" t="str">
            <v>1</v>
          </cell>
          <cell r="I1191">
            <v>1058</v>
          </cell>
        </row>
        <row r="1192">
          <cell r="A1192">
            <v>1391788</v>
          </cell>
          <cell r="B1192" t="str">
            <v>曼谷自我风格酒店</v>
          </cell>
          <cell r="C1192" t="str">
            <v>2552123</v>
          </cell>
          <cell r="D1192" t="str">
            <v>041/2552123</v>
          </cell>
          <cell r="E1192" t="str">
            <v/>
          </cell>
          <cell r="F1192" t="str">
            <v>192.73</v>
          </cell>
          <cell r="G1192" t="str">
            <v>RMB</v>
          </cell>
          <cell r="H1192" t="str">
            <v>1</v>
          </cell>
          <cell r="I1192">
            <v>218</v>
          </cell>
        </row>
        <row r="1193">
          <cell r="A1193">
            <v>1404008</v>
          </cell>
          <cell r="B1193" t="str">
            <v>曼谷自我风格酒店</v>
          </cell>
          <cell r="C1193" t="str">
            <v>2610415</v>
          </cell>
          <cell r="D1193" t="str">
            <v>82436</v>
          </cell>
          <cell r="E1193" t="str">
            <v/>
          </cell>
          <cell r="F1193" t="str">
            <v>193.3</v>
          </cell>
          <cell r="G1193" t="str">
            <v>RMB</v>
          </cell>
          <cell r="H1193" t="str">
            <v>1</v>
          </cell>
          <cell r="I1193">
            <v>218</v>
          </cell>
        </row>
        <row r="1194">
          <cell r="A1194">
            <v>1383310</v>
          </cell>
          <cell r="B1194" t="str">
            <v>曼谷自我风格酒店</v>
          </cell>
          <cell r="C1194" t="str">
            <v>2504539</v>
          </cell>
          <cell r="D1194" t="str">
            <v>81242</v>
          </cell>
          <cell r="E1194" t="str">
            <v/>
          </cell>
          <cell r="F1194" t="str">
            <v>1396.66</v>
          </cell>
          <cell r="G1194" t="str">
            <v>RMB</v>
          </cell>
          <cell r="H1194" t="str">
            <v>1</v>
          </cell>
          <cell r="I1194">
            <v>1581</v>
          </cell>
        </row>
        <row r="1195">
          <cell r="A1195">
            <v>1394155</v>
          </cell>
          <cell r="B1195" t="str">
            <v>曼谷自我风格酒店</v>
          </cell>
          <cell r="C1195" t="str">
            <v>2561709</v>
          </cell>
          <cell r="D1195" t="str">
            <v>81848</v>
          </cell>
          <cell r="E1195" t="str">
            <v/>
          </cell>
          <cell r="F1195" t="str">
            <v>381.11</v>
          </cell>
          <cell r="G1195" t="str">
            <v>RMB</v>
          </cell>
          <cell r="H1195" t="str">
            <v>1</v>
          </cell>
          <cell r="I1195">
            <v>430</v>
          </cell>
        </row>
        <row r="1196">
          <cell r="A1196">
            <v>1401016</v>
          </cell>
          <cell r="B1196" t="str">
            <v>曼谷自我风格酒店</v>
          </cell>
          <cell r="C1196" t="str">
            <v>2595325</v>
          </cell>
          <cell r="D1196" t="str">
            <v>82235</v>
          </cell>
          <cell r="E1196" t="str">
            <v/>
          </cell>
          <cell r="F1196" t="str">
            <v>192.58</v>
          </cell>
          <cell r="G1196" t="str">
            <v>RMB</v>
          </cell>
          <cell r="H1196" t="str">
            <v>1</v>
          </cell>
          <cell r="I1196">
            <v>218</v>
          </cell>
        </row>
        <row r="1197">
          <cell r="A1197">
            <v>1392784</v>
          </cell>
          <cell r="B1197" t="str">
            <v>曼谷自我风格酒店</v>
          </cell>
          <cell r="C1197" t="str">
            <v>2557012</v>
          </cell>
          <cell r="D1197" t="str">
            <v/>
          </cell>
          <cell r="E1197" t="str">
            <v/>
          </cell>
          <cell r="F1197" t="str">
            <v>409.52</v>
          </cell>
          <cell r="G1197" t="str">
            <v>RMB</v>
          </cell>
          <cell r="H1197" t="str">
            <v>1</v>
          </cell>
          <cell r="I1197">
            <v>462</v>
          </cell>
        </row>
        <row r="1198">
          <cell r="A1198">
            <v>1394023</v>
          </cell>
          <cell r="B1198" t="str">
            <v>曼谷自我风格酒店</v>
          </cell>
          <cell r="C1198" t="str">
            <v>2560958</v>
          </cell>
          <cell r="D1198" t="str">
            <v/>
          </cell>
          <cell r="E1198" t="str">
            <v/>
          </cell>
          <cell r="F1198" t="str">
            <v>583.19</v>
          </cell>
          <cell r="G1198" t="str">
            <v>RMB</v>
          </cell>
          <cell r="H1198" t="str">
            <v>1</v>
          </cell>
          <cell r="I1198">
            <v>658</v>
          </cell>
        </row>
        <row r="1199">
          <cell r="A1199">
            <v>1394607</v>
          </cell>
          <cell r="B1199" t="str">
            <v>曼谷自我风格酒店</v>
          </cell>
          <cell r="C1199" t="str">
            <v>2564427</v>
          </cell>
          <cell r="D1199" t="str">
            <v>81877</v>
          </cell>
          <cell r="E1199" t="str">
            <v/>
          </cell>
          <cell r="F1199" t="str">
            <v>190.73</v>
          </cell>
          <cell r="G1199" t="str">
            <v>RMB</v>
          </cell>
          <cell r="H1199" t="str">
            <v>1</v>
          </cell>
          <cell r="I1199">
            <v>215</v>
          </cell>
        </row>
        <row r="1200">
          <cell r="A1200">
            <v>1398938</v>
          </cell>
          <cell r="B1200" t="str">
            <v>曼谷邦纳自豪公寓式酒店</v>
          </cell>
          <cell r="C1200" t="str">
            <v>2584897</v>
          </cell>
          <cell r="D1200" t="str">
            <v>82269</v>
          </cell>
          <cell r="E1200" t="str">
            <v/>
          </cell>
          <cell r="F1200" t="str">
            <v>1643.59</v>
          </cell>
          <cell r="G1200" t="str">
            <v>RMB</v>
          </cell>
          <cell r="H1200" t="str">
            <v>1</v>
          </cell>
          <cell r="I1200">
            <v>1858</v>
          </cell>
        </row>
        <row r="1201">
          <cell r="A1201">
            <v>1392742</v>
          </cell>
          <cell r="B1201" t="str">
            <v>曼谷阿斯皮拉双一酒店</v>
          </cell>
          <cell r="C1201" t="str">
            <v>2556883</v>
          </cell>
          <cell r="D1201" t="str">
            <v/>
          </cell>
          <cell r="E1201" t="str">
            <v/>
          </cell>
          <cell r="F1201" t="str">
            <v>898.81</v>
          </cell>
          <cell r="G1201" t="str">
            <v>RMB</v>
          </cell>
          <cell r="H1201" t="str">
            <v>1</v>
          </cell>
          <cell r="I1201">
            <v>1014</v>
          </cell>
        </row>
        <row r="1202">
          <cell r="A1202">
            <v>1381116</v>
          </cell>
          <cell r="B1202" t="str">
            <v>曼谷阿斯皮拉双一酒店</v>
          </cell>
          <cell r="C1202" t="str">
            <v>2493068</v>
          </cell>
          <cell r="D1202" t="str">
            <v/>
          </cell>
          <cell r="E1202" t="str">
            <v/>
          </cell>
          <cell r="F1202" t="str">
            <v>735.67</v>
          </cell>
          <cell r="G1202" t="str">
            <v>RMB</v>
          </cell>
          <cell r="H1202" t="str">
            <v>1</v>
          </cell>
          <cell r="I1202">
            <v>834</v>
          </cell>
        </row>
        <row r="1203">
          <cell r="A1203">
            <v>1393515</v>
          </cell>
          <cell r="B1203" t="str">
            <v>曼谷阿斯皮拉双一酒店</v>
          </cell>
          <cell r="C1203" t="str">
            <v>2559365</v>
          </cell>
          <cell r="D1203" t="str">
            <v>23403</v>
          </cell>
          <cell r="E1203" t="str">
            <v/>
          </cell>
          <cell r="F1203" t="str">
            <v>599.14</v>
          </cell>
          <cell r="G1203" t="str">
            <v>RMB</v>
          </cell>
          <cell r="H1203" t="str">
            <v>1</v>
          </cell>
          <cell r="I1203">
            <v>676</v>
          </cell>
        </row>
        <row r="1204">
          <cell r="A1204">
            <v>1401277</v>
          </cell>
          <cell r="B1204" t="str">
            <v>曼谷缪斯酒店</v>
          </cell>
          <cell r="C1204" t="str">
            <v>2596927</v>
          </cell>
          <cell r="D1204" t="str">
            <v/>
          </cell>
          <cell r="E1204" t="str">
            <v/>
          </cell>
          <cell r="F1204" t="str">
            <v>2904.41</v>
          </cell>
          <cell r="G1204" t="str">
            <v>RMB</v>
          </cell>
          <cell r="H1204" t="str">
            <v>1</v>
          </cell>
          <cell r="I1204">
            <v>3277</v>
          </cell>
        </row>
        <row r="1205">
          <cell r="A1205">
            <v>1399978</v>
          </cell>
          <cell r="B1205" t="str">
            <v>曼谷素坤逸维尔酒店</v>
          </cell>
          <cell r="C1205" t="str">
            <v>2590263</v>
          </cell>
          <cell r="D1205" t="str">
            <v>18035066</v>
          </cell>
          <cell r="E1205" t="str">
            <v/>
          </cell>
          <cell r="F1205" t="str">
            <v>706.16</v>
          </cell>
          <cell r="G1205" t="str">
            <v>RMB</v>
          </cell>
          <cell r="H1205" t="str">
            <v>1</v>
          </cell>
          <cell r="I1205">
            <v>800</v>
          </cell>
        </row>
        <row r="1206">
          <cell r="A1206">
            <v>1387989</v>
          </cell>
          <cell r="B1206" t="str">
            <v>曼谷普拉索拉恰达 12 巷子</v>
          </cell>
          <cell r="C1206" t="str">
            <v>2531167</v>
          </cell>
          <cell r="D1206" t="str">
            <v>041/2531167</v>
          </cell>
          <cell r="E1206" t="str">
            <v/>
          </cell>
          <cell r="F1206" t="str">
            <v>258.83</v>
          </cell>
          <cell r="G1206" t="str">
            <v>RMB</v>
          </cell>
          <cell r="H1206" t="str">
            <v>1</v>
          </cell>
          <cell r="I1206">
            <v>292</v>
          </cell>
        </row>
        <row r="1207">
          <cell r="A1207">
            <v>1388807</v>
          </cell>
          <cell r="B1207" t="str">
            <v>曼谷普拉索拉恰达 12 巷子</v>
          </cell>
          <cell r="C1207" t="str">
            <v>2536538</v>
          </cell>
          <cell r="D1207" t="str">
            <v>36616</v>
          </cell>
          <cell r="E1207" t="str">
            <v/>
          </cell>
          <cell r="F1207" t="str">
            <v>514.68</v>
          </cell>
          <cell r="G1207" t="str">
            <v>RMB</v>
          </cell>
          <cell r="H1207" t="str">
            <v>1</v>
          </cell>
          <cell r="I1207">
            <v>584</v>
          </cell>
        </row>
        <row r="1208">
          <cell r="A1208">
            <v>1388232</v>
          </cell>
          <cell r="B1208" t="str">
            <v>曼谷野餐酒店曼谷</v>
          </cell>
          <cell r="C1208" t="str">
            <v>2532494</v>
          </cell>
          <cell r="D1208" t="str">
            <v>126550</v>
          </cell>
          <cell r="E1208" t="str">
            <v/>
          </cell>
          <cell r="F1208" t="str">
            <v>435.22</v>
          </cell>
          <cell r="G1208" t="str">
            <v>RMB</v>
          </cell>
          <cell r="H1208" t="str">
            <v>1</v>
          </cell>
          <cell r="I1208">
            <v>491</v>
          </cell>
        </row>
        <row r="1209">
          <cell r="A1209">
            <v>1385022</v>
          </cell>
          <cell r="B1209" t="str">
            <v>曼谷比左特尔酒店</v>
          </cell>
          <cell r="C1209" t="str">
            <v>2512866</v>
          </cell>
          <cell r="D1209" t="str">
            <v>31422</v>
          </cell>
          <cell r="E1209" t="str">
            <v/>
          </cell>
          <cell r="F1209" t="str">
            <v>621.77</v>
          </cell>
          <cell r="G1209" t="str">
            <v>RMB</v>
          </cell>
          <cell r="H1209" t="str">
            <v>1</v>
          </cell>
          <cell r="I1209">
            <v>704</v>
          </cell>
        </row>
        <row r="1210">
          <cell r="A1210">
            <v>1387593</v>
          </cell>
          <cell r="B1210" t="str">
            <v>曼谷莲花塔楼俱乐部酒店</v>
          </cell>
          <cell r="C1210" t="str">
            <v>2528777</v>
          </cell>
          <cell r="D1210" t="str">
            <v>2073220</v>
          </cell>
          <cell r="E1210" t="str">
            <v/>
          </cell>
          <cell r="F1210" t="str">
            <v>1427.02</v>
          </cell>
          <cell r="G1210" t="str">
            <v>RMB</v>
          </cell>
          <cell r="H1210" t="str">
            <v>1</v>
          </cell>
          <cell r="I1210">
            <v>1611</v>
          </cell>
        </row>
        <row r="1211">
          <cell r="A1211">
            <v>1209268</v>
          </cell>
          <cell r="B1211" t="str">
            <v>诺富特曼谷隆齐素坤逸酒店</v>
          </cell>
          <cell r="C1211" t="str">
            <v/>
          </cell>
          <cell r="D1211" t="str">
            <v/>
          </cell>
          <cell r="E1211" t="str">
            <v/>
          </cell>
          <cell r="F1211" t="str">
            <v>20.1</v>
          </cell>
          <cell r="G1211" t="str">
            <v>RMB</v>
          </cell>
          <cell r="H1211" t="str">
            <v>1</v>
          </cell>
          <cell r="I1211">
            <v>20.1</v>
          </cell>
        </row>
        <row r="1212">
          <cell r="A1212">
            <v>1394178</v>
          </cell>
          <cell r="B1212" t="str">
            <v>诺富特曼谷隆齐素坤逸酒店</v>
          </cell>
          <cell r="C1212" t="str">
            <v>2561829</v>
          </cell>
          <cell r="D1212" t="str">
            <v>2092540</v>
          </cell>
          <cell r="E1212" t="str">
            <v/>
          </cell>
          <cell r="F1212" t="str">
            <v>3106.48</v>
          </cell>
          <cell r="G1212" t="str">
            <v>RMB</v>
          </cell>
          <cell r="H1212" t="str">
            <v>1</v>
          </cell>
          <cell r="I1212">
            <v>3505</v>
          </cell>
        </row>
        <row r="1213">
          <cell r="A1213">
            <v>1380564</v>
          </cell>
          <cell r="B1213" t="str">
            <v>诺富特曼谷隆齐素坤逸酒店</v>
          </cell>
          <cell r="C1213" t="str">
            <v>2490704</v>
          </cell>
          <cell r="D1213" t="str">
            <v>2082550</v>
          </cell>
          <cell r="E1213" t="str">
            <v/>
          </cell>
          <cell r="F1213" t="str">
            <v>3225.11</v>
          </cell>
          <cell r="G1213" t="str">
            <v>RMB</v>
          </cell>
          <cell r="H1213" t="str">
            <v>1</v>
          </cell>
          <cell r="I1213">
            <v>3657</v>
          </cell>
        </row>
        <row r="1214">
          <cell r="A1214">
            <v>1401791</v>
          </cell>
          <cell r="B1214" t="str">
            <v>曼谷金色郁金香元首大酒店</v>
          </cell>
          <cell r="C1214" t="str">
            <v>2599951</v>
          </cell>
          <cell r="D1214" t="str">
            <v>342947</v>
          </cell>
          <cell r="E1214" t="str">
            <v/>
          </cell>
          <cell r="F1214" t="str">
            <v>642.5</v>
          </cell>
          <cell r="G1214" t="str">
            <v>RMB</v>
          </cell>
          <cell r="H1214" t="str">
            <v>1</v>
          </cell>
          <cell r="I1214">
            <v>725</v>
          </cell>
        </row>
        <row r="1215">
          <cell r="A1215">
            <v>1406155</v>
          </cell>
          <cell r="B1215" t="str">
            <v>曼谷皇家酒店</v>
          </cell>
          <cell r="C1215" t="str">
            <v>2619865</v>
          </cell>
          <cell r="D1215" t="str">
            <v/>
          </cell>
          <cell r="E1215" t="str">
            <v/>
          </cell>
          <cell r="F1215" t="str">
            <v>811.08</v>
          </cell>
          <cell r="G1215" t="str">
            <v>RMB</v>
          </cell>
          <cell r="H1215" t="str">
            <v>1</v>
          </cell>
          <cell r="I1215">
            <v>914</v>
          </cell>
        </row>
        <row r="1216">
          <cell r="A1216">
            <v>1391887</v>
          </cell>
          <cell r="B1216" t="str">
            <v>皇都总统酒店</v>
          </cell>
          <cell r="C1216" t="str">
            <v>2552605</v>
          </cell>
          <cell r="D1216" t="str">
            <v>118366</v>
          </cell>
          <cell r="E1216" t="str">
            <v/>
          </cell>
          <cell r="F1216" t="str">
            <v>1021.14</v>
          </cell>
          <cell r="G1216" t="str">
            <v>RMB</v>
          </cell>
          <cell r="H1216" t="str">
            <v>1</v>
          </cell>
          <cell r="I1216">
            <v>1155</v>
          </cell>
        </row>
        <row r="1217">
          <cell r="A1217">
            <v>1400275</v>
          </cell>
          <cell r="B1217" t="str">
            <v>曼谷是隆城市酒店</v>
          </cell>
          <cell r="C1217" t="str">
            <v>2591720</v>
          </cell>
          <cell r="D1217" t="str">
            <v>86423</v>
          </cell>
          <cell r="E1217" t="str">
            <v/>
          </cell>
          <cell r="F1217" t="str">
            <v>344.25</v>
          </cell>
          <cell r="G1217" t="str">
            <v>RMB</v>
          </cell>
          <cell r="H1217" t="str">
            <v>1</v>
          </cell>
          <cell r="I1217">
            <v>390</v>
          </cell>
        </row>
        <row r="1218">
          <cell r="A1218">
            <v>1376209</v>
          </cell>
          <cell r="B1218" t="str">
            <v>曼谷优尼富丽华机场酒店</v>
          </cell>
          <cell r="C1218" t="str">
            <v>2465897</v>
          </cell>
          <cell r="D1218" t="str">
            <v>60659</v>
          </cell>
          <cell r="E1218" t="str">
            <v/>
          </cell>
          <cell r="F1218" t="str">
            <v>1245.39</v>
          </cell>
          <cell r="G1218" t="str">
            <v>RMB</v>
          </cell>
          <cell r="H1218" t="str">
            <v>1</v>
          </cell>
          <cell r="I1218">
            <v>1422</v>
          </cell>
        </row>
        <row r="1219">
          <cell r="A1219">
            <v>1388065</v>
          </cell>
          <cell r="B1219" t="str">
            <v>曼谷优尼富丽华机场酒店</v>
          </cell>
          <cell r="C1219" t="str">
            <v>2531573</v>
          </cell>
          <cell r="D1219" t="str">
            <v>62208</v>
          </cell>
          <cell r="E1219" t="str">
            <v/>
          </cell>
          <cell r="F1219" t="str">
            <v>452.06</v>
          </cell>
          <cell r="G1219" t="str">
            <v>RMB</v>
          </cell>
          <cell r="H1219" t="str">
            <v>1</v>
          </cell>
          <cell r="I1219">
            <v>510</v>
          </cell>
        </row>
        <row r="1220">
          <cell r="A1220">
            <v>1389885</v>
          </cell>
          <cell r="B1220" t="str">
            <v>曼谷优尼富丽华机场酒店</v>
          </cell>
          <cell r="C1220" t="str">
            <v>2542258</v>
          </cell>
          <cell r="D1220" t="str">
            <v>62585</v>
          </cell>
          <cell r="E1220" t="str">
            <v/>
          </cell>
          <cell r="F1220" t="str">
            <v>547.24</v>
          </cell>
          <cell r="G1220" t="str">
            <v>RMB</v>
          </cell>
          <cell r="H1220" t="str">
            <v>1</v>
          </cell>
          <cell r="I1220">
            <v>622</v>
          </cell>
        </row>
        <row r="1221">
          <cell r="A1221">
            <v>1398961</v>
          </cell>
          <cell r="B1221" t="str">
            <v>曼谷优尼富丽华机场酒店</v>
          </cell>
          <cell r="C1221" t="str">
            <v>2585033</v>
          </cell>
          <cell r="D1221" t="str">
            <v/>
          </cell>
          <cell r="E1221" t="str">
            <v/>
          </cell>
          <cell r="F1221" t="str">
            <v>1954.97</v>
          </cell>
          <cell r="G1221" t="str">
            <v>RMB</v>
          </cell>
          <cell r="H1221" t="str">
            <v>1</v>
          </cell>
          <cell r="I1221">
            <v>2210</v>
          </cell>
        </row>
        <row r="1222">
          <cell r="A1222">
            <v>1393868</v>
          </cell>
          <cell r="B1222" t="str">
            <v>曼谷优尼富丽华机场酒店</v>
          </cell>
          <cell r="C1222" t="str">
            <v>2560500</v>
          </cell>
          <cell r="D1222" t="str">
            <v/>
          </cell>
          <cell r="E1222" t="str">
            <v/>
          </cell>
          <cell r="F1222" t="str">
            <v>2388.58</v>
          </cell>
          <cell r="G1222" t="str">
            <v>RMB</v>
          </cell>
          <cell r="H1222" t="str">
            <v>1</v>
          </cell>
          <cell r="I1222">
            <v>2695</v>
          </cell>
        </row>
        <row r="1223">
          <cell r="A1223">
            <v>1398803</v>
          </cell>
          <cell r="B1223" t="str">
            <v>曼谷优尼富丽华机场酒店</v>
          </cell>
          <cell r="C1223" t="str">
            <v>2584156</v>
          </cell>
          <cell r="D1223" t="str">
            <v>63078</v>
          </cell>
          <cell r="E1223" t="str">
            <v/>
          </cell>
          <cell r="F1223" t="str">
            <v>544.03</v>
          </cell>
          <cell r="G1223" t="str">
            <v>RMB</v>
          </cell>
          <cell r="H1223" t="str">
            <v>1</v>
          </cell>
          <cell r="I1223">
            <v>615</v>
          </cell>
        </row>
        <row r="1224">
          <cell r="A1224">
            <v>1386623</v>
          </cell>
          <cell r="B1224" t="str">
            <v>清迈莲花酒店</v>
          </cell>
          <cell r="C1224" t="str">
            <v>2522492</v>
          </cell>
          <cell r="D1224" t="str">
            <v>1781522</v>
          </cell>
          <cell r="E1224" t="str">
            <v/>
          </cell>
          <cell r="F1224" t="str">
            <v>499.46</v>
          </cell>
          <cell r="G1224" t="str">
            <v>RMB</v>
          </cell>
          <cell r="H1224" t="str">
            <v>1</v>
          </cell>
          <cell r="I1224">
            <v>565</v>
          </cell>
        </row>
        <row r="1225">
          <cell r="A1225">
            <v>1385073</v>
          </cell>
          <cell r="B1225" t="str">
            <v>芭堤雅KTK皇家公寓式酒店</v>
          </cell>
          <cell r="C1225" t="str">
            <v>2513183</v>
          </cell>
          <cell r="D1225" t="str">
            <v>2513183</v>
          </cell>
          <cell r="E1225" t="str">
            <v/>
          </cell>
          <cell r="F1225" t="str">
            <v>905.28</v>
          </cell>
          <cell r="G1225" t="str">
            <v>RMB</v>
          </cell>
          <cell r="H1225" t="str">
            <v>1</v>
          </cell>
          <cell r="I1225">
            <v>1025</v>
          </cell>
        </row>
        <row r="1226">
          <cell r="A1226">
            <v>1392203</v>
          </cell>
          <cell r="B1226" t="str">
            <v>大阪万豪都酒店</v>
          </cell>
          <cell r="C1226" t="str">
            <v>2554169</v>
          </cell>
          <cell r="D1226" t="str">
            <v/>
          </cell>
          <cell r="E1226" t="str">
            <v/>
          </cell>
          <cell r="F1226" t="str">
            <v>11013.23</v>
          </cell>
          <cell r="G1226" t="str">
            <v>RMB</v>
          </cell>
          <cell r="H1226" t="str">
            <v>1</v>
          </cell>
          <cell r="I1226">
            <v>12457</v>
          </cell>
        </row>
        <row r="1227">
          <cell r="A1227">
            <v>1381048</v>
          </cell>
          <cell r="B1227" t="str">
            <v>大阪万豪都酒店</v>
          </cell>
          <cell r="C1227" t="str">
            <v>2492685</v>
          </cell>
          <cell r="D1227" t="str">
            <v>332496267</v>
          </cell>
          <cell r="E1227" t="str">
            <v/>
          </cell>
          <cell r="F1227" t="str">
            <v>4347.87</v>
          </cell>
          <cell r="G1227" t="str">
            <v>RMB</v>
          </cell>
          <cell r="H1227" t="str">
            <v>1</v>
          </cell>
          <cell r="I1227">
            <v>4929</v>
          </cell>
        </row>
        <row r="1228">
          <cell r="A1228">
            <v>1405636</v>
          </cell>
          <cell r="B1228" t="str">
            <v>大阪希尔顿酒店</v>
          </cell>
          <cell r="C1228" t="str">
            <v>2617499</v>
          </cell>
          <cell r="D1228" t="str">
            <v>3505845006</v>
          </cell>
          <cell r="E1228" t="str">
            <v/>
          </cell>
          <cell r="F1228" t="str">
            <v>3233.69</v>
          </cell>
          <cell r="G1228" t="str">
            <v>RMB</v>
          </cell>
          <cell r="H1228" t="str">
            <v>1</v>
          </cell>
          <cell r="I1228">
            <v>3644</v>
          </cell>
        </row>
        <row r="1229">
          <cell r="A1229">
            <v>1399110</v>
          </cell>
          <cell r="B1229" t="str">
            <v>东京品川王子酒店</v>
          </cell>
          <cell r="C1229" t="str">
            <v>2585336</v>
          </cell>
          <cell r="D1229" t="str">
            <v>259067141</v>
          </cell>
          <cell r="E1229" t="str">
            <v/>
          </cell>
          <cell r="F1229" t="str">
            <v>1393.25</v>
          </cell>
          <cell r="G1229" t="str">
            <v>RMB</v>
          </cell>
          <cell r="H1229" t="str">
            <v>1</v>
          </cell>
          <cell r="I1229">
            <v>1575</v>
          </cell>
        </row>
        <row r="1230">
          <cell r="A1230">
            <v>1387354</v>
          </cell>
          <cell r="B1230" t="str">
            <v>东京品川王子酒店</v>
          </cell>
          <cell r="C1230" t="str">
            <v>2527372</v>
          </cell>
          <cell r="D1230" t="str">
            <v>259008783</v>
          </cell>
          <cell r="E1230" t="str">
            <v/>
          </cell>
          <cell r="F1230" t="str">
            <v>4895.04</v>
          </cell>
          <cell r="G1230" t="str">
            <v>RMB</v>
          </cell>
          <cell r="H1230" t="str">
            <v>1</v>
          </cell>
          <cell r="I1230">
            <v>5538</v>
          </cell>
        </row>
        <row r="1231">
          <cell r="A1231">
            <v>1387821</v>
          </cell>
          <cell r="B1231" t="str">
            <v>东京品川王子酒店</v>
          </cell>
          <cell r="C1231" t="str">
            <v>2529981</v>
          </cell>
          <cell r="D1231" t="str">
            <v>259011287</v>
          </cell>
          <cell r="E1231" t="str">
            <v/>
          </cell>
          <cell r="F1231" t="str">
            <v>1395.14</v>
          </cell>
          <cell r="G1231" t="str">
            <v>RMB</v>
          </cell>
          <cell r="H1231" t="str">
            <v>1</v>
          </cell>
          <cell r="I1231">
            <v>1575</v>
          </cell>
        </row>
        <row r="1232">
          <cell r="A1232">
            <v>1386968</v>
          </cell>
          <cell r="B1232" t="str">
            <v>东京品川王子酒店</v>
          </cell>
          <cell r="C1232" t="str">
            <v>2525042</v>
          </cell>
          <cell r="D1232" t="str">
            <v>259008781</v>
          </cell>
          <cell r="E1232" t="str">
            <v/>
          </cell>
          <cell r="F1232" t="str">
            <v>3727.41</v>
          </cell>
          <cell r="G1232" t="str">
            <v>RMB</v>
          </cell>
          <cell r="H1232" t="str">
            <v>1</v>
          </cell>
          <cell r="I1232">
            <v>4217</v>
          </cell>
        </row>
        <row r="1233">
          <cell r="A1233">
            <v>1404990</v>
          </cell>
          <cell r="B1233" t="str">
            <v>东京品川王子酒店</v>
          </cell>
          <cell r="C1233" t="str">
            <v>2614903</v>
          </cell>
          <cell r="D1233" t="str">
            <v>259089200</v>
          </cell>
          <cell r="E1233" t="str">
            <v/>
          </cell>
          <cell r="F1233" t="str">
            <v>1190.76</v>
          </cell>
          <cell r="G1233" t="str">
            <v>RMB</v>
          </cell>
          <cell r="H1233" t="str">
            <v>1</v>
          </cell>
          <cell r="I1233">
            <v>1342</v>
          </cell>
        </row>
        <row r="1234">
          <cell r="A1234">
            <v>1387138</v>
          </cell>
          <cell r="B1234" t="str">
            <v>东京品川王子酒店</v>
          </cell>
          <cell r="C1234" t="str">
            <v>2525966</v>
          </cell>
          <cell r="D1234" t="str">
            <v>259008762</v>
          </cell>
          <cell r="E1234" t="str">
            <v/>
          </cell>
          <cell r="F1234" t="str">
            <v>1392.14</v>
          </cell>
          <cell r="G1234" t="str">
            <v>RMB</v>
          </cell>
          <cell r="H1234" t="str">
            <v>1</v>
          </cell>
          <cell r="I1234">
            <v>1575</v>
          </cell>
        </row>
        <row r="1235">
          <cell r="A1235">
            <v>1398894</v>
          </cell>
          <cell r="B1235" t="str">
            <v>东京日本桥箱崎芬迪别墅酒店</v>
          </cell>
          <cell r="C1235" t="str">
            <v>2584627</v>
          </cell>
          <cell r="D1235" t="str">
            <v>100011050</v>
          </cell>
          <cell r="E1235" t="str">
            <v/>
          </cell>
          <cell r="F1235" t="str">
            <v>2355.69</v>
          </cell>
          <cell r="G1235" t="str">
            <v>RMB</v>
          </cell>
          <cell r="H1235" t="str">
            <v>1</v>
          </cell>
          <cell r="I1235">
            <v>2663</v>
          </cell>
        </row>
        <row r="1236">
          <cell r="A1236">
            <v>1385583</v>
          </cell>
          <cell r="B1236" t="str">
            <v>东京日本桥箱崎芬迪别墅酒店</v>
          </cell>
          <cell r="C1236" t="str">
            <v>2516340</v>
          </cell>
          <cell r="D1236" t="str">
            <v>100009266</v>
          </cell>
          <cell r="E1236" t="str">
            <v/>
          </cell>
          <cell r="F1236" t="str">
            <v>2184.12</v>
          </cell>
          <cell r="G1236" t="str">
            <v>RMB</v>
          </cell>
          <cell r="H1236" t="str">
            <v>1</v>
          </cell>
          <cell r="I1236">
            <v>2471</v>
          </cell>
        </row>
        <row r="1237">
          <cell r="A1237">
            <v>1401565</v>
          </cell>
          <cell r="B1237" t="str">
            <v>巴厘岛温德姆滩曼萨瑞吉洼度假村</v>
          </cell>
          <cell r="C1237" t="str">
            <v>2598575</v>
          </cell>
          <cell r="D1237" t="str">
            <v/>
          </cell>
          <cell r="E1237" t="str">
            <v/>
          </cell>
          <cell r="F1237" t="str">
            <v>1435.64</v>
          </cell>
          <cell r="G1237" t="str">
            <v>RMB</v>
          </cell>
          <cell r="H1237" t="str">
            <v>1</v>
          </cell>
          <cell r="I1237">
            <v>1620</v>
          </cell>
        </row>
        <row r="1238">
          <cell r="A1238">
            <v>1400803</v>
          </cell>
          <cell r="B1238" t="str">
            <v>雅加达芝普特酒店</v>
          </cell>
          <cell r="C1238" t="str">
            <v>2594261</v>
          </cell>
          <cell r="D1238" t="str">
            <v/>
          </cell>
          <cell r="E1238" t="str">
            <v/>
          </cell>
          <cell r="F1238" t="str">
            <v>292.41</v>
          </cell>
          <cell r="G1238" t="str">
            <v>RMB</v>
          </cell>
          <cell r="H1238" t="str">
            <v>1</v>
          </cell>
          <cell r="I1238">
            <v>331</v>
          </cell>
        </row>
        <row r="1239">
          <cell r="A1239">
            <v>1402967</v>
          </cell>
          <cell r="B1239" t="str">
            <v>雅加达芝普特酒店</v>
          </cell>
          <cell r="C1239" t="str">
            <v>2605874</v>
          </cell>
          <cell r="D1239" t="str">
            <v>313117</v>
          </cell>
          <cell r="E1239" t="str">
            <v/>
          </cell>
          <cell r="F1239" t="str">
            <v>327.82</v>
          </cell>
          <cell r="G1239" t="str">
            <v>RMB</v>
          </cell>
          <cell r="H1239" t="str">
            <v>1</v>
          </cell>
          <cell r="I1239">
            <v>370</v>
          </cell>
        </row>
        <row r="1240">
          <cell r="A1240">
            <v>1396291</v>
          </cell>
          <cell r="B1240" t="str">
            <v>雅加达芝普特酒店</v>
          </cell>
          <cell r="C1240" t="str">
            <v>2574163</v>
          </cell>
          <cell r="D1240" t="str">
            <v>309986,309987</v>
          </cell>
          <cell r="E1240" t="str">
            <v/>
          </cell>
          <cell r="F1240" t="str">
            <v>3272.94</v>
          </cell>
          <cell r="G1240" t="str">
            <v>RMB</v>
          </cell>
          <cell r="H1240" t="str">
            <v>1</v>
          </cell>
          <cell r="I1240">
            <v>3702</v>
          </cell>
        </row>
        <row r="1241">
          <cell r="A1241">
            <v>1392635</v>
          </cell>
          <cell r="B1241" t="str">
            <v>首尔韩流住宅酒店明洞1号店</v>
          </cell>
          <cell r="C1241" t="str">
            <v>2556608</v>
          </cell>
          <cell r="D1241" t="str">
            <v/>
          </cell>
          <cell r="E1241" t="str">
            <v/>
          </cell>
          <cell r="F1241" t="str">
            <v>1315.42</v>
          </cell>
          <cell r="G1241" t="str">
            <v>RMB</v>
          </cell>
          <cell r="H1241" t="str">
            <v>1</v>
          </cell>
          <cell r="I1241">
            <v>1484</v>
          </cell>
        </row>
        <row r="1242">
          <cell r="A1242">
            <v>1400402</v>
          </cell>
          <cell r="B1242" t="str">
            <v>尼斯贝斯特韦斯特优质酒店</v>
          </cell>
          <cell r="C1242" t="str">
            <v>2592441</v>
          </cell>
          <cell r="D1242" t="str">
            <v>3769329</v>
          </cell>
          <cell r="E1242" t="str">
            <v/>
          </cell>
          <cell r="F1242" t="str">
            <v>3029.43</v>
          </cell>
          <cell r="G1242" t="str">
            <v>RMB</v>
          </cell>
          <cell r="H1242" t="str">
            <v>1</v>
          </cell>
          <cell r="I1242">
            <v>3432</v>
          </cell>
        </row>
        <row r="1243">
          <cell r="A1243">
            <v>1383284</v>
          </cell>
          <cell r="B1243" t="str">
            <v>瑞典酒店</v>
          </cell>
          <cell r="C1243" t="str">
            <v>2504347</v>
          </cell>
          <cell r="D1243" t="str">
            <v>041/2504347</v>
          </cell>
          <cell r="E1243" t="str">
            <v/>
          </cell>
          <cell r="F1243" t="str">
            <v>1778.28</v>
          </cell>
          <cell r="G1243" t="str">
            <v>RMB</v>
          </cell>
          <cell r="H1243" t="str">
            <v>1</v>
          </cell>
          <cell r="I1243">
            <v>2013</v>
          </cell>
        </row>
        <row r="1244">
          <cell r="A1244">
            <v>1403148</v>
          </cell>
          <cell r="B1244" t="str">
            <v>罗马贝斯特韦斯特皇家圣缇纳大酒店</v>
          </cell>
          <cell r="C1244" t="str">
            <v>2606662</v>
          </cell>
          <cell r="D1244" t="str">
            <v/>
          </cell>
          <cell r="E1244" t="str">
            <v/>
          </cell>
          <cell r="F1244" t="str">
            <v>1030.42</v>
          </cell>
          <cell r="G1244" t="str">
            <v>RMB</v>
          </cell>
          <cell r="H1244" t="str">
            <v>1</v>
          </cell>
          <cell r="I1244">
            <v>1163</v>
          </cell>
        </row>
        <row r="1245">
          <cell r="A1245">
            <v>1406099</v>
          </cell>
          <cell r="B1245" t="str">
            <v>圣雷莫酒店</v>
          </cell>
          <cell r="C1245" t="str">
            <v>2619590</v>
          </cell>
          <cell r="D1245" t="str">
            <v/>
          </cell>
          <cell r="E1245" t="str">
            <v/>
          </cell>
          <cell r="F1245" t="str">
            <v>315.91</v>
          </cell>
          <cell r="G1245" t="str">
            <v>RMB</v>
          </cell>
          <cell r="H1245" t="str">
            <v>1</v>
          </cell>
          <cell r="I1245">
            <v>356</v>
          </cell>
        </row>
        <row r="1246">
          <cell r="A1246">
            <v>1406102</v>
          </cell>
          <cell r="B1246" t="str">
            <v>圣雷莫酒店</v>
          </cell>
          <cell r="C1246" t="str">
            <v>2619597</v>
          </cell>
          <cell r="D1246" t="str">
            <v/>
          </cell>
          <cell r="E1246" t="str">
            <v/>
          </cell>
          <cell r="F1246" t="str">
            <v>283.08</v>
          </cell>
          <cell r="G1246" t="str">
            <v>RMB</v>
          </cell>
          <cell r="H1246" t="str">
            <v>1</v>
          </cell>
          <cell r="I1246">
            <v>319</v>
          </cell>
        </row>
        <row r="1247">
          <cell r="A1247">
            <v>1390671</v>
          </cell>
          <cell r="B1247" t="str">
            <v>特瑞斯黛拉酒店</v>
          </cell>
          <cell r="C1247" t="str">
            <v>2546627</v>
          </cell>
          <cell r="D1247" t="str">
            <v>041/2546627</v>
          </cell>
          <cell r="E1247" t="str">
            <v/>
          </cell>
          <cell r="F1247" t="str">
            <v>249.55</v>
          </cell>
          <cell r="G1247" t="str">
            <v>RMB</v>
          </cell>
          <cell r="H1247" t="str">
            <v>1</v>
          </cell>
          <cell r="I1247">
            <v>283</v>
          </cell>
        </row>
        <row r="1248">
          <cell r="A1248">
            <v>1402181</v>
          </cell>
          <cell r="B1248" t="str">
            <v>佛罗伦萨巴里奥尼大酒店</v>
          </cell>
          <cell r="C1248" t="str">
            <v>2602071</v>
          </cell>
          <cell r="D1248" t="str">
            <v/>
          </cell>
          <cell r="E1248" t="str">
            <v/>
          </cell>
          <cell r="F1248" t="str">
            <v>2821.66</v>
          </cell>
          <cell r="G1248" t="str">
            <v>RMB</v>
          </cell>
          <cell r="H1248" t="str">
            <v>1</v>
          </cell>
          <cell r="I1248">
            <v>3184</v>
          </cell>
        </row>
        <row r="1249">
          <cell r="A1249">
            <v>1394069</v>
          </cell>
          <cell r="B1249" t="str">
            <v>佛罗伦萨普鲁斯酒店</v>
          </cell>
          <cell r="C1249" t="str">
            <v>2561277</v>
          </cell>
          <cell r="D1249" t="str">
            <v>041/2561277</v>
          </cell>
          <cell r="E1249" t="str">
            <v/>
          </cell>
          <cell r="F1249" t="str">
            <v>351.86</v>
          </cell>
          <cell r="G1249" t="str">
            <v>RMB</v>
          </cell>
          <cell r="H1249" t="str">
            <v>1</v>
          </cell>
          <cell r="I1249">
            <v>397</v>
          </cell>
        </row>
        <row r="1250">
          <cell r="A1250">
            <v>1390878</v>
          </cell>
          <cell r="B1250" t="str">
            <v>佛罗伦萨普鲁斯酒店</v>
          </cell>
          <cell r="C1250" t="str">
            <v>2547499</v>
          </cell>
          <cell r="D1250" t="str">
            <v>189378</v>
          </cell>
          <cell r="E1250" t="str">
            <v/>
          </cell>
          <cell r="F1250" t="str">
            <v>462.95</v>
          </cell>
          <cell r="G1250" t="str">
            <v>RMB</v>
          </cell>
          <cell r="H1250" t="str">
            <v>1</v>
          </cell>
          <cell r="I1250">
            <v>525</v>
          </cell>
        </row>
        <row r="1251">
          <cell r="A1251">
            <v>1389264</v>
          </cell>
          <cell r="B1251" t="str">
            <v>佛罗伦萨普鲁斯酒店</v>
          </cell>
          <cell r="C1251" t="str">
            <v>2539086</v>
          </cell>
          <cell r="D1251" t="str">
            <v>2539086</v>
          </cell>
          <cell r="E1251" t="str">
            <v/>
          </cell>
          <cell r="F1251" t="str">
            <v>594.34</v>
          </cell>
          <cell r="G1251" t="str">
            <v>RMB</v>
          </cell>
          <cell r="H1251" t="str">
            <v>1</v>
          </cell>
          <cell r="I1251">
            <v>676</v>
          </cell>
        </row>
        <row r="1252">
          <cell r="A1252">
            <v>1395625</v>
          </cell>
          <cell r="B1252" t="str">
            <v>佛罗伦萨普鲁斯酒店</v>
          </cell>
          <cell r="C1252" t="str">
            <v>2570199</v>
          </cell>
          <cell r="D1252" t="str">
            <v/>
          </cell>
          <cell r="E1252" t="str">
            <v/>
          </cell>
          <cell r="F1252" t="str">
            <v>824.82</v>
          </cell>
          <cell r="G1252" t="str">
            <v>RMB</v>
          </cell>
          <cell r="H1252" t="str">
            <v>1</v>
          </cell>
          <cell r="I1252">
            <v>930</v>
          </cell>
        </row>
        <row r="1253">
          <cell r="A1253">
            <v>1398273</v>
          </cell>
          <cell r="B1253" t="str">
            <v>佛罗伦萨普鲁斯酒店</v>
          </cell>
          <cell r="C1253" t="str">
            <v>2580401</v>
          </cell>
          <cell r="D1253" t="str">
            <v>041/2580401</v>
          </cell>
          <cell r="E1253" t="str">
            <v/>
          </cell>
          <cell r="F1253" t="str">
            <v>1290.64</v>
          </cell>
          <cell r="G1253" t="str">
            <v>RMB</v>
          </cell>
          <cell r="H1253" t="str">
            <v>1</v>
          </cell>
          <cell r="I1253">
            <v>1460</v>
          </cell>
        </row>
        <row r="1254">
          <cell r="A1254">
            <v>1389199</v>
          </cell>
          <cell r="B1254" t="str">
            <v>佛罗伦萨普鲁斯酒店</v>
          </cell>
          <cell r="C1254" t="str">
            <v>2538740</v>
          </cell>
          <cell r="D1254" t="str">
            <v/>
          </cell>
          <cell r="E1254" t="str">
            <v/>
          </cell>
          <cell r="F1254" t="str">
            <v>292.77</v>
          </cell>
          <cell r="G1254" t="str">
            <v>RMB</v>
          </cell>
          <cell r="H1254" t="str">
            <v>1</v>
          </cell>
          <cell r="I1254">
            <v>333</v>
          </cell>
        </row>
        <row r="1255">
          <cell r="A1255">
            <v>1404089</v>
          </cell>
          <cell r="B1255" t="str">
            <v>佛罗伦萨普鲁斯酒店</v>
          </cell>
          <cell r="C1255" t="str">
            <v>2610867</v>
          </cell>
          <cell r="D1255" t="str">
            <v/>
          </cell>
          <cell r="E1255" t="str">
            <v/>
          </cell>
          <cell r="F1255" t="str">
            <v>351.62</v>
          </cell>
          <cell r="G1255" t="str">
            <v>RMB</v>
          </cell>
          <cell r="H1255" t="str">
            <v>1</v>
          </cell>
          <cell r="I1255">
            <v>397</v>
          </cell>
        </row>
        <row r="1256">
          <cell r="A1256">
            <v>1374134</v>
          </cell>
          <cell r="B1256" t="str">
            <v>罗马贝斯特韦斯特总统酒店</v>
          </cell>
          <cell r="C1256" t="str">
            <v>2450453</v>
          </cell>
          <cell r="D1256" t="str">
            <v>673801</v>
          </cell>
          <cell r="E1256" t="str">
            <v/>
          </cell>
          <cell r="F1256" t="str">
            <v>2355.48</v>
          </cell>
          <cell r="G1256" t="str">
            <v>RMB</v>
          </cell>
          <cell r="H1256" t="str">
            <v>1</v>
          </cell>
          <cell r="I1256">
            <v>2684</v>
          </cell>
        </row>
        <row r="1257">
          <cell r="A1257">
            <v>1399457</v>
          </cell>
          <cell r="B1257" t="str">
            <v>马基雅弗利宫酒店</v>
          </cell>
          <cell r="C1257" t="str">
            <v>2587377</v>
          </cell>
          <cell r="D1257" t="str">
            <v/>
          </cell>
          <cell r="E1257" t="str">
            <v/>
          </cell>
          <cell r="F1257" t="str">
            <v>1114.6</v>
          </cell>
          <cell r="G1257" t="str">
            <v>RMB</v>
          </cell>
          <cell r="H1257" t="str">
            <v>1</v>
          </cell>
          <cell r="I1257">
            <v>1260</v>
          </cell>
        </row>
        <row r="1258">
          <cell r="A1258">
            <v>1393382</v>
          </cell>
          <cell r="B1258" t="str">
            <v>佛罗伦萨MH水疗酒店</v>
          </cell>
          <cell r="C1258" t="str">
            <v>2558880</v>
          </cell>
          <cell r="D1258" t="str">
            <v>11017</v>
          </cell>
          <cell r="E1258" t="str">
            <v/>
          </cell>
          <cell r="F1258" t="str">
            <v>937.71</v>
          </cell>
          <cell r="G1258" t="str">
            <v>RMB</v>
          </cell>
          <cell r="H1258" t="str">
            <v>1</v>
          </cell>
          <cell r="I1258">
            <v>1058</v>
          </cell>
        </row>
        <row r="1259">
          <cell r="A1259">
            <v>1383779</v>
          </cell>
          <cell r="B1259" t="str">
            <v>布拉克酒店</v>
          </cell>
          <cell r="C1259" t="str">
            <v>2506258</v>
          </cell>
          <cell r="D1259" t="str">
            <v/>
          </cell>
          <cell r="E1259" t="str">
            <v/>
          </cell>
          <cell r="F1259" t="str">
            <v>233.73</v>
          </cell>
          <cell r="G1259" t="str">
            <v>RMB</v>
          </cell>
          <cell r="H1259" t="str">
            <v>1</v>
          </cell>
          <cell r="I1259">
            <v>265</v>
          </cell>
        </row>
        <row r="1260">
          <cell r="A1260">
            <v>1400414</v>
          </cell>
          <cell r="B1260" t="str">
            <v>克丽丝酒店</v>
          </cell>
          <cell r="C1260" t="str">
            <v>2592524</v>
          </cell>
          <cell r="D1260" t="str">
            <v/>
          </cell>
          <cell r="E1260" t="str">
            <v/>
          </cell>
          <cell r="F1260" t="str">
            <v>354.85</v>
          </cell>
          <cell r="G1260" t="str">
            <v>RMB</v>
          </cell>
          <cell r="H1260" t="str">
            <v>1</v>
          </cell>
          <cell r="I1260">
            <v>402</v>
          </cell>
        </row>
        <row r="1261">
          <cell r="A1261">
            <v>1381917</v>
          </cell>
          <cell r="B1261" t="str">
            <v>罗马圣保罗酒店</v>
          </cell>
          <cell r="C1261" t="str">
            <v>2497432</v>
          </cell>
          <cell r="D1261" t="str">
            <v>22780/2018</v>
          </cell>
          <cell r="E1261" t="str">
            <v/>
          </cell>
          <cell r="F1261" t="str">
            <v>2504.68</v>
          </cell>
          <cell r="G1261" t="str">
            <v>RMB</v>
          </cell>
          <cell r="H1261" t="str">
            <v>1</v>
          </cell>
          <cell r="I1261">
            <v>2843</v>
          </cell>
        </row>
        <row r="1262">
          <cell r="A1262">
            <v>1406251</v>
          </cell>
          <cell r="B1262" t="str">
            <v>首尔南山民宿</v>
          </cell>
          <cell r="C1262" t="str">
            <v>2620480</v>
          </cell>
          <cell r="D1262" t="str">
            <v/>
          </cell>
          <cell r="E1262" t="str">
            <v/>
          </cell>
          <cell r="F1262" t="str">
            <v>320.07</v>
          </cell>
          <cell r="G1262" t="str">
            <v>RMB</v>
          </cell>
          <cell r="H1262" t="str">
            <v>1</v>
          </cell>
          <cell r="I1262">
            <v>364</v>
          </cell>
        </row>
        <row r="1263">
          <cell r="A1263">
            <v>1395028</v>
          </cell>
          <cell r="B1263" t="str">
            <v>首尔南山民宿</v>
          </cell>
          <cell r="C1263" t="str">
            <v>2566724</v>
          </cell>
          <cell r="D1263" t="str">
            <v>82814</v>
          </cell>
          <cell r="E1263" t="str">
            <v/>
          </cell>
          <cell r="F1263" t="str">
            <v>801.05</v>
          </cell>
          <cell r="G1263" t="str">
            <v>RMB</v>
          </cell>
          <cell r="H1263" t="str">
            <v>1</v>
          </cell>
          <cell r="I1263">
            <v>903</v>
          </cell>
        </row>
        <row r="1264">
          <cell r="A1264">
            <v>1396005</v>
          </cell>
          <cell r="B1264" t="str">
            <v>首尔南山民宿</v>
          </cell>
          <cell r="C1264" t="str">
            <v>2572417</v>
          </cell>
          <cell r="D1264" t="str">
            <v>283267</v>
          </cell>
          <cell r="E1264" t="str">
            <v/>
          </cell>
          <cell r="F1264" t="str">
            <v>241.74</v>
          </cell>
          <cell r="G1264" t="str">
            <v>RMB</v>
          </cell>
          <cell r="H1264" t="str">
            <v>1</v>
          </cell>
          <cell r="I1264">
            <v>273</v>
          </cell>
        </row>
        <row r="1265">
          <cell r="A1265">
            <v>1405838</v>
          </cell>
          <cell r="B1265" t="str">
            <v>首尔南山民宿</v>
          </cell>
          <cell r="C1265" t="str">
            <v>2618426</v>
          </cell>
          <cell r="D1265" t="str">
            <v/>
          </cell>
          <cell r="E1265" t="str">
            <v/>
          </cell>
          <cell r="F1265" t="str">
            <v>596.33</v>
          </cell>
          <cell r="G1265" t="str">
            <v>RMB</v>
          </cell>
          <cell r="H1265" t="str">
            <v>1</v>
          </cell>
          <cell r="I1265">
            <v>672</v>
          </cell>
        </row>
        <row r="1266">
          <cell r="A1266">
            <v>1392971</v>
          </cell>
          <cell r="B1266" t="str">
            <v>首尔南山民宿</v>
          </cell>
          <cell r="C1266" t="str">
            <v>2557754</v>
          </cell>
          <cell r="D1266" t="str">
            <v>2557754</v>
          </cell>
          <cell r="E1266" t="str">
            <v/>
          </cell>
          <cell r="F1266" t="str">
            <v>1333.88</v>
          </cell>
          <cell r="G1266" t="str">
            <v>RMB</v>
          </cell>
          <cell r="H1266" t="str">
            <v>1</v>
          </cell>
          <cell r="I1266">
            <v>1505</v>
          </cell>
        </row>
        <row r="1267">
          <cell r="A1267">
            <v>1393094</v>
          </cell>
          <cell r="B1267" t="str">
            <v>首尔南山民宿</v>
          </cell>
          <cell r="C1267" t="str">
            <v>2558083</v>
          </cell>
          <cell r="D1267" t="str">
            <v>A2773</v>
          </cell>
          <cell r="E1267" t="str">
            <v/>
          </cell>
          <cell r="F1267" t="str">
            <v>279.18</v>
          </cell>
          <cell r="G1267" t="str">
            <v>RMB</v>
          </cell>
          <cell r="H1267" t="str">
            <v>1</v>
          </cell>
          <cell r="I1267">
            <v>315</v>
          </cell>
        </row>
        <row r="1268">
          <cell r="A1268">
            <v>1383372</v>
          </cell>
          <cell r="B1268" t="str">
            <v>曼谷福恩那空阳台房与咖啡馆酒店</v>
          </cell>
          <cell r="C1268" t="str">
            <v>2504821</v>
          </cell>
          <cell r="D1268" t="str">
            <v>3030</v>
          </cell>
          <cell r="E1268" t="str">
            <v/>
          </cell>
          <cell r="F1268" t="str">
            <v>765.02</v>
          </cell>
          <cell r="G1268" t="str">
            <v>RMB</v>
          </cell>
          <cell r="H1268" t="str">
            <v>1</v>
          </cell>
          <cell r="I1268">
            <v>866</v>
          </cell>
        </row>
        <row r="1269">
          <cell r="A1269">
            <v>1269041</v>
          </cell>
          <cell r="B1269" t="str">
            <v>曼谷当丹之家精品酒店</v>
          </cell>
          <cell r="C1269" t="str">
            <v>1897130</v>
          </cell>
          <cell r="D1269" t="str">
            <v>9198017</v>
          </cell>
          <cell r="E1269" t="str">
            <v/>
          </cell>
          <cell r="F1269" t="str">
            <v>338.47</v>
          </cell>
          <cell r="G1269" t="str">
            <v>RMB</v>
          </cell>
          <cell r="H1269" t="str">
            <v>1</v>
          </cell>
          <cell r="I1269">
            <v>415</v>
          </cell>
        </row>
        <row r="1270">
          <cell r="A1270">
            <v>1390564</v>
          </cell>
          <cell r="B1270" t="str">
            <v>胡志明金皇大酒店</v>
          </cell>
          <cell r="C1270" t="str">
            <v>2545980</v>
          </cell>
          <cell r="D1270" t="str">
            <v>1811070801</v>
          </cell>
          <cell r="E1270" t="str">
            <v/>
          </cell>
          <cell r="F1270" t="str">
            <v>204.81</v>
          </cell>
          <cell r="G1270" t="str">
            <v>RMB</v>
          </cell>
          <cell r="H1270" t="str">
            <v>1</v>
          </cell>
          <cell r="I1270">
            <v>232</v>
          </cell>
        </row>
        <row r="1271">
          <cell r="A1271">
            <v>1374627</v>
          </cell>
          <cell r="B1271" t="str">
            <v>清迈鲁克斯泰式宾馆</v>
          </cell>
          <cell r="C1271" t="str">
            <v>2454207</v>
          </cell>
          <cell r="D1271" t="str">
            <v/>
          </cell>
          <cell r="E1271" t="str">
            <v/>
          </cell>
          <cell r="F1271" t="str">
            <v>111.63</v>
          </cell>
          <cell r="G1271" t="str">
            <v>RMB</v>
          </cell>
          <cell r="H1271" t="str">
            <v>1</v>
          </cell>
          <cell r="I1271">
            <v>127</v>
          </cell>
        </row>
        <row r="1272">
          <cell r="A1272">
            <v>1390580</v>
          </cell>
          <cell r="B1272" t="str">
            <v>曼谷泳池之家服务公寓</v>
          </cell>
          <cell r="C1272" t="str">
            <v>2546072</v>
          </cell>
          <cell r="D1272" t="str">
            <v>0412546072</v>
          </cell>
          <cell r="E1272" t="str">
            <v/>
          </cell>
          <cell r="F1272" t="str">
            <v>150.08</v>
          </cell>
          <cell r="G1272" t="str">
            <v>RMB</v>
          </cell>
          <cell r="H1272" t="str">
            <v>1</v>
          </cell>
          <cell r="I1272">
            <v>170</v>
          </cell>
        </row>
        <row r="1273">
          <cell r="A1273">
            <v>1404876</v>
          </cell>
          <cell r="B1273" t="str">
            <v>曼谷泳池之家服务公寓</v>
          </cell>
          <cell r="C1273" t="str">
            <v>2614270</v>
          </cell>
          <cell r="D1273" t="str">
            <v>G-041/2614270</v>
          </cell>
          <cell r="E1273" t="str">
            <v/>
          </cell>
          <cell r="F1273" t="str">
            <v>301.68</v>
          </cell>
          <cell r="G1273" t="str">
            <v>RMB</v>
          </cell>
          <cell r="H1273" t="str">
            <v>1</v>
          </cell>
          <cell r="I1273">
            <v>340</v>
          </cell>
        </row>
        <row r="1274">
          <cell r="A1274">
            <v>1402403</v>
          </cell>
          <cell r="B1274" t="str">
            <v>暹粒中部城市酒店</v>
          </cell>
          <cell r="C1274" t="str">
            <v>2603449</v>
          </cell>
          <cell r="D1274" t="str">
            <v>sokoam</v>
          </cell>
          <cell r="E1274" t="str">
            <v/>
          </cell>
          <cell r="F1274" t="str">
            <v>945.5</v>
          </cell>
          <cell r="G1274" t="str">
            <v>RMB</v>
          </cell>
          <cell r="H1274" t="str">
            <v>1</v>
          </cell>
          <cell r="I1274">
            <v>1068</v>
          </cell>
        </row>
        <row r="1275">
          <cell r="A1275">
            <v>1387988</v>
          </cell>
          <cell r="B1275" t="str">
            <v>暹粒娘家精品酒店</v>
          </cell>
          <cell r="C1275" t="str">
            <v>2531137</v>
          </cell>
          <cell r="D1275" t="str">
            <v/>
          </cell>
          <cell r="E1275" t="str">
            <v/>
          </cell>
          <cell r="F1275" t="str">
            <v>434.34</v>
          </cell>
          <cell r="G1275" t="str">
            <v>RMB</v>
          </cell>
          <cell r="H1275" t="str">
            <v>1</v>
          </cell>
          <cell r="I1275">
            <v>490</v>
          </cell>
        </row>
        <row r="1276">
          <cell r="A1276">
            <v>1392463</v>
          </cell>
          <cell r="B1276" t="str">
            <v>曼谷奥邦旅馆</v>
          </cell>
          <cell r="C1276" t="str">
            <v>2555686</v>
          </cell>
          <cell r="D1276" t="str">
            <v/>
          </cell>
          <cell r="E1276" t="str">
            <v/>
          </cell>
          <cell r="F1276" t="str">
            <v>262.37</v>
          </cell>
          <cell r="G1276" t="str">
            <v>RMB</v>
          </cell>
          <cell r="H1276" t="str">
            <v>1</v>
          </cell>
          <cell r="I1276">
            <v>296</v>
          </cell>
        </row>
        <row r="1277">
          <cell r="A1277">
            <v>1392455</v>
          </cell>
          <cell r="B1277" t="str">
            <v>曼谷奥邦旅馆</v>
          </cell>
          <cell r="C1277" t="str">
            <v>2555643</v>
          </cell>
          <cell r="D1277" t="str">
            <v/>
          </cell>
          <cell r="E1277" t="str">
            <v/>
          </cell>
          <cell r="F1277" t="str">
            <v>262.37</v>
          </cell>
          <cell r="G1277" t="str">
            <v>RMB</v>
          </cell>
          <cell r="H1277" t="str">
            <v>1</v>
          </cell>
          <cell r="I1277">
            <v>296</v>
          </cell>
        </row>
        <row r="1278">
          <cell r="A1278">
            <v>1390926</v>
          </cell>
          <cell r="B1278" t="str">
            <v>曼谷兰花度假村</v>
          </cell>
          <cell r="C1278" t="str">
            <v>2547771</v>
          </cell>
          <cell r="D1278" t="str">
            <v>041/2547771</v>
          </cell>
          <cell r="E1278" t="str">
            <v/>
          </cell>
          <cell r="F1278" t="str">
            <v>149.91</v>
          </cell>
          <cell r="G1278" t="str">
            <v>RMB</v>
          </cell>
          <cell r="H1278" t="str">
            <v>1</v>
          </cell>
          <cell r="I1278">
            <v>170</v>
          </cell>
        </row>
        <row r="1279">
          <cell r="A1279">
            <v>1389180</v>
          </cell>
          <cell r="B1279" t="str">
            <v>凯洛格会议酒店  </v>
          </cell>
          <cell r="C1279" t="str">
            <v>2538638</v>
          </cell>
          <cell r="D1279" t="str">
            <v>R417533980</v>
          </cell>
          <cell r="E1279" t="str">
            <v/>
          </cell>
          <cell r="F1279" t="str">
            <v>1659.93</v>
          </cell>
          <cell r="G1279" t="str">
            <v>RMB</v>
          </cell>
          <cell r="H1279" t="str">
            <v>1</v>
          </cell>
          <cell r="I1279">
            <v>1888</v>
          </cell>
        </row>
        <row r="1280">
          <cell r="A1280">
            <v>1388276</v>
          </cell>
          <cell r="B1280" t="str">
            <v>凯洛格会议酒店  </v>
          </cell>
          <cell r="C1280" t="str">
            <v>2532916</v>
          </cell>
          <cell r="D1280" t="str">
            <v>417178247</v>
          </cell>
          <cell r="E1280" t="str">
            <v/>
          </cell>
          <cell r="F1280" t="str">
            <v>581.51</v>
          </cell>
          <cell r="G1280" t="str">
            <v>RMB</v>
          </cell>
          <cell r="H1280" t="str">
            <v>1</v>
          </cell>
          <cell r="I1280">
            <v>655</v>
          </cell>
        </row>
        <row r="1281">
          <cell r="A1281">
            <v>1400621</v>
          </cell>
          <cell r="B1281" t="str">
            <v>墨尔本皇冠大都市酒店</v>
          </cell>
          <cell r="C1281" t="str">
            <v>2593598</v>
          </cell>
          <cell r="D1281" t="str">
            <v/>
          </cell>
          <cell r="E1281" t="str">
            <v/>
          </cell>
          <cell r="F1281" t="str">
            <v>1112.2</v>
          </cell>
          <cell r="G1281" t="str">
            <v>RMB</v>
          </cell>
          <cell r="H1281" t="str">
            <v>1</v>
          </cell>
          <cell r="I1281">
            <v>1259</v>
          </cell>
        </row>
        <row r="1282">
          <cell r="A1282">
            <v>1395593</v>
          </cell>
          <cell r="B1282" t="str">
            <v>墨尔本皇冠大都市酒店</v>
          </cell>
          <cell r="C1282" t="str">
            <v>2569917</v>
          </cell>
          <cell r="D1282" t="str">
            <v/>
          </cell>
          <cell r="E1282" t="str">
            <v/>
          </cell>
          <cell r="F1282" t="str">
            <v>1101.53</v>
          </cell>
          <cell r="G1282" t="str">
            <v>RMB</v>
          </cell>
          <cell r="H1282" t="str">
            <v>1</v>
          </cell>
          <cell r="I1282">
            <v>1242</v>
          </cell>
        </row>
        <row r="1283">
          <cell r="A1283">
            <v>1388732</v>
          </cell>
          <cell r="B1283" t="str">
            <v>墨尔本皇冠大都市酒店</v>
          </cell>
          <cell r="C1283" t="str">
            <v>2536111</v>
          </cell>
          <cell r="D1283" t="str">
            <v/>
          </cell>
          <cell r="E1283" t="str">
            <v/>
          </cell>
          <cell r="F1283" t="str">
            <v>4370.37</v>
          </cell>
          <cell r="G1283" t="str">
            <v>RMB</v>
          </cell>
          <cell r="H1283" t="str">
            <v>1</v>
          </cell>
          <cell r="I1283">
            <v>4959</v>
          </cell>
        </row>
        <row r="1284">
          <cell r="A1284">
            <v>1402482</v>
          </cell>
          <cell r="B1284" t="str">
            <v>墨尔本皇冠大都市酒店</v>
          </cell>
          <cell r="C1284" t="str">
            <v>2603705</v>
          </cell>
          <cell r="D1284" t="str">
            <v/>
          </cell>
          <cell r="E1284" t="str">
            <v/>
          </cell>
          <cell r="F1284" t="str">
            <v>1099.54</v>
          </cell>
          <cell r="G1284" t="str">
            <v>RMB</v>
          </cell>
          <cell r="H1284" t="str">
            <v>1</v>
          </cell>
          <cell r="I1284">
            <v>1242</v>
          </cell>
        </row>
        <row r="1285">
          <cell r="A1285">
            <v>1398157</v>
          </cell>
          <cell r="B1285" t="str">
            <v>墨尔本皇冠大都市酒店</v>
          </cell>
          <cell r="C1285" t="str">
            <v>2579854</v>
          </cell>
          <cell r="D1285" t="str">
            <v/>
          </cell>
          <cell r="E1285" t="str">
            <v/>
          </cell>
          <cell r="F1285" t="str">
            <v>1097.93</v>
          </cell>
          <cell r="G1285" t="str">
            <v>RMB</v>
          </cell>
          <cell r="H1285" t="str">
            <v>1</v>
          </cell>
          <cell r="I1285">
            <v>1242</v>
          </cell>
        </row>
        <row r="1286">
          <cell r="A1286">
            <v>1395509</v>
          </cell>
          <cell r="B1286" t="str">
            <v>墨尔本皇冠大都市酒店</v>
          </cell>
          <cell r="C1286" t="str">
            <v>2569379</v>
          </cell>
          <cell r="D1286" t="str">
            <v>93883508</v>
          </cell>
          <cell r="E1286" t="str">
            <v/>
          </cell>
          <cell r="F1286" t="str">
            <v>2619.9</v>
          </cell>
          <cell r="G1286" t="str">
            <v>RMB</v>
          </cell>
          <cell r="H1286" t="str">
            <v>1</v>
          </cell>
          <cell r="I1286">
            <v>2954</v>
          </cell>
        </row>
        <row r="1287">
          <cell r="A1287">
            <v>1383087</v>
          </cell>
          <cell r="B1287" t="str">
            <v>墨尔本皇冠大都市酒店</v>
          </cell>
          <cell r="C1287" t="str">
            <v>2503390</v>
          </cell>
          <cell r="D1287" t="str">
            <v>9328312</v>
          </cell>
          <cell r="E1287" t="str">
            <v/>
          </cell>
          <cell r="F1287" t="str">
            <v>1172.27</v>
          </cell>
          <cell r="G1287" t="str">
            <v>RMB</v>
          </cell>
          <cell r="H1287" t="str">
            <v>1</v>
          </cell>
          <cell r="I1287">
            <v>1327</v>
          </cell>
        </row>
        <row r="1288">
          <cell r="A1288">
            <v>1394990</v>
          </cell>
          <cell r="B1288" t="str">
            <v>长滩岛航路与蓝海度假村</v>
          </cell>
          <cell r="C1288" t="str">
            <v>2566575</v>
          </cell>
          <cell r="D1288" t="str">
            <v/>
          </cell>
          <cell r="E1288" t="str">
            <v/>
          </cell>
          <cell r="F1288" t="str">
            <v>8312.13</v>
          </cell>
          <cell r="G1288" t="str">
            <v>RMB</v>
          </cell>
          <cell r="H1288" t="str">
            <v>1</v>
          </cell>
          <cell r="I1288">
            <v>9370</v>
          </cell>
        </row>
        <row r="1289">
          <cell r="A1289">
            <v>1395078</v>
          </cell>
          <cell r="B1289" t="str">
            <v>长滩岛航路与蓝海度假村</v>
          </cell>
          <cell r="C1289" t="str">
            <v>2567023</v>
          </cell>
          <cell r="D1289" t="str">
            <v/>
          </cell>
          <cell r="E1289" t="str">
            <v/>
          </cell>
          <cell r="F1289" t="str">
            <v>3229.04</v>
          </cell>
          <cell r="G1289" t="str">
            <v>RMB</v>
          </cell>
          <cell r="H1289" t="str">
            <v>1</v>
          </cell>
          <cell r="I1289">
            <v>3640</v>
          </cell>
        </row>
        <row r="1290">
          <cell r="A1290">
            <v>1394340</v>
          </cell>
          <cell r="B1290" t="str">
            <v>长滩岛航路与蓝海度假村</v>
          </cell>
          <cell r="C1290" t="str">
            <v>2562784</v>
          </cell>
          <cell r="D1290" t="str">
            <v>041/2562784</v>
          </cell>
          <cell r="E1290" t="str">
            <v/>
          </cell>
          <cell r="F1290" t="str">
            <v>2419.6</v>
          </cell>
          <cell r="G1290" t="str">
            <v>RMB</v>
          </cell>
          <cell r="H1290" t="str">
            <v>1</v>
          </cell>
          <cell r="I1290">
            <v>2730</v>
          </cell>
        </row>
        <row r="1291">
          <cell r="A1291">
            <v>1392368</v>
          </cell>
          <cell r="B1291" t="str">
            <v>长滩岛航路与蓝海度假村</v>
          </cell>
          <cell r="C1291" t="str">
            <v>2555241</v>
          </cell>
          <cell r="D1291" t="str">
            <v>57888727</v>
          </cell>
          <cell r="E1291" t="str">
            <v/>
          </cell>
          <cell r="F1291" t="str">
            <v>4262.7</v>
          </cell>
          <cell r="G1291" t="str">
            <v>RMB</v>
          </cell>
          <cell r="H1291" t="str">
            <v>1</v>
          </cell>
          <cell r="I1291">
            <v>4809</v>
          </cell>
        </row>
        <row r="1292">
          <cell r="A1292">
            <v>1392527</v>
          </cell>
          <cell r="B1292" t="str">
            <v>长滩岛航路与蓝海度假村</v>
          </cell>
          <cell r="C1292" t="str">
            <v>2556019</v>
          </cell>
          <cell r="D1292" t="str">
            <v/>
          </cell>
          <cell r="E1292" t="str">
            <v/>
          </cell>
          <cell r="F1292" t="str">
            <v>2685.79</v>
          </cell>
          <cell r="G1292" t="str">
            <v>RMB</v>
          </cell>
          <cell r="H1292" t="str">
            <v>1</v>
          </cell>
          <cell r="I1292">
            <v>3030</v>
          </cell>
        </row>
        <row r="1293">
          <cell r="A1293">
            <v>1396921</v>
          </cell>
          <cell r="B1293" t="str">
            <v>长滩岛航路与蓝海度假村</v>
          </cell>
          <cell r="C1293" t="str">
            <v>2576931</v>
          </cell>
          <cell r="D1293" t="str">
            <v/>
          </cell>
          <cell r="E1293" t="str">
            <v/>
          </cell>
          <cell r="F1293" t="str">
            <v>8265.35</v>
          </cell>
          <cell r="G1293" t="str">
            <v>RMB</v>
          </cell>
          <cell r="H1293" t="str">
            <v>1</v>
          </cell>
          <cell r="I1293">
            <v>9351</v>
          </cell>
        </row>
        <row r="1294">
          <cell r="A1294">
            <v>1398018</v>
          </cell>
          <cell r="B1294" t="str">
            <v>长滩岛航路与蓝海度假村</v>
          </cell>
          <cell r="C1294" t="str">
            <v>2578931</v>
          </cell>
          <cell r="D1294" t="str">
            <v/>
          </cell>
          <cell r="E1294" t="str">
            <v/>
          </cell>
          <cell r="F1294" t="str">
            <v>915.82</v>
          </cell>
          <cell r="G1294" t="str">
            <v>RMB</v>
          </cell>
          <cell r="H1294" t="str">
            <v>1</v>
          </cell>
          <cell r="I1294">
            <v>1036</v>
          </cell>
        </row>
        <row r="1295">
          <cell r="A1295">
            <v>1393701</v>
          </cell>
          <cell r="B1295" t="str">
            <v>马尼拉A大道酒店</v>
          </cell>
          <cell r="C1295" t="str">
            <v>2560043</v>
          </cell>
          <cell r="D1295" t="str">
            <v>2560043</v>
          </cell>
          <cell r="E1295" t="str">
            <v/>
          </cell>
          <cell r="F1295" t="str">
            <v>321.73</v>
          </cell>
          <cell r="G1295" t="str">
            <v>RMB</v>
          </cell>
          <cell r="H1295" t="str">
            <v>1</v>
          </cell>
          <cell r="I1295">
            <v>363</v>
          </cell>
        </row>
        <row r="1296">
          <cell r="A1296">
            <v>1403369</v>
          </cell>
          <cell r="B1296" t="str">
            <v>马尼拉A大道酒店</v>
          </cell>
          <cell r="C1296" t="str">
            <v>2607532</v>
          </cell>
          <cell r="D1296" t="str">
            <v>46831</v>
          </cell>
          <cell r="E1296" t="str">
            <v/>
          </cell>
          <cell r="F1296" t="str">
            <v>643.24</v>
          </cell>
          <cell r="G1296" t="str">
            <v>RMB</v>
          </cell>
          <cell r="H1296" t="str">
            <v>1</v>
          </cell>
          <cell r="I1296">
            <v>726</v>
          </cell>
        </row>
        <row r="1297">
          <cell r="A1297">
            <v>1391636</v>
          </cell>
          <cell r="B1297" t="str">
            <v>马尼拉A大道酒店</v>
          </cell>
          <cell r="C1297" t="str">
            <v>2551172</v>
          </cell>
          <cell r="D1297" t="str">
            <v>99101</v>
          </cell>
          <cell r="E1297" t="str">
            <v/>
          </cell>
          <cell r="F1297" t="str">
            <v>397.87</v>
          </cell>
          <cell r="G1297" t="str">
            <v>RMB</v>
          </cell>
          <cell r="H1297" t="str">
            <v>1</v>
          </cell>
          <cell r="I1297">
            <v>451</v>
          </cell>
        </row>
        <row r="1298">
          <cell r="A1298">
            <v>1393708</v>
          </cell>
          <cell r="B1298" t="str">
            <v>马尼拉A大道酒店</v>
          </cell>
          <cell r="C1298" t="str">
            <v>2560006</v>
          </cell>
          <cell r="D1298" t="str">
            <v>041/2560006</v>
          </cell>
          <cell r="E1298" t="str">
            <v/>
          </cell>
          <cell r="F1298" t="str">
            <v>362.5</v>
          </cell>
          <cell r="G1298" t="str">
            <v>RMB</v>
          </cell>
          <cell r="H1298" t="str">
            <v>1</v>
          </cell>
          <cell r="I1298">
            <v>409</v>
          </cell>
        </row>
        <row r="1299">
          <cell r="A1299">
            <v>1391688</v>
          </cell>
          <cell r="B1299" t="str">
            <v>马尼拉A大道酒店</v>
          </cell>
          <cell r="C1299" t="str">
            <v>2551478</v>
          </cell>
          <cell r="D1299" t="str">
            <v>99091</v>
          </cell>
          <cell r="E1299" t="str">
            <v/>
          </cell>
          <cell r="F1299" t="str">
            <v>976.05</v>
          </cell>
          <cell r="G1299" t="str">
            <v>RMB</v>
          </cell>
          <cell r="H1299" t="str">
            <v>1</v>
          </cell>
          <cell r="I1299">
            <v>1104</v>
          </cell>
        </row>
        <row r="1300">
          <cell r="A1300">
            <v>1403639</v>
          </cell>
          <cell r="B1300" t="str">
            <v>马尼拉A大道酒店</v>
          </cell>
          <cell r="C1300" t="str">
            <v>2608846</v>
          </cell>
          <cell r="D1300" t="str">
            <v>2608846</v>
          </cell>
          <cell r="E1300" t="str">
            <v/>
          </cell>
          <cell r="F1300" t="str">
            <v>286.4</v>
          </cell>
          <cell r="G1300" t="str">
            <v>RMB</v>
          </cell>
          <cell r="H1300" t="str">
            <v>1</v>
          </cell>
          <cell r="I1300">
            <v>323</v>
          </cell>
        </row>
        <row r="1301">
          <cell r="A1301">
            <v>1391439</v>
          </cell>
          <cell r="B1301" t="str">
            <v>马尼拉A大道酒店</v>
          </cell>
          <cell r="C1301" t="str">
            <v>2550386</v>
          </cell>
          <cell r="D1301" t="str">
            <v>99081</v>
          </cell>
          <cell r="E1301" t="str">
            <v/>
          </cell>
          <cell r="F1301" t="str">
            <v>644.89</v>
          </cell>
          <cell r="G1301" t="str">
            <v>RMB</v>
          </cell>
          <cell r="H1301" t="str">
            <v>1</v>
          </cell>
          <cell r="I1301">
            <v>731</v>
          </cell>
        </row>
        <row r="1302">
          <cell r="A1302">
            <v>1391693</v>
          </cell>
          <cell r="B1302" t="str">
            <v>马尼拉A大道酒店</v>
          </cell>
          <cell r="C1302" t="str">
            <v>2551503</v>
          </cell>
          <cell r="D1302" t="str">
            <v>99095</v>
          </cell>
          <cell r="E1302" t="str">
            <v/>
          </cell>
          <cell r="F1302" t="str">
            <v>970.74</v>
          </cell>
          <cell r="G1302" t="str">
            <v>RMB</v>
          </cell>
          <cell r="H1302" t="str">
            <v>1</v>
          </cell>
          <cell r="I1302">
            <v>1098</v>
          </cell>
        </row>
        <row r="1303">
          <cell r="A1303">
            <v>1391690</v>
          </cell>
          <cell r="B1303" t="str">
            <v>马尼拉A大道酒店</v>
          </cell>
          <cell r="C1303" t="str">
            <v>2551495</v>
          </cell>
          <cell r="D1303" t="str">
            <v>99094</v>
          </cell>
          <cell r="E1303" t="str">
            <v/>
          </cell>
          <cell r="F1303" t="str">
            <v>976.05</v>
          </cell>
          <cell r="G1303" t="str">
            <v>RMB</v>
          </cell>
          <cell r="H1303" t="str">
            <v>1</v>
          </cell>
          <cell r="I1303">
            <v>1104</v>
          </cell>
        </row>
        <row r="1304">
          <cell r="A1304">
            <v>1390553</v>
          </cell>
          <cell r="B1304" t="str">
            <v>马尼拉A大道酒店</v>
          </cell>
          <cell r="C1304" t="str">
            <v>2545917</v>
          </cell>
          <cell r="D1304" t="str">
            <v>46216</v>
          </cell>
          <cell r="E1304" t="str">
            <v/>
          </cell>
          <cell r="F1304" t="str">
            <v>324.87</v>
          </cell>
          <cell r="G1304" t="str">
            <v>RMB</v>
          </cell>
          <cell r="H1304" t="str">
            <v>1</v>
          </cell>
          <cell r="I1304">
            <v>368</v>
          </cell>
        </row>
        <row r="1305">
          <cell r="A1305">
            <v>1394984</v>
          </cell>
          <cell r="B1305" t="str">
            <v>马尼拉A大道酒店</v>
          </cell>
          <cell r="C1305" t="str">
            <v>2566552</v>
          </cell>
          <cell r="D1305" t="str">
            <v>99264</v>
          </cell>
          <cell r="E1305" t="str">
            <v/>
          </cell>
          <cell r="F1305" t="str">
            <v>330</v>
          </cell>
          <cell r="G1305" t="str">
            <v>RMB</v>
          </cell>
          <cell r="H1305" t="str">
            <v>1</v>
          </cell>
          <cell r="I1305">
            <v>372</v>
          </cell>
        </row>
        <row r="1306">
          <cell r="A1306">
            <v>1391938</v>
          </cell>
          <cell r="B1306" t="str">
            <v>马尼拉A大道酒店</v>
          </cell>
          <cell r="C1306" t="str">
            <v>2552873</v>
          </cell>
          <cell r="D1306" t="str">
            <v>54282</v>
          </cell>
          <cell r="E1306" t="str">
            <v/>
          </cell>
          <cell r="F1306" t="str">
            <v>361.6</v>
          </cell>
          <cell r="G1306" t="str">
            <v>RMB</v>
          </cell>
          <cell r="H1306" t="str">
            <v>1</v>
          </cell>
          <cell r="I1306">
            <v>409</v>
          </cell>
        </row>
        <row r="1307">
          <cell r="A1307">
            <v>1392081</v>
          </cell>
          <cell r="B1307" t="str">
            <v>马尼拉A大道酒店</v>
          </cell>
          <cell r="C1307" t="str">
            <v>2553707</v>
          </cell>
          <cell r="D1307" t="str">
            <v>54288</v>
          </cell>
          <cell r="E1307" t="str">
            <v/>
          </cell>
          <cell r="F1307" t="str">
            <v>728.5</v>
          </cell>
          <cell r="G1307" t="str">
            <v>RMB</v>
          </cell>
          <cell r="H1307" t="str">
            <v>1</v>
          </cell>
          <cell r="I1307">
            <v>824</v>
          </cell>
        </row>
        <row r="1308">
          <cell r="A1308">
            <v>1393292</v>
          </cell>
          <cell r="B1308" t="str">
            <v>马尼拉A大道酒店</v>
          </cell>
          <cell r="C1308" t="str">
            <v>2558636</v>
          </cell>
          <cell r="D1308" t="str">
            <v/>
          </cell>
          <cell r="E1308" t="str">
            <v/>
          </cell>
          <cell r="F1308" t="str">
            <v>321.73</v>
          </cell>
          <cell r="G1308" t="str">
            <v>RMB</v>
          </cell>
          <cell r="H1308" t="str">
            <v>1</v>
          </cell>
          <cell r="I1308">
            <v>363</v>
          </cell>
        </row>
        <row r="1309">
          <cell r="A1309">
            <v>1391695</v>
          </cell>
          <cell r="B1309" t="str">
            <v>马尼拉A大道酒店</v>
          </cell>
          <cell r="C1309" t="str">
            <v>2551506</v>
          </cell>
          <cell r="D1309" t="str">
            <v>99096</v>
          </cell>
          <cell r="E1309" t="str">
            <v/>
          </cell>
          <cell r="F1309" t="str">
            <v>962.78</v>
          </cell>
          <cell r="G1309" t="str">
            <v>RMB</v>
          </cell>
          <cell r="H1309" t="str">
            <v>1</v>
          </cell>
          <cell r="I1309">
            <v>1089</v>
          </cell>
        </row>
        <row r="1310">
          <cell r="A1310">
            <v>1391687</v>
          </cell>
          <cell r="B1310" t="str">
            <v>马尼拉A大道酒店</v>
          </cell>
          <cell r="C1310" t="str">
            <v>2551475</v>
          </cell>
          <cell r="D1310" t="str">
            <v>99090</v>
          </cell>
          <cell r="E1310" t="str">
            <v/>
          </cell>
          <cell r="F1310" t="str">
            <v>1304.93</v>
          </cell>
          <cell r="G1310" t="str">
            <v>RMB</v>
          </cell>
          <cell r="H1310" t="str">
            <v>1</v>
          </cell>
          <cell r="I1310">
            <v>1476</v>
          </cell>
        </row>
        <row r="1311">
          <cell r="A1311">
            <v>1389056</v>
          </cell>
          <cell r="B1311" t="str">
            <v>马尼拉索菲特广场酒店</v>
          </cell>
          <cell r="C1311" t="str">
            <v>2537819</v>
          </cell>
          <cell r="D1311" t="str">
            <v>041/2537819</v>
          </cell>
          <cell r="E1311" t="str">
            <v/>
          </cell>
          <cell r="F1311" t="str">
            <v>1061.09</v>
          </cell>
          <cell r="G1311" t="str">
            <v>RMB</v>
          </cell>
          <cell r="H1311" t="str">
            <v>1</v>
          </cell>
          <cell r="I1311">
            <v>1204</v>
          </cell>
        </row>
        <row r="1312">
          <cell r="A1312">
            <v>1382544</v>
          </cell>
          <cell r="B1312" t="str">
            <v>马尼拉索菲特广场酒店</v>
          </cell>
          <cell r="C1312" t="str">
            <v>2500574</v>
          </cell>
          <cell r="D1312" t="str">
            <v>762790</v>
          </cell>
          <cell r="E1312" t="str">
            <v/>
          </cell>
          <cell r="F1312" t="str">
            <v>914.53</v>
          </cell>
          <cell r="G1312" t="str">
            <v>RMB</v>
          </cell>
          <cell r="H1312" t="str">
            <v>1</v>
          </cell>
          <cell r="I1312">
            <v>1037</v>
          </cell>
        </row>
        <row r="1313">
          <cell r="A1313">
            <v>1390313</v>
          </cell>
          <cell r="B1313" t="str">
            <v>马尼拉索菲特广场酒店</v>
          </cell>
          <cell r="C1313" t="str">
            <v>2544682</v>
          </cell>
          <cell r="D1313" t="str">
            <v>1780703</v>
          </cell>
          <cell r="E1313" t="str">
            <v/>
          </cell>
          <cell r="F1313" t="str">
            <v>3186.91</v>
          </cell>
          <cell r="G1313" t="str">
            <v>RMB</v>
          </cell>
          <cell r="H1313" t="str">
            <v>1</v>
          </cell>
          <cell r="I1313">
            <v>3610</v>
          </cell>
        </row>
        <row r="1314">
          <cell r="A1314">
            <v>1385107</v>
          </cell>
          <cell r="B1314" t="str">
            <v>马尼拉索菲特广场酒店</v>
          </cell>
          <cell r="C1314" t="str">
            <v>2513366</v>
          </cell>
          <cell r="D1314" t="str">
            <v>1767803</v>
          </cell>
          <cell r="E1314" t="str">
            <v/>
          </cell>
          <cell r="F1314" t="str">
            <v>2126.75</v>
          </cell>
          <cell r="G1314" t="str">
            <v>RMB</v>
          </cell>
          <cell r="H1314" t="str">
            <v>1</v>
          </cell>
          <cell r="I1314">
            <v>2408</v>
          </cell>
        </row>
        <row r="1315">
          <cell r="A1315">
            <v>1391473</v>
          </cell>
          <cell r="B1315" t="str">
            <v>马尼拉索菲特广场酒店</v>
          </cell>
          <cell r="C1315" t="str">
            <v>2550515</v>
          </cell>
          <cell r="D1315" t="str">
            <v>1782465</v>
          </cell>
          <cell r="E1315" t="str">
            <v/>
          </cell>
          <cell r="F1315" t="str">
            <v>1062.17</v>
          </cell>
          <cell r="G1315" t="str">
            <v>RMB</v>
          </cell>
          <cell r="H1315" t="str">
            <v>1</v>
          </cell>
          <cell r="I1315">
            <v>1204</v>
          </cell>
        </row>
        <row r="1316">
          <cell r="A1316">
            <v>1398461</v>
          </cell>
          <cell r="B1316" t="str">
            <v>马尼拉索菲特广场酒店</v>
          </cell>
          <cell r="C1316" t="str">
            <v>2581766</v>
          </cell>
          <cell r="D1316" t="str">
            <v>1793427</v>
          </cell>
          <cell r="E1316" t="str">
            <v/>
          </cell>
          <cell r="F1316" t="str">
            <v>2141.93</v>
          </cell>
          <cell r="G1316" t="str">
            <v>RMB</v>
          </cell>
          <cell r="H1316" t="str">
            <v>1</v>
          </cell>
          <cell r="I1316">
            <v>2423</v>
          </cell>
        </row>
        <row r="1317">
          <cell r="A1317">
            <v>1388173</v>
          </cell>
          <cell r="B1317" t="str">
            <v>马尼拉索菲特广场酒店</v>
          </cell>
          <cell r="C1317" t="str">
            <v>2532118</v>
          </cell>
          <cell r="D1317" t="str">
            <v>1775834,1775833,1775832</v>
          </cell>
          <cell r="E1317" t="str">
            <v/>
          </cell>
          <cell r="F1317" t="str">
            <v>6403.35</v>
          </cell>
          <cell r="G1317" t="str">
            <v>RMB</v>
          </cell>
          <cell r="H1317" t="str">
            <v>1</v>
          </cell>
          <cell r="I1317">
            <v>7224</v>
          </cell>
        </row>
        <row r="1318">
          <cell r="A1318">
            <v>1390678</v>
          </cell>
          <cell r="B1318" t="str">
            <v>马尼拉索菲特广场酒店</v>
          </cell>
          <cell r="C1318" t="str">
            <v>2546737</v>
          </cell>
          <cell r="D1318" t="str">
            <v>041/2546737</v>
          </cell>
          <cell r="E1318" t="str">
            <v/>
          </cell>
          <cell r="F1318" t="str">
            <v>2123.37</v>
          </cell>
          <cell r="G1318" t="str">
            <v>RMB</v>
          </cell>
          <cell r="H1318" t="str">
            <v>1</v>
          </cell>
          <cell r="I1318">
            <v>2408</v>
          </cell>
        </row>
        <row r="1319">
          <cell r="A1319">
            <v>1390211</v>
          </cell>
          <cell r="B1319" t="str">
            <v>马尼拉索菲特广场酒店</v>
          </cell>
          <cell r="C1319" t="str">
            <v>2544187</v>
          </cell>
          <cell r="D1319" t="str">
            <v>1780626</v>
          </cell>
          <cell r="E1319" t="str">
            <v/>
          </cell>
          <cell r="F1319" t="str">
            <v>1059.28</v>
          </cell>
          <cell r="G1319" t="str">
            <v>RMB</v>
          </cell>
          <cell r="H1319" t="str">
            <v>1</v>
          </cell>
          <cell r="I1319">
            <v>1204</v>
          </cell>
        </row>
        <row r="1320">
          <cell r="A1320">
            <v>1389858</v>
          </cell>
          <cell r="B1320" t="str">
            <v>马尼拉索菲特广场酒店</v>
          </cell>
          <cell r="C1320" t="str">
            <v>2542035</v>
          </cell>
          <cell r="D1320" t="str">
            <v/>
          </cell>
          <cell r="E1320" t="str">
            <v/>
          </cell>
          <cell r="F1320" t="str">
            <v>1059.28</v>
          </cell>
          <cell r="G1320" t="str">
            <v>RMB</v>
          </cell>
          <cell r="H1320" t="str">
            <v>1</v>
          </cell>
          <cell r="I1320">
            <v>1204</v>
          </cell>
        </row>
        <row r="1321">
          <cell r="A1321">
            <v>1391477</v>
          </cell>
          <cell r="B1321" t="str">
            <v>马尼拉索菲特广场酒店</v>
          </cell>
          <cell r="C1321" t="str">
            <v>2550546</v>
          </cell>
          <cell r="D1321" t="str">
            <v>1782466</v>
          </cell>
          <cell r="E1321" t="str">
            <v/>
          </cell>
          <cell r="F1321" t="str">
            <v>1062.17</v>
          </cell>
          <cell r="G1321" t="str">
            <v>RMB</v>
          </cell>
          <cell r="H1321" t="str">
            <v>1</v>
          </cell>
          <cell r="I1321">
            <v>1204</v>
          </cell>
        </row>
        <row r="1322">
          <cell r="A1322">
            <v>1381596</v>
          </cell>
          <cell r="B1322" t="str">
            <v>吉隆坡圣吉尔斯花园大酒店</v>
          </cell>
          <cell r="C1322" t="str">
            <v>2495795</v>
          </cell>
          <cell r="D1322" t="str">
            <v>24273404</v>
          </cell>
          <cell r="E1322" t="str">
            <v/>
          </cell>
          <cell r="F1322" t="str">
            <v>2011.32</v>
          </cell>
          <cell r="G1322" t="str">
            <v>RMB</v>
          </cell>
          <cell r="H1322" t="str">
            <v>1</v>
          </cell>
          <cell r="I1322">
            <v>2283</v>
          </cell>
        </row>
        <row r="1323">
          <cell r="A1323">
            <v>1392195</v>
          </cell>
          <cell r="B1323" t="str">
            <v>吉隆坡国际机场萨玛萨玛酒店</v>
          </cell>
          <cell r="C1323" t="str">
            <v>2554136</v>
          </cell>
          <cell r="D1323" t="str">
            <v>26910728</v>
          </cell>
          <cell r="E1323" t="str">
            <v/>
          </cell>
          <cell r="F1323" t="str">
            <v>844.32</v>
          </cell>
          <cell r="G1323" t="str">
            <v>RMB</v>
          </cell>
          <cell r="H1323" t="str">
            <v>1</v>
          </cell>
          <cell r="I1323">
            <v>955</v>
          </cell>
        </row>
        <row r="1324">
          <cell r="A1324">
            <v>1399921</v>
          </cell>
          <cell r="B1324" t="str">
            <v>新山希尔顿逸林酒店</v>
          </cell>
          <cell r="C1324" t="str">
            <v>2589821</v>
          </cell>
          <cell r="D1324" t="str">
            <v>3511516564</v>
          </cell>
          <cell r="E1324" t="str">
            <v/>
          </cell>
          <cell r="F1324" t="str">
            <v>854.52</v>
          </cell>
          <cell r="G1324" t="str">
            <v>RMB</v>
          </cell>
          <cell r="H1324" t="str">
            <v>1</v>
          </cell>
          <cell r="I1324">
            <v>966</v>
          </cell>
        </row>
        <row r="1325">
          <cell r="A1325">
            <v>1369140</v>
          </cell>
          <cell r="B1325" t="str">
            <v>曼德勒海湾酒店</v>
          </cell>
          <cell r="C1325" t="str">
            <v>2414485</v>
          </cell>
          <cell r="D1325" t="str">
            <v>784000582</v>
          </cell>
          <cell r="E1325" t="str">
            <v/>
          </cell>
          <cell r="F1325" t="str">
            <v>761.17</v>
          </cell>
          <cell r="G1325" t="str">
            <v>RMB</v>
          </cell>
          <cell r="H1325" t="str">
            <v>1</v>
          </cell>
          <cell r="I1325">
            <v>871</v>
          </cell>
        </row>
        <row r="1326">
          <cell r="A1326">
            <v>1369123</v>
          </cell>
          <cell r="B1326" t="str">
            <v>曼德勒海湾酒店</v>
          </cell>
          <cell r="C1326" t="str">
            <v>2414447</v>
          </cell>
          <cell r="D1326" t="str">
            <v>784000556</v>
          </cell>
          <cell r="E1326" t="str">
            <v/>
          </cell>
          <cell r="F1326" t="str">
            <v>761.17</v>
          </cell>
          <cell r="G1326" t="str">
            <v>RMB</v>
          </cell>
          <cell r="H1326" t="str">
            <v>1</v>
          </cell>
          <cell r="I1326">
            <v>871</v>
          </cell>
        </row>
        <row r="1327">
          <cell r="A1327">
            <v>1394041</v>
          </cell>
          <cell r="B1327" t="str">
            <v>拉斯维加斯西城赌场及度假村</v>
          </cell>
          <cell r="C1327" t="str">
            <v>2561150</v>
          </cell>
          <cell r="D1327" t="str">
            <v>mp2rh</v>
          </cell>
          <cell r="E1327" t="str">
            <v/>
          </cell>
          <cell r="F1327" t="str">
            <v>4758.54</v>
          </cell>
          <cell r="G1327" t="str">
            <v>RMB</v>
          </cell>
          <cell r="H1327" t="str">
            <v>1</v>
          </cell>
          <cell r="I1327">
            <v>5369</v>
          </cell>
        </row>
        <row r="1328">
          <cell r="A1328">
            <v>1355069</v>
          </cell>
          <cell r="B1328" t="str">
            <v>大峡谷智选假日酒店</v>
          </cell>
          <cell r="C1328" t="str">
            <v>2343254</v>
          </cell>
          <cell r="D1328" t="str">
            <v>45223914</v>
          </cell>
          <cell r="E1328" t="str">
            <v/>
          </cell>
          <cell r="F1328" t="str">
            <v>570.51</v>
          </cell>
          <cell r="G1328" t="str">
            <v>RMB</v>
          </cell>
          <cell r="H1328" t="str">
            <v>1</v>
          </cell>
          <cell r="I1328">
            <v>655</v>
          </cell>
        </row>
        <row r="1329">
          <cell r="A1329">
            <v>1402661</v>
          </cell>
          <cell r="B1329" t="str">
            <v>大峡谷智选假日酒店</v>
          </cell>
          <cell r="C1329" t="str">
            <v>2604525</v>
          </cell>
          <cell r="D1329" t="str">
            <v/>
          </cell>
          <cell r="E1329" t="str">
            <v/>
          </cell>
          <cell r="F1329" t="str">
            <v>583.41</v>
          </cell>
          <cell r="G1329" t="str">
            <v>RMB</v>
          </cell>
          <cell r="H1329" t="str">
            <v>1</v>
          </cell>
          <cell r="I1329">
            <v>659</v>
          </cell>
        </row>
        <row r="1330">
          <cell r="A1330">
            <v>1392891</v>
          </cell>
          <cell r="B1330" t="str">
            <v>渔人码头喜来登酒店</v>
          </cell>
          <cell r="C1330" t="str">
            <v>2557442</v>
          </cell>
          <cell r="D1330" t="str">
            <v>77475309,77471142</v>
          </cell>
          <cell r="E1330" t="str">
            <v/>
          </cell>
          <cell r="F1330" t="str">
            <v>2511.77</v>
          </cell>
          <cell r="G1330" t="str">
            <v>RMB</v>
          </cell>
          <cell r="H1330" t="str">
            <v>1</v>
          </cell>
          <cell r="I1330">
            <v>2834</v>
          </cell>
        </row>
        <row r="1331">
          <cell r="A1331">
            <v>1334366</v>
          </cell>
          <cell r="B1331" t="str">
            <v>洛杉矶福朋喜来登酒店</v>
          </cell>
          <cell r="C1331" t="str">
            <v>2253627</v>
          </cell>
          <cell r="D1331" t="str">
            <v>2407837</v>
          </cell>
          <cell r="E1331" t="str">
            <v/>
          </cell>
          <cell r="F1331" t="str">
            <v>911.32</v>
          </cell>
          <cell r="G1331" t="str">
            <v>RMB</v>
          </cell>
          <cell r="H1331" t="str">
            <v>1</v>
          </cell>
          <cell r="I1331">
            <v>1079</v>
          </cell>
        </row>
        <row r="1332">
          <cell r="A1332">
            <v>1353175</v>
          </cell>
          <cell r="B1332" t="str">
            <v>洛杉矶福朋喜来登酒店</v>
          </cell>
          <cell r="C1332" t="str">
            <v>2335206</v>
          </cell>
          <cell r="D1332" t="str">
            <v>2474391</v>
          </cell>
          <cell r="E1332" t="str">
            <v/>
          </cell>
          <cell r="F1332" t="str">
            <v>717.7</v>
          </cell>
          <cell r="G1332" t="str">
            <v>RMB</v>
          </cell>
          <cell r="H1332" t="str">
            <v>1</v>
          </cell>
          <cell r="I1332">
            <v>824</v>
          </cell>
        </row>
        <row r="1333">
          <cell r="A1333">
            <v>1399333</v>
          </cell>
          <cell r="B1333" t="str">
            <v>洛杉矶福朋喜来登酒店</v>
          </cell>
          <cell r="C1333" t="str">
            <v>2586486</v>
          </cell>
          <cell r="D1333" t="str">
            <v>2486508</v>
          </cell>
          <cell r="E1333" t="str">
            <v/>
          </cell>
          <cell r="F1333" t="str">
            <v>1044.71</v>
          </cell>
          <cell r="G1333" t="str">
            <v>RMB</v>
          </cell>
          <cell r="H1333" t="str">
            <v>1</v>
          </cell>
          <cell r="I1333">
            <v>1181</v>
          </cell>
        </row>
        <row r="1334">
          <cell r="A1334">
            <v>1403692</v>
          </cell>
          <cell r="B1334" t="str">
            <v>洛杉矶 - 洛杉矶国际机场假日酒店</v>
          </cell>
          <cell r="C1334" t="str">
            <v>2609057</v>
          </cell>
          <cell r="D1334" t="str">
            <v/>
          </cell>
          <cell r="E1334" t="str">
            <v/>
          </cell>
          <cell r="F1334" t="str">
            <v>2120.1</v>
          </cell>
          <cell r="G1334" t="str">
            <v>RMB</v>
          </cell>
          <cell r="H1334" t="str">
            <v>1</v>
          </cell>
          <cell r="I1334">
            <v>2391</v>
          </cell>
        </row>
        <row r="1335">
          <cell r="A1335">
            <v>1385873</v>
          </cell>
          <cell r="B1335" t="str">
            <v>洛杉矶 - 洛杉矶国际机场假日酒店</v>
          </cell>
          <cell r="C1335" t="str">
            <v>2517997</v>
          </cell>
          <cell r="D1335" t="str">
            <v>29997633</v>
          </cell>
          <cell r="E1335" t="str">
            <v/>
          </cell>
          <cell r="F1335" t="str">
            <v>881.85</v>
          </cell>
          <cell r="G1335" t="str">
            <v>RMB</v>
          </cell>
          <cell r="H1335" t="str">
            <v>1</v>
          </cell>
          <cell r="I1335">
            <v>997</v>
          </cell>
        </row>
        <row r="1336">
          <cell r="A1336">
            <v>1385143</v>
          </cell>
          <cell r="B1336" t="str">
            <v>纽约时代广场西侧希尔顿逸林酒店</v>
          </cell>
          <cell r="C1336" t="str">
            <v>2513571</v>
          </cell>
          <cell r="D1336" t="str">
            <v>95885630</v>
          </cell>
          <cell r="E1336" t="str">
            <v/>
          </cell>
          <cell r="F1336" t="str">
            <v>6620.47</v>
          </cell>
          <cell r="G1336" t="str">
            <v>RMB</v>
          </cell>
          <cell r="H1336" t="str">
            <v>1</v>
          </cell>
          <cell r="I1336">
            <v>7496</v>
          </cell>
        </row>
        <row r="1337">
          <cell r="A1337">
            <v>1380688</v>
          </cell>
          <cell r="B1337" t="str">
            <v>纽约时代广场西侧希尔顿逸林酒店</v>
          </cell>
          <cell r="C1337" t="str">
            <v>2491245</v>
          </cell>
          <cell r="D1337" t="str">
            <v>90427029</v>
          </cell>
          <cell r="E1337" t="str">
            <v/>
          </cell>
          <cell r="F1337" t="str">
            <v>2807.09</v>
          </cell>
          <cell r="G1337" t="str">
            <v>RMB</v>
          </cell>
          <cell r="H1337" t="str">
            <v>1</v>
          </cell>
          <cell r="I1337">
            <v>3183</v>
          </cell>
        </row>
        <row r="1338">
          <cell r="A1338">
            <v>1385009</v>
          </cell>
          <cell r="B1338" t="str">
            <v>纽约宾夕法尼亚酒店</v>
          </cell>
          <cell r="C1338" t="str">
            <v>2512770</v>
          </cell>
          <cell r="D1338" t="str">
            <v>9183349</v>
          </cell>
          <cell r="E1338" t="str">
            <v/>
          </cell>
          <cell r="F1338" t="str">
            <v>2093.18</v>
          </cell>
          <cell r="G1338" t="str">
            <v>RMB</v>
          </cell>
          <cell r="H1338" t="str">
            <v>1</v>
          </cell>
          <cell r="I1338">
            <v>2370</v>
          </cell>
        </row>
        <row r="1339">
          <cell r="A1339">
            <v>1385647</v>
          </cell>
          <cell r="B1339" t="str">
            <v>纽约宾夕法尼亚酒店</v>
          </cell>
          <cell r="C1339" t="str">
            <v>2516623</v>
          </cell>
          <cell r="D1339" t="str">
            <v>9184208</v>
          </cell>
          <cell r="E1339" t="str">
            <v/>
          </cell>
          <cell r="F1339" t="str">
            <v>6284.53</v>
          </cell>
          <cell r="G1339" t="str">
            <v>RMB</v>
          </cell>
          <cell r="H1339" t="str">
            <v>1</v>
          </cell>
          <cell r="I1339">
            <v>7110</v>
          </cell>
        </row>
        <row r="1340">
          <cell r="A1340">
            <v>1387458</v>
          </cell>
          <cell r="B1340" t="str">
            <v>纽约宾夕法尼亚酒店</v>
          </cell>
          <cell r="C1340" t="str">
            <v>2528119</v>
          </cell>
          <cell r="D1340" t="str">
            <v>9186856</v>
          </cell>
          <cell r="E1340" t="str">
            <v/>
          </cell>
          <cell r="F1340" t="str">
            <v>1094.85</v>
          </cell>
          <cell r="G1340" t="str">
            <v>RMB</v>
          </cell>
          <cell r="H1340" t="str">
            <v>1</v>
          </cell>
          <cell r="I1340">
            <v>1236</v>
          </cell>
        </row>
        <row r="1341">
          <cell r="A1341">
            <v>1395498</v>
          </cell>
          <cell r="B1341" t="str">
            <v>西雅图皇冠假日酒店</v>
          </cell>
          <cell r="C1341" t="str">
            <v>2569314</v>
          </cell>
          <cell r="D1341" t="str">
            <v>28728645</v>
          </cell>
          <cell r="E1341" t="str">
            <v/>
          </cell>
          <cell r="F1341" t="str">
            <v>1224.81</v>
          </cell>
          <cell r="G1341" t="str">
            <v>RMB</v>
          </cell>
          <cell r="H1341" t="str">
            <v>1</v>
          </cell>
          <cell r="I1341">
            <v>1381</v>
          </cell>
        </row>
        <row r="1342">
          <cell r="A1342">
            <v>1391919</v>
          </cell>
          <cell r="B1342" t="str">
            <v>新加坡M酒店</v>
          </cell>
          <cell r="C1342" t="str">
            <v>2552766</v>
          </cell>
          <cell r="D1342" t="str">
            <v>10623234</v>
          </cell>
          <cell r="E1342" t="str">
            <v/>
          </cell>
          <cell r="F1342" t="str">
            <v>3502.8</v>
          </cell>
          <cell r="G1342" t="str">
            <v>RMB</v>
          </cell>
          <cell r="H1342" t="str">
            <v>1</v>
          </cell>
          <cell r="I1342">
            <v>3962</v>
          </cell>
        </row>
        <row r="1343">
          <cell r="A1343">
            <v>1392219</v>
          </cell>
          <cell r="B1343" t="str">
            <v>岘港富神玛雅度假酒店</v>
          </cell>
          <cell r="C1343" t="str">
            <v>2554242</v>
          </cell>
          <cell r="D1343" t="str">
            <v/>
          </cell>
          <cell r="E1343" t="str">
            <v/>
          </cell>
          <cell r="F1343" t="str">
            <v>7901.2</v>
          </cell>
          <cell r="G1343" t="str">
            <v>RMB</v>
          </cell>
          <cell r="H1343" t="str">
            <v>1</v>
          </cell>
          <cell r="I1343">
            <v>8937</v>
          </cell>
        </row>
        <row r="1344">
          <cell r="A1344">
            <v>1387322</v>
          </cell>
          <cell r="B1344" t="str">
            <v>清迈德查尔梅酒店</v>
          </cell>
          <cell r="C1344" t="str">
            <v>2527154</v>
          </cell>
          <cell r="D1344" t="str">
            <v>1808870</v>
          </cell>
          <cell r="E1344" t="str">
            <v/>
          </cell>
          <cell r="F1344" t="str">
            <v>1047.42</v>
          </cell>
          <cell r="G1344" t="str">
            <v>RMB</v>
          </cell>
          <cell r="H1344" t="str">
            <v>1</v>
          </cell>
          <cell r="I1344">
            <v>1185</v>
          </cell>
        </row>
        <row r="1345">
          <cell r="A1345">
            <v>1399832</v>
          </cell>
          <cell r="B1345" t="str">
            <v>清迈德查尔梅酒店</v>
          </cell>
          <cell r="C1345" t="str">
            <v>2589368</v>
          </cell>
          <cell r="D1345" t="str">
            <v/>
          </cell>
          <cell r="E1345" t="str">
            <v/>
          </cell>
          <cell r="F1345" t="str">
            <v>1139.36</v>
          </cell>
          <cell r="G1345" t="str">
            <v>RMB</v>
          </cell>
          <cell r="H1345" t="str">
            <v>1</v>
          </cell>
          <cell r="I1345">
            <v>1288</v>
          </cell>
        </row>
        <row r="1346">
          <cell r="A1346">
            <v>1376587</v>
          </cell>
          <cell r="B1346" t="str">
            <v>清迈塔佩幸福旅舍</v>
          </cell>
          <cell r="C1346" t="str">
            <v>2468180</v>
          </cell>
          <cell r="D1346" t="str">
            <v>041-2468180</v>
          </cell>
          <cell r="E1346" t="str">
            <v/>
          </cell>
          <cell r="F1346" t="str">
            <v>1056.94</v>
          </cell>
          <cell r="G1346" t="str">
            <v>RMB</v>
          </cell>
          <cell r="H1346" t="str">
            <v>1</v>
          </cell>
          <cell r="I1346">
            <v>1206</v>
          </cell>
        </row>
        <row r="1347">
          <cell r="A1347">
            <v>1399400</v>
          </cell>
          <cell r="B1347" t="str">
            <v>槟城辉光酒店</v>
          </cell>
          <cell r="C1347" t="str">
            <v>2586909</v>
          </cell>
          <cell r="D1347" t="str">
            <v/>
          </cell>
          <cell r="E1347" t="str">
            <v/>
          </cell>
          <cell r="F1347" t="str">
            <v>1126.1</v>
          </cell>
          <cell r="G1347" t="str">
            <v>RMB</v>
          </cell>
          <cell r="H1347" t="str">
            <v>1</v>
          </cell>
          <cell r="I1347">
            <v>1273</v>
          </cell>
        </row>
        <row r="1348">
          <cell r="A1348">
            <v>1388028</v>
          </cell>
          <cell r="B1348" t="str">
            <v>吉隆坡中环都会酒店</v>
          </cell>
          <cell r="C1348" t="str">
            <v>2531384</v>
          </cell>
          <cell r="D1348" t="str">
            <v/>
          </cell>
          <cell r="E1348" t="str">
            <v/>
          </cell>
          <cell r="F1348" t="str">
            <v>139.16</v>
          </cell>
          <cell r="G1348" t="str">
            <v>RMB</v>
          </cell>
          <cell r="H1348" t="str">
            <v>1</v>
          </cell>
          <cell r="I1348">
            <v>157</v>
          </cell>
        </row>
        <row r="1349">
          <cell r="A1349">
            <v>1398735</v>
          </cell>
          <cell r="B1349" t="str">
            <v>吉隆坡中环都会酒店</v>
          </cell>
          <cell r="C1349" t="str">
            <v>2583459</v>
          </cell>
          <cell r="D1349" t="str">
            <v>R181120018</v>
          </cell>
          <cell r="E1349" t="str">
            <v/>
          </cell>
          <cell r="F1349" t="str">
            <v>416.36</v>
          </cell>
          <cell r="G1349" t="str">
            <v>RMB</v>
          </cell>
          <cell r="H1349" t="str">
            <v>1</v>
          </cell>
          <cell r="I1349">
            <v>471</v>
          </cell>
        </row>
        <row r="1350">
          <cell r="A1350">
            <v>1393752</v>
          </cell>
          <cell r="B1350" t="str">
            <v>吉隆坡中环都会酒店</v>
          </cell>
          <cell r="C1350" t="str">
            <v>2560155</v>
          </cell>
          <cell r="D1350" t="str">
            <v/>
          </cell>
          <cell r="E1350" t="str">
            <v/>
          </cell>
          <cell r="F1350" t="str">
            <v>142.69</v>
          </cell>
          <cell r="G1350" t="str">
            <v>RMB</v>
          </cell>
          <cell r="H1350" t="str">
            <v>1</v>
          </cell>
          <cell r="I1350">
            <v>161</v>
          </cell>
        </row>
        <row r="1351">
          <cell r="A1351">
            <v>1389215</v>
          </cell>
          <cell r="B1351" t="str">
            <v>曼谷今晨旅馆</v>
          </cell>
          <cell r="C1351" t="str">
            <v>2538814</v>
          </cell>
          <cell r="D1351" t="str">
            <v/>
          </cell>
          <cell r="E1351" t="str">
            <v/>
          </cell>
          <cell r="F1351" t="str">
            <v>973.27</v>
          </cell>
          <cell r="G1351" t="str">
            <v>RMB</v>
          </cell>
          <cell r="H1351" t="str">
            <v>1</v>
          </cell>
          <cell r="I1351">
            <v>1107</v>
          </cell>
        </row>
        <row r="1352">
          <cell r="A1352">
            <v>1389444</v>
          </cell>
          <cell r="B1352" t="str">
            <v>曼谷今晨旅馆</v>
          </cell>
          <cell r="C1352" t="str">
            <v>2539911</v>
          </cell>
          <cell r="D1352" t="str">
            <v>2539911</v>
          </cell>
          <cell r="E1352" t="str">
            <v/>
          </cell>
          <cell r="F1352" t="str">
            <v>559.17</v>
          </cell>
          <cell r="G1352" t="str">
            <v>RMB</v>
          </cell>
          <cell r="H1352" t="str">
            <v>1</v>
          </cell>
          <cell r="I1352">
            <v>636</v>
          </cell>
        </row>
        <row r="1353">
          <cell r="A1353">
            <v>1398527</v>
          </cell>
          <cell r="B1353" t="str">
            <v>新加坡圣淘沙名胜世界逸濠酒店</v>
          </cell>
          <cell r="C1353" t="str">
            <v>2582282</v>
          </cell>
          <cell r="D1353" t="str">
            <v>31703303</v>
          </cell>
          <cell r="E1353" t="str">
            <v/>
          </cell>
          <cell r="F1353" t="str">
            <v>2416.86</v>
          </cell>
          <cell r="G1353" t="str">
            <v>RMB</v>
          </cell>
          <cell r="H1353" t="str">
            <v>1</v>
          </cell>
          <cell r="I1353">
            <v>2734</v>
          </cell>
        </row>
        <row r="1354">
          <cell r="A1354">
            <v>1392879</v>
          </cell>
          <cell r="B1354" t="str">
            <v>罗马机场花园客栈酒店</v>
          </cell>
          <cell r="C1354" t="str">
            <v>2557399</v>
          </cell>
          <cell r="D1354" t="str">
            <v/>
          </cell>
          <cell r="E1354" t="str">
            <v/>
          </cell>
          <cell r="F1354" t="str">
            <v>670.93</v>
          </cell>
          <cell r="G1354" t="str">
            <v>RMB</v>
          </cell>
          <cell r="H1354" t="str">
            <v>1</v>
          </cell>
          <cell r="I1354">
            <v>757</v>
          </cell>
        </row>
        <row r="1355">
          <cell r="A1355">
            <v>1382018</v>
          </cell>
          <cell r="B1355" t="str">
            <v>吉隆坡IOI棕榈园酒店</v>
          </cell>
          <cell r="C1355" t="str">
            <v>2497971</v>
          </cell>
          <cell r="D1355" t="str">
            <v>157328</v>
          </cell>
          <cell r="E1355" t="str">
            <v/>
          </cell>
          <cell r="F1355" t="str">
            <v>1200.59</v>
          </cell>
          <cell r="G1355" t="str">
            <v>RMB</v>
          </cell>
          <cell r="H1355" t="str">
            <v>1</v>
          </cell>
          <cell r="I1355">
            <v>1364</v>
          </cell>
        </row>
        <row r="1356">
          <cell r="A1356">
            <v>1386008</v>
          </cell>
          <cell r="B1356" t="str">
            <v>吉隆坡布城帝盛酒店 </v>
          </cell>
          <cell r="C1356" t="str">
            <v>2518761</v>
          </cell>
          <cell r="D1356" t="str">
            <v>937771</v>
          </cell>
          <cell r="E1356" t="str">
            <v/>
          </cell>
          <cell r="F1356" t="str">
            <v>1206.46</v>
          </cell>
          <cell r="G1356" t="str">
            <v>RMB</v>
          </cell>
          <cell r="H1356" t="str">
            <v>1</v>
          </cell>
          <cell r="I1356">
            <v>1364</v>
          </cell>
        </row>
        <row r="1357">
          <cell r="A1357">
            <v>1384219</v>
          </cell>
          <cell r="B1357" t="str">
            <v>吉隆坡布城帝盛酒店 </v>
          </cell>
          <cell r="C1357" t="str">
            <v>2508590</v>
          </cell>
          <cell r="D1357" t="str">
            <v>936323</v>
          </cell>
          <cell r="E1357" t="str">
            <v/>
          </cell>
          <cell r="F1357" t="str">
            <v>1603.48</v>
          </cell>
          <cell r="G1357" t="str">
            <v>RMB</v>
          </cell>
          <cell r="H1357" t="str">
            <v>1</v>
          </cell>
          <cell r="I1357">
            <v>1818</v>
          </cell>
        </row>
        <row r="1358">
          <cell r="A1358">
            <v>1386469</v>
          </cell>
          <cell r="B1358" t="str">
            <v>吉隆坡布城帝盛酒店 </v>
          </cell>
          <cell r="C1358" t="str">
            <v>2521479</v>
          </cell>
          <cell r="D1358" t="str">
            <v>938403</v>
          </cell>
          <cell r="E1358" t="str">
            <v/>
          </cell>
          <cell r="F1358" t="str">
            <v>251.06</v>
          </cell>
          <cell r="G1358" t="str">
            <v>RMB</v>
          </cell>
          <cell r="H1358" t="str">
            <v>1</v>
          </cell>
          <cell r="I1358">
            <v>284</v>
          </cell>
        </row>
        <row r="1359">
          <cell r="A1359">
            <v>1386466</v>
          </cell>
          <cell r="B1359" t="str">
            <v>吉隆坡布城帝盛酒店 </v>
          </cell>
          <cell r="C1359" t="str">
            <v>2521436</v>
          </cell>
          <cell r="D1359" t="str">
            <v>938401</v>
          </cell>
          <cell r="E1359" t="str">
            <v/>
          </cell>
          <cell r="F1359" t="str">
            <v>753.17</v>
          </cell>
          <cell r="G1359" t="str">
            <v>RMB</v>
          </cell>
          <cell r="H1359" t="str">
            <v>1</v>
          </cell>
          <cell r="I1359">
            <v>852</v>
          </cell>
        </row>
        <row r="1360">
          <cell r="A1360">
            <v>1385431</v>
          </cell>
          <cell r="B1360" t="str">
            <v>吉隆坡布城帝盛酒店 </v>
          </cell>
          <cell r="C1360" t="str">
            <v>2515456</v>
          </cell>
          <cell r="D1360" t="str">
            <v>937495</v>
          </cell>
          <cell r="E1360" t="str">
            <v/>
          </cell>
          <cell r="F1360" t="str">
            <v>829.98</v>
          </cell>
          <cell r="G1360" t="str">
            <v>RMB</v>
          </cell>
          <cell r="H1360" t="str">
            <v>1</v>
          </cell>
          <cell r="I1360">
            <v>939</v>
          </cell>
        </row>
        <row r="1361">
          <cell r="A1361">
            <v>1388047</v>
          </cell>
          <cell r="B1361" t="str">
            <v>吉隆坡布城帝盛酒店 </v>
          </cell>
          <cell r="C1361" t="str">
            <v>2531481</v>
          </cell>
          <cell r="D1361" t="str">
            <v>940133</v>
          </cell>
          <cell r="E1361" t="str">
            <v/>
          </cell>
          <cell r="F1361" t="str">
            <v>1209.05</v>
          </cell>
          <cell r="G1361" t="str">
            <v>RMB</v>
          </cell>
          <cell r="H1361" t="str">
            <v>1</v>
          </cell>
          <cell r="I1361">
            <v>1364</v>
          </cell>
        </row>
        <row r="1362">
          <cell r="A1362">
            <v>1398804</v>
          </cell>
          <cell r="B1362" t="str">
            <v>吉隆坡布城帝盛酒店 </v>
          </cell>
          <cell r="C1362" t="str">
            <v>2584170</v>
          </cell>
          <cell r="D1362" t="str">
            <v>948418</v>
          </cell>
          <cell r="E1362" t="str">
            <v/>
          </cell>
          <cell r="F1362" t="str">
            <v>324.65</v>
          </cell>
          <cell r="G1362" t="str">
            <v>RMB</v>
          </cell>
          <cell r="H1362" t="str">
            <v>1</v>
          </cell>
          <cell r="I1362">
            <v>367</v>
          </cell>
        </row>
        <row r="1363">
          <cell r="A1363">
            <v>1385300</v>
          </cell>
          <cell r="B1363" t="str">
            <v>吉隆坡布城帝盛酒店 </v>
          </cell>
          <cell r="C1363" t="str">
            <v>2514631</v>
          </cell>
          <cell r="D1363" t="str">
            <v>937481</v>
          </cell>
          <cell r="E1363" t="str">
            <v/>
          </cell>
          <cell r="F1363" t="str">
            <v>903.51</v>
          </cell>
          <cell r="G1363" t="str">
            <v>RMB</v>
          </cell>
          <cell r="H1363" t="str">
            <v>1</v>
          </cell>
          <cell r="I1363">
            <v>1023</v>
          </cell>
        </row>
        <row r="1364">
          <cell r="A1364">
            <v>1389940</v>
          </cell>
          <cell r="B1364" t="str">
            <v>吉隆坡布城帝盛酒店 </v>
          </cell>
          <cell r="C1364" t="str">
            <v>2542597</v>
          </cell>
          <cell r="D1364" t="str">
            <v>942896</v>
          </cell>
          <cell r="E1364" t="str">
            <v/>
          </cell>
          <cell r="F1364" t="str">
            <v>799.74</v>
          </cell>
          <cell r="G1364" t="str">
            <v>RMB</v>
          </cell>
          <cell r="H1364" t="str">
            <v>1</v>
          </cell>
          <cell r="I1364">
            <v>909</v>
          </cell>
        </row>
        <row r="1365">
          <cell r="A1365">
            <v>1385083</v>
          </cell>
          <cell r="B1365" t="str">
            <v>吉隆坡布城帝盛酒店 </v>
          </cell>
          <cell r="C1365" t="str">
            <v>2513212</v>
          </cell>
          <cell r="D1365" t="str">
            <v>937472</v>
          </cell>
          <cell r="E1365" t="str">
            <v/>
          </cell>
          <cell r="F1365" t="str">
            <v>1382.21</v>
          </cell>
          <cell r="G1365" t="str">
            <v>RMB</v>
          </cell>
          <cell r="H1365" t="str">
            <v>1</v>
          </cell>
          <cell r="I1365">
            <v>1565</v>
          </cell>
        </row>
        <row r="1366">
          <cell r="A1366">
            <v>1400576</v>
          </cell>
          <cell r="B1366" t="str">
            <v>吉隆坡布城帝盛酒店 </v>
          </cell>
          <cell r="C1366" t="str">
            <v>2593458</v>
          </cell>
          <cell r="D1366" t="str">
            <v>949927</v>
          </cell>
          <cell r="E1366" t="str">
            <v/>
          </cell>
          <cell r="F1366" t="str">
            <v>304.77</v>
          </cell>
          <cell r="G1366" t="str">
            <v>RMB</v>
          </cell>
          <cell r="H1366" t="str">
            <v>1</v>
          </cell>
          <cell r="I1366">
            <v>345</v>
          </cell>
        </row>
        <row r="1367">
          <cell r="A1367">
            <v>1385301</v>
          </cell>
          <cell r="B1367" t="str">
            <v>吉隆坡布城帝盛酒店 </v>
          </cell>
          <cell r="C1367" t="str">
            <v>2514652</v>
          </cell>
          <cell r="D1367" t="str">
            <v>937482</v>
          </cell>
          <cell r="E1367" t="str">
            <v/>
          </cell>
          <cell r="F1367" t="str">
            <v>829.32</v>
          </cell>
          <cell r="G1367" t="str">
            <v>RMB</v>
          </cell>
          <cell r="H1367" t="str">
            <v>1</v>
          </cell>
          <cell r="I1367">
            <v>939</v>
          </cell>
        </row>
        <row r="1368">
          <cell r="A1368">
            <v>1390468</v>
          </cell>
          <cell r="B1368" t="str">
            <v>吉隆坡布城帝盛酒店 </v>
          </cell>
          <cell r="C1368" t="str">
            <v>2545482</v>
          </cell>
          <cell r="D1368" t="str">
            <v>942904</v>
          </cell>
          <cell r="E1368" t="str">
            <v/>
          </cell>
          <cell r="F1368" t="str">
            <v>1218.26</v>
          </cell>
          <cell r="G1368" t="str">
            <v>RMB</v>
          </cell>
          <cell r="H1368" t="str">
            <v>1</v>
          </cell>
          <cell r="I1368">
            <v>1380</v>
          </cell>
        </row>
        <row r="1369">
          <cell r="A1369">
            <v>1389773</v>
          </cell>
          <cell r="B1369" t="str">
            <v>吉隆坡布城帝盛酒店 </v>
          </cell>
          <cell r="C1369" t="str">
            <v>2541440</v>
          </cell>
          <cell r="D1369" t="str">
            <v>942745</v>
          </cell>
          <cell r="E1369" t="str">
            <v/>
          </cell>
          <cell r="F1369" t="str">
            <v>1101.51</v>
          </cell>
          <cell r="G1369" t="str">
            <v>RMB</v>
          </cell>
          <cell r="H1369" t="str">
            <v>1</v>
          </cell>
          <cell r="I1369">
            <v>1252</v>
          </cell>
        </row>
        <row r="1370">
          <cell r="A1370">
            <v>1385577</v>
          </cell>
          <cell r="B1370" t="str">
            <v>吉隆坡布城帝盛酒店 </v>
          </cell>
          <cell r="C1370" t="str">
            <v>2516248</v>
          </cell>
          <cell r="D1370" t="str">
            <v>937664</v>
          </cell>
          <cell r="E1370" t="str">
            <v/>
          </cell>
          <cell r="F1370" t="str">
            <v>1205.64</v>
          </cell>
          <cell r="G1370" t="str">
            <v>RMB</v>
          </cell>
          <cell r="H1370" t="str">
            <v>1</v>
          </cell>
          <cell r="I1370">
            <v>1364</v>
          </cell>
        </row>
        <row r="1371">
          <cell r="A1371">
            <v>1404856</v>
          </cell>
          <cell r="B1371" t="str">
            <v>吉隆坡布城帝盛酒店 </v>
          </cell>
          <cell r="C1371" t="str">
            <v>2614184</v>
          </cell>
          <cell r="D1371" t="str">
            <v/>
          </cell>
          <cell r="E1371" t="str">
            <v/>
          </cell>
          <cell r="F1371" t="str">
            <v>1430.33</v>
          </cell>
          <cell r="G1371" t="str">
            <v>RMB</v>
          </cell>
          <cell r="H1371" t="str">
            <v>1</v>
          </cell>
          <cell r="I1371">
            <v>1612</v>
          </cell>
        </row>
        <row r="1372">
          <cell r="A1372">
            <v>1385332</v>
          </cell>
          <cell r="B1372" t="str">
            <v>吉隆坡布城帝盛酒店 </v>
          </cell>
          <cell r="C1372" t="str">
            <v>2514800</v>
          </cell>
          <cell r="D1372" t="str">
            <v>937485</v>
          </cell>
          <cell r="E1372" t="str">
            <v/>
          </cell>
          <cell r="F1372" t="str">
            <v>903.51</v>
          </cell>
          <cell r="G1372" t="str">
            <v>RMB</v>
          </cell>
          <cell r="H1372" t="str">
            <v>1</v>
          </cell>
          <cell r="I1372">
            <v>1023</v>
          </cell>
        </row>
        <row r="1373">
          <cell r="A1373">
            <v>1385979</v>
          </cell>
          <cell r="B1373" t="str">
            <v>吉隆坡布城帝盛酒店 </v>
          </cell>
          <cell r="C1373" t="str">
            <v>2518585</v>
          </cell>
          <cell r="D1373" t="str">
            <v>937763</v>
          </cell>
          <cell r="E1373" t="str">
            <v/>
          </cell>
          <cell r="F1373" t="str">
            <v>1255.99</v>
          </cell>
          <cell r="G1373" t="str">
            <v>RMB</v>
          </cell>
          <cell r="H1373" t="str">
            <v>1</v>
          </cell>
          <cell r="I1373">
            <v>1420</v>
          </cell>
        </row>
        <row r="1374">
          <cell r="A1374">
            <v>1385378</v>
          </cell>
          <cell r="B1374" t="str">
            <v>吉隆坡布城帝盛酒店 </v>
          </cell>
          <cell r="C1374" t="str">
            <v>2514959</v>
          </cell>
          <cell r="D1374" t="str">
            <v>937488</v>
          </cell>
          <cell r="E1374" t="str">
            <v/>
          </cell>
          <cell r="F1374" t="str">
            <v>829.32</v>
          </cell>
          <cell r="G1374" t="str">
            <v>RMB</v>
          </cell>
          <cell r="H1374" t="str">
            <v>1</v>
          </cell>
          <cell r="I1374">
            <v>939</v>
          </cell>
        </row>
        <row r="1375">
          <cell r="A1375">
            <v>1400886</v>
          </cell>
          <cell r="B1375" t="str">
            <v>长滩岛乔伊海滩度假村</v>
          </cell>
          <cell r="C1375" t="str">
            <v>2594597</v>
          </cell>
          <cell r="D1375" t="str">
            <v/>
          </cell>
          <cell r="E1375" t="str">
            <v/>
          </cell>
          <cell r="F1375" t="str">
            <v>2141.36</v>
          </cell>
          <cell r="G1375" t="str">
            <v>RMB</v>
          </cell>
          <cell r="H1375" t="str">
            <v>1</v>
          </cell>
          <cell r="I1375">
            <v>2424</v>
          </cell>
        </row>
        <row r="1376">
          <cell r="A1376">
            <v>1389865</v>
          </cell>
          <cell r="B1376" t="str">
            <v>长滩岛乔伊海滩度假村</v>
          </cell>
          <cell r="C1376" t="str">
            <v>2542165</v>
          </cell>
          <cell r="D1376" t="str">
            <v>061118</v>
          </cell>
          <cell r="E1376" t="str">
            <v/>
          </cell>
          <cell r="F1376" t="str">
            <v>1043.44</v>
          </cell>
          <cell r="G1376" t="str">
            <v>RMB</v>
          </cell>
          <cell r="H1376" t="str">
            <v>1</v>
          </cell>
          <cell r="I1376">
            <v>1186</v>
          </cell>
        </row>
        <row r="1377">
          <cell r="A1377">
            <v>1405322</v>
          </cell>
          <cell r="B1377" t="str">
            <v>芭堤雅明心公寓酒店</v>
          </cell>
          <cell r="C1377" t="str">
            <v>2616313</v>
          </cell>
          <cell r="D1377" t="str">
            <v>34560</v>
          </cell>
          <cell r="E1377" t="str">
            <v/>
          </cell>
          <cell r="F1377" t="str">
            <v>323.01</v>
          </cell>
          <cell r="G1377" t="str">
            <v>RMB</v>
          </cell>
          <cell r="H1377" t="str">
            <v>1</v>
          </cell>
          <cell r="I1377">
            <v>364</v>
          </cell>
        </row>
        <row r="1378">
          <cell r="A1378">
            <v>1395117</v>
          </cell>
          <cell r="B1378" t="str">
            <v>乡村俱乐部别墅酒店</v>
          </cell>
          <cell r="C1378" t="str">
            <v>2567283</v>
          </cell>
          <cell r="D1378" t="str">
            <v>5931499</v>
          </cell>
          <cell r="E1378" t="str">
            <v/>
          </cell>
          <cell r="F1378" t="str">
            <v>1244.32</v>
          </cell>
          <cell r="G1378" t="str">
            <v>RMB</v>
          </cell>
          <cell r="H1378" t="str">
            <v>1</v>
          </cell>
          <cell r="I1378">
            <v>1403</v>
          </cell>
        </row>
        <row r="1379">
          <cell r="A1379">
            <v>1398148</v>
          </cell>
          <cell r="B1379" t="str">
            <v>乡村俱乐部别墅酒店</v>
          </cell>
          <cell r="C1379" t="str">
            <v>2579797</v>
          </cell>
          <cell r="D1379" t="str">
            <v/>
          </cell>
          <cell r="E1379" t="str">
            <v/>
          </cell>
          <cell r="F1379" t="str">
            <v>1240.25</v>
          </cell>
          <cell r="G1379" t="str">
            <v>RMB</v>
          </cell>
          <cell r="H1379" t="str">
            <v>1</v>
          </cell>
          <cell r="I1379">
            <v>1403</v>
          </cell>
        </row>
        <row r="1380">
          <cell r="A1380">
            <v>1402460</v>
          </cell>
          <cell r="B1380" t="str">
            <v>袋鼠岛海滨酒店</v>
          </cell>
          <cell r="C1380" t="str">
            <v>2603654</v>
          </cell>
          <cell r="D1380" t="str">
            <v/>
          </cell>
          <cell r="E1380" t="str">
            <v/>
          </cell>
          <cell r="F1380" t="str">
            <v>1354.51</v>
          </cell>
          <cell r="G1380" t="str">
            <v>RMB</v>
          </cell>
          <cell r="H1380" t="str">
            <v>1</v>
          </cell>
          <cell r="I1380">
            <v>1530</v>
          </cell>
        </row>
        <row r="1381">
          <cell r="A1381">
            <v>1395448</v>
          </cell>
          <cell r="B1381" t="str">
            <v>德姆阿纳海姆加登格罗夫酒店</v>
          </cell>
          <cell r="C1381" t="str">
            <v>2568960</v>
          </cell>
          <cell r="D1381" t="str">
            <v/>
          </cell>
          <cell r="E1381" t="str">
            <v/>
          </cell>
          <cell r="F1381" t="str">
            <v>1075.81</v>
          </cell>
          <cell r="G1381" t="str">
            <v>RMB</v>
          </cell>
          <cell r="H1381" t="str">
            <v>1</v>
          </cell>
          <cell r="I1381">
            <v>1213</v>
          </cell>
        </row>
        <row r="1382">
          <cell r="A1382">
            <v>1399591</v>
          </cell>
          <cell r="B1382" t="str">
            <v>夏威夷皇家柯那度假村 </v>
          </cell>
          <cell r="C1382" t="str">
            <v>2588216</v>
          </cell>
          <cell r="D1382" t="str">
            <v/>
          </cell>
          <cell r="E1382" t="str">
            <v/>
          </cell>
          <cell r="F1382" t="str">
            <v>2482.19</v>
          </cell>
          <cell r="G1382" t="str">
            <v>RMB</v>
          </cell>
          <cell r="H1382" t="str">
            <v>1</v>
          </cell>
          <cell r="I1382">
            <v>2806</v>
          </cell>
        </row>
        <row r="1383">
          <cell r="A1383">
            <v>1398861</v>
          </cell>
          <cell r="B1383" t="str">
            <v>夏威夷皇家柯那度假村 </v>
          </cell>
          <cell r="C1383" t="str">
            <v>2584514</v>
          </cell>
          <cell r="D1383" t="str">
            <v/>
          </cell>
          <cell r="E1383" t="str">
            <v/>
          </cell>
          <cell r="F1383" t="str">
            <v>1218.98</v>
          </cell>
          <cell r="G1383" t="str">
            <v>RMB</v>
          </cell>
          <cell r="H1383" t="str">
            <v>1</v>
          </cell>
          <cell r="I1383">
            <v>1378</v>
          </cell>
        </row>
        <row r="1384">
          <cell r="A1384">
            <v>1398043</v>
          </cell>
          <cell r="B1384" t="str">
            <v>夏威夷皇家柯那度假村 </v>
          </cell>
          <cell r="C1384" t="str">
            <v>2579064</v>
          </cell>
          <cell r="D1384" t="str">
            <v/>
          </cell>
          <cell r="E1384" t="str">
            <v/>
          </cell>
          <cell r="F1384" t="str">
            <v>1204.01</v>
          </cell>
          <cell r="G1384" t="str">
            <v>RMB</v>
          </cell>
          <cell r="H1384" t="str">
            <v>1</v>
          </cell>
          <cell r="I1384">
            <v>1362</v>
          </cell>
        </row>
        <row r="1385">
          <cell r="A1385">
            <v>1393700</v>
          </cell>
          <cell r="B1385" t="str">
            <v>夏威夷皇家柯那度假村 </v>
          </cell>
          <cell r="C1385" t="str">
            <v>2559996</v>
          </cell>
          <cell r="D1385" t="str">
            <v/>
          </cell>
          <cell r="E1385" t="str">
            <v/>
          </cell>
          <cell r="F1385" t="str">
            <v>1255.89</v>
          </cell>
          <cell r="G1385" t="str">
            <v>RMB</v>
          </cell>
          <cell r="H1385" t="str">
            <v>1</v>
          </cell>
          <cell r="I1385">
            <v>1417</v>
          </cell>
        </row>
        <row r="1386">
          <cell r="A1386">
            <v>1402500</v>
          </cell>
          <cell r="B1386" t="str">
            <v>夏威夷皇家柯那度假村 </v>
          </cell>
          <cell r="C1386" t="str">
            <v>2603779</v>
          </cell>
          <cell r="D1386" t="str">
            <v/>
          </cell>
          <cell r="E1386" t="str">
            <v/>
          </cell>
          <cell r="F1386" t="str">
            <v>1271.29</v>
          </cell>
          <cell r="G1386" t="str">
            <v>RMB</v>
          </cell>
          <cell r="H1386" t="str">
            <v>1</v>
          </cell>
          <cell r="I1386">
            <v>1436</v>
          </cell>
        </row>
        <row r="1387">
          <cell r="A1387">
            <v>1386393</v>
          </cell>
          <cell r="B1387" t="str">
            <v>信风机场汽车旅馆</v>
          </cell>
          <cell r="C1387" t="str">
            <v>2521122</v>
          </cell>
          <cell r="D1387" t="str">
            <v>751547</v>
          </cell>
          <cell r="E1387" t="str">
            <v/>
          </cell>
          <cell r="F1387" t="str">
            <v>326.2</v>
          </cell>
          <cell r="G1387" t="str">
            <v>RMB</v>
          </cell>
          <cell r="H1387" t="str">
            <v>1</v>
          </cell>
          <cell r="I1387">
            <v>369</v>
          </cell>
        </row>
        <row r="1388">
          <cell r="A1388">
            <v>1386190</v>
          </cell>
          <cell r="B1388" t="str">
            <v>信风机场汽车旅馆</v>
          </cell>
          <cell r="C1388" t="str">
            <v>2519833</v>
          </cell>
          <cell r="D1388" t="str">
            <v>751454</v>
          </cell>
          <cell r="E1388" t="str">
            <v/>
          </cell>
          <cell r="F1388" t="str">
            <v>652.76</v>
          </cell>
          <cell r="G1388" t="str">
            <v>RMB</v>
          </cell>
          <cell r="H1388" t="str">
            <v>1</v>
          </cell>
          <cell r="I1388">
            <v>738</v>
          </cell>
        </row>
        <row r="1389">
          <cell r="A1389">
            <v>1392712</v>
          </cell>
          <cell r="B1389" t="str">
            <v>信风机场汽车旅馆</v>
          </cell>
          <cell r="C1389" t="str">
            <v>2556826</v>
          </cell>
          <cell r="D1389" t="str">
            <v/>
          </cell>
          <cell r="E1389" t="str">
            <v/>
          </cell>
          <cell r="F1389" t="str">
            <v>327.08</v>
          </cell>
          <cell r="G1389" t="str">
            <v>RMB</v>
          </cell>
          <cell r="H1389" t="str">
            <v>1</v>
          </cell>
          <cell r="I1389">
            <v>369</v>
          </cell>
        </row>
        <row r="1390">
          <cell r="A1390">
            <v>1381536</v>
          </cell>
          <cell r="B1390" t="str">
            <v>信风机场汽车旅馆</v>
          </cell>
          <cell r="C1390" t="str">
            <v>2495545</v>
          </cell>
          <cell r="D1390" t="str">
            <v>752213</v>
          </cell>
          <cell r="E1390" t="str">
            <v/>
          </cell>
          <cell r="F1390" t="str">
            <v>325.09</v>
          </cell>
          <cell r="G1390" t="str">
            <v>RMB</v>
          </cell>
          <cell r="H1390" t="str">
            <v>1</v>
          </cell>
          <cell r="I1390">
            <v>369</v>
          </cell>
        </row>
        <row r="1391">
          <cell r="A1391">
            <v>1380825</v>
          </cell>
          <cell r="B1391" t="str">
            <v>富国岛法米亚纳Spa度假酒店</v>
          </cell>
          <cell r="C1391" t="str">
            <v>2491775</v>
          </cell>
          <cell r="D1391" t="str">
            <v>041/2491775</v>
          </cell>
          <cell r="E1391" t="str">
            <v/>
          </cell>
          <cell r="F1391" t="str">
            <v>1129.09</v>
          </cell>
          <cell r="G1391" t="str">
            <v>RMB</v>
          </cell>
          <cell r="H1391" t="str">
            <v>1</v>
          </cell>
          <cell r="I1391">
            <v>1280</v>
          </cell>
        </row>
        <row r="1392">
          <cell r="A1392">
            <v>1401546</v>
          </cell>
          <cell r="B1392" t="str">
            <v>基韦斯特鹦鹉格调酒店和度假胜地</v>
          </cell>
          <cell r="C1392" t="str">
            <v>2598476</v>
          </cell>
          <cell r="D1392" t="str">
            <v/>
          </cell>
          <cell r="E1392" t="str">
            <v/>
          </cell>
          <cell r="F1392" t="str">
            <v>2031.17</v>
          </cell>
          <cell r="G1392" t="str">
            <v>RMB</v>
          </cell>
          <cell r="H1392" t="str">
            <v>1</v>
          </cell>
          <cell r="I1392">
            <v>2292</v>
          </cell>
        </row>
        <row r="1393">
          <cell r="A1393">
            <v>1390049</v>
          </cell>
          <cell r="B1393" t="str">
            <v>基韦斯特鹦鹉格调酒店和度假胜地</v>
          </cell>
          <cell r="C1393" t="str">
            <v>2543046</v>
          </cell>
          <cell r="D1393" t="str">
            <v>10283017</v>
          </cell>
          <cell r="E1393" t="str">
            <v/>
          </cell>
          <cell r="F1393" t="str">
            <v>2403.61</v>
          </cell>
          <cell r="G1393" t="str">
            <v>RMB</v>
          </cell>
          <cell r="H1393" t="str">
            <v>1</v>
          </cell>
          <cell r="I1393">
            <v>2732</v>
          </cell>
        </row>
        <row r="1394">
          <cell r="A1394">
            <v>1406028</v>
          </cell>
          <cell r="B1394" t="str">
            <v>基韦斯特鹦鹉格调酒店和度假胜地</v>
          </cell>
          <cell r="C1394" t="str">
            <v>2619263</v>
          </cell>
          <cell r="D1394" t="str">
            <v/>
          </cell>
          <cell r="E1394" t="str">
            <v/>
          </cell>
          <cell r="F1394" t="str">
            <v>4074.94</v>
          </cell>
          <cell r="G1394" t="str">
            <v>RMB</v>
          </cell>
          <cell r="H1394" t="str">
            <v>1</v>
          </cell>
          <cell r="I1394">
            <v>4592</v>
          </cell>
        </row>
        <row r="1395">
          <cell r="A1395">
            <v>1364877</v>
          </cell>
          <cell r="B1395" t="str">
            <v>宪法旅馆</v>
          </cell>
          <cell r="C1395" t="str">
            <v>2396059</v>
          </cell>
          <cell r="D1395" t="str">
            <v>307149</v>
          </cell>
          <cell r="E1395" t="str">
            <v/>
          </cell>
          <cell r="F1395" t="str">
            <v>1670.98</v>
          </cell>
          <cell r="G1395" t="str">
            <v>RMB</v>
          </cell>
          <cell r="H1395" t="str">
            <v>1</v>
          </cell>
          <cell r="I1395">
            <v>1920</v>
          </cell>
        </row>
        <row r="1396">
          <cell r="A1396">
            <v>1381688</v>
          </cell>
          <cell r="B1396" t="str">
            <v>宪法旅馆</v>
          </cell>
          <cell r="C1396" t="str">
            <v>2496260</v>
          </cell>
          <cell r="D1396" t="str">
            <v>309258</v>
          </cell>
          <cell r="E1396" t="str">
            <v/>
          </cell>
          <cell r="F1396" t="str">
            <v>563.84</v>
          </cell>
          <cell r="G1396" t="str">
            <v>RMB</v>
          </cell>
          <cell r="H1396" t="str">
            <v>1</v>
          </cell>
          <cell r="I1396">
            <v>640</v>
          </cell>
        </row>
        <row r="1397">
          <cell r="A1397">
            <v>1381416</v>
          </cell>
          <cell r="B1397" t="str">
            <v>波士顿泰姬酒店</v>
          </cell>
          <cell r="C1397" t="str">
            <v>2494858</v>
          </cell>
          <cell r="D1397" t="str">
            <v>316711</v>
          </cell>
          <cell r="E1397" t="str">
            <v/>
          </cell>
          <cell r="F1397" t="str">
            <v>4504</v>
          </cell>
          <cell r="G1397" t="str">
            <v>RMB</v>
          </cell>
          <cell r="H1397" t="str">
            <v>1</v>
          </cell>
          <cell r="I1397">
            <v>5106</v>
          </cell>
        </row>
        <row r="1398">
          <cell r="A1398">
            <v>1400990</v>
          </cell>
          <cell r="B1398" t="str">
            <v>墨尔本亚特兰蒂斯酒店</v>
          </cell>
          <cell r="C1398" t="str">
            <v>2595130</v>
          </cell>
          <cell r="D1398" t="str">
            <v/>
          </cell>
          <cell r="E1398" t="str">
            <v/>
          </cell>
          <cell r="F1398" t="str">
            <v>538.87</v>
          </cell>
          <cell r="G1398" t="str">
            <v>RMB</v>
          </cell>
          <cell r="H1398" t="str">
            <v>1</v>
          </cell>
          <cell r="I1398">
            <v>610</v>
          </cell>
        </row>
        <row r="1399">
          <cell r="A1399">
            <v>1377688</v>
          </cell>
          <cell r="B1399" t="str">
            <v>墨尔本亚特兰蒂斯酒店</v>
          </cell>
          <cell r="C1399" t="str">
            <v>2474681</v>
          </cell>
          <cell r="D1399" t="str">
            <v>573344</v>
          </cell>
          <cell r="E1399" t="str">
            <v/>
          </cell>
          <cell r="F1399" t="str">
            <v>558.57</v>
          </cell>
          <cell r="G1399" t="str">
            <v>RMB</v>
          </cell>
          <cell r="H1399" t="str">
            <v>1</v>
          </cell>
          <cell r="I1399">
            <v>638</v>
          </cell>
        </row>
        <row r="1400">
          <cell r="A1400">
            <v>1386175</v>
          </cell>
          <cell r="B1400" t="str">
            <v>墨尔本弗林德斯巷平底船山公寓式酒店</v>
          </cell>
          <cell r="C1400" t="str">
            <v>2519735</v>
          </cell>
          <cell r="D1400" t="str">
            <v>820029</v>
          </cell>
          <cell r="E1400" t="str">
            <v/>
          </cell>
          <cell r="F1400" t="str">
            <v>7084.85</v>
          </cell>
          <cell r="G1400" t="str">
            <v>RMB</v>
          </cell>
          <cell r="H1400" t="str">
            <v>1</v>
          </cell>
          <cell r="I1400">
            <v>8010</v>
          </cell>
        </row>
        <row r="1401">
          <cell r="A1401">
            <v>1382477</v>
          </cell>
          <cell r="B1401" t="str">
            <v>墨尔本弗林德斯巷平底船山公寓式酒店</v>
          </cell>
          <cell r="C1401" t="str">
            <v>2500366</v>
          </cell>
          <cell r="D1401" t="str">
            <v>817116</v>
          </cell>
          <cell r="E1401" t="str">
            <v/>
          </cell>
          <cell r="F1401" t="str">
            <v>774.31</v>
          </cell>
          <cell r="G1401" t="str">
            <v>RMB</v>
          </cell>
          <cell r="H1401" t="str">
            <v>1</v>
          </cell>
          <cell r="I1401">
            <v>878</v>
          </cell>
        </row>
        <row r="1402">
          <cell r="A1402">
            <v>1391681</v>
          </cell>
          <cell r="B1402" t="str">
            <v>墨尔本地铁青年旅舍</v>
          </cell>
          <cell r="C1402" t="str">
            <v>2551424</v>
          </cell>
          <cell r="D1402" t="str">
            <v/>
          </cell>
          <cell r="E1402" t="str">
            <v/>
          </cell>
          <cell r="F1402" t="str">
            <v>1623.25</v>
          </cell>
          <cell r="G1402" t="str">
            <v>RMB</v>
          </cell>
          <cell r="H1402" t="str">
            <v>1</v>
          </cell>
          <cell r="I1402">
            <v>1840</v>
          </cell>
        </row>
        <row r="1403">
          <cell r="A1403">
            <v>1401634</v>
          </cell>
          <cell r="B1403" t="str">
            <v>墨尔本地铁青年旅舍</v>
          </cell>
          <cell r="C1403" t="str">
            <v>2598963</v>
          </cell>
          <cell r="D1403" t="str">
            <v/>
          </cell>
          <cell r="E1403" t="str">
            <v/>
          </cell>
          <cell r="F1403" t="str">
            <v>1222.96</v>
          </cell>
          <cell r="G1403" t="str">
            <v>RMB</v>
          </cell>
          <cell r="H1403" t="str">
            <v>1</v>
          </cell>
          <cell r="I1403">
            <v>1380</v>
          </cell>
        </row>
        <row r="1404">
          <cell r="A1404">
            <v>1389948</v>
          </cell>
          <cell r="B1404" t="str">
            <v>墨尔本马尔科想象公寓</v>
          </cell>
          <cell r="C1404" t="str">
            <v>2542664</v>
          </cell>
          <cell r="D1404" t="str">
            <v/>
          </cell>
          <cell r="E1404" t="str">
            <v/>
          </cell>
          <cell r="F1404" t="str">
            <v>1038.16</v>
          </cell>
          <cell r="G1404" t="str">
            <v>RMB</v>
          </cell>
          <cell r="H1404" t="str">
            <v>1</v>
          </cell>
          <cell r="I1404">
            <v>1180</v>
          </cell>
        </row>
        <row r="1405">
          <cell r="A1405">
            <v>1399466</v>
          </cell>
          <cell r="B1405" t="str">
            <v>纽约牙买加JFK机场戴斯酒店</v>
          </cell>
          <cell r="C1405" t="str">
            <v>2587442</v>
          </cell>
          <cell r="D1405" t="str">
            <v/>
          </cell>
          <cell r="E1405" t="str">
            <v/>
          </cell>
          <cell r="F1405" t="str">
            <v>1242.86</v>
          </cell>
          <cell r="G1405" t="str">
            <v>RMB</v>
          </cell>
          <cell r="H1405" t="str">
            <v>1</v>
          </cell>
          <cell r="I1405">
            <v>1405</v>
          </cell>
        </row>
        <row r="1406">
          <cell r="A1406">
            <v>1377525</v>
          </cell>
          <cell r="B1406" t="str">
            <v>纽约肯尼迪机场假日酒店</v>
          </cell>
          <cell r="C1406" t="str">
            <v>2473638</v>
          </cell>
          <cell r="D1406" t="str">
            <v/>
          </cell>
          <cell r="E1406" t="str">
            <v/>
          </cell>
          <cell r="F1406" t="str">
            <v>1140.78</v>
          </cell>
          <cell r="G1406" t="str">
            <v>RMB</v>
          </cell>
          <cell r="H1406" t="str">
            <v>1</v>
          </cell>
          <cell r="I1406">
            <v>1303</v>
          </cell>
        </row>
        <row r="1407">
          <cell r="A1407">
            <v>1387444</v>
          </cell>
          <cell r="B1407" t="str">
            <v>速8牙买加酒店</v>
          </cell>
          <cell r="C1407" t="str">
            <v>2528065</v>
          </cell>
          <cell r="D1407" t="str">
            <v>715113136</v>
          </cell>
          <cell r="E1407" t="str">
            <v/>
          </cell>
          <cell r="F1407" t="str">
            <v>809.62</v>
          </cell>
          <cell r="G1407" t="str">
            <v>RMB</v>
          </cell>
          <cell r="H1407" t="str">
            <v>1</v>
          </cell>
          <cell r="I1407">
            <v>914</v>
          </cell>
        </row>
        <row r="1408">
          <cell r="A1408">
            <v>1386383</v>
          </cell>
          <cell r="B1408" t="str">
            <v>速8牙买加酒店</v>
          </cell>
          <cell r="C1408" t="str">
            <v>2521062</v>
          </cell>
          <cell r="D1408" t="str">
            <v>700209341</v>
          </cell>
          <cell r="E1408" t="str">
            <v/>
          </cell>
          <cell r="F1408" t="str">
            <v>801.79</v>
          </cell>
          <cell r="G1408" t="str">
            <v>RMB</v>
          </cell>
          <cell r="H1408" t="str">
            <v>1</v>
          </cell>
          <cell r="I1408">
            <v>907</v>
          </cell>
        </row>
        <row r="1409">
          <cell r="A1409">
            <v>1386933</v>
          </cell>
          <cell r="B1409" t="str">
            <v>速8牙买加酒店</v>
          </cell>
          <cell r="C1409" t="str">
            <v>2524799</v>
          </cell>
          <cell r="D1409" t="str">
            <v>577532452</v>
          </cell>
          <cell r="E1409" t="str">
            <v/>
          </cell>
          <cell r="F1409" t="str">
            <v>801.7</v>
          </cell>
          <cell r="G1409" t="str">
            <v>RMB</v>
          </cell>
          <cell r="H1409" t="str">
            <v>1</v>
          </cell>
          <cell r="I1409">
            <v>907</v>
          </cell>
        </row>
        <row r="1410">
          <cell r="A1410">
            <v>1387311</v>
          </cell>
          <cell r="B1410" t="str">
            <v>速8牙买加酒店</v>
          </cell>
          <cell r="C1410" t="str">
            <v>2527059</v>
          </cell>
          <cell r="D1410" t="str">
            <v>074603597</v>
          </cell>
          <cell r="E1410" t="str">
            <v/>
          </cell>
          <cell r="F1410" t="str">
            <v>807.88</v>
          </cell>
          <cell r="G1410" t="str">
            <v>RMB</v>
          </cell>
          <cell r="H1410" t="str">
            <v>1</v>
          </cell>
          <cell r="I1410">
            <v>914</v>
          </cell>
        </row>
        <row r="1411">
          <cell r="A1411">
            <v>1389829</v>
          </cell>
          <cell r="B1411" t="str">
            <v>速8牙买加酒店</v>
          </cell>
          <cell r="C1411" t="str">
            <v>2541889</v>
          </cell>
          <cell r="D1411" t="str">
            <v>915-789845</v>
          </cell>
          <cell r="E1411" t="str">
            <v/>
          </cell>
          <cell r="F1411" t="str">
            <v>807.66</v>
          </cell>
          <cell r="G1411" t="str">
            <v>RMB</v>
          </cell>
          <cell r="H1411" t="str">
            <v>1</v>
          </cell>
          <cell r="I1411">
            <v>918</v>
          </cell>
        </row>
        <row r="1412">
          <cell r="A1412">
            <v>1400150</v>
          </cell>
          <cell r="B1412" t="str">
            <v>卡美哈美哈国王科纳海滩万豪酒店 </v>
          </cell>
          <cell r="C1412" t="str">
            <v>2591099</v>
          </cell>
          <cell r="D1412" t="str">
            <v/>
          </cell>
          <cell r="E1412" t="str">
            <v/>
          </cell>
          <cell r="F1412" t="str">
            <v>1544.73</v>
          </cell>
          <cell r="G1412" t="str">
            <v>RMB</v>
          </cell>
          <cell r="H1412" t="str">
            <v>1</v>
          </cell>
          <cell r="I1412">
            <v>1750</v>
          </cell>
        </row>
        <row r="1413">
          <cell r="A1413">
            <v>1389305</v>
          </cell>
          <cell r="B1413" t="str">
            <v>卡美哈美哈国王科纳海滩万豪酒店 </v>
          </cell>
          <cell r="C1413" t="str">
            <v>2539183</v>
          </cell>
          <cell r="D1413" t="str">
            <v/>
          </cell>
          <cell r="E1413" t="str">
            <v/>
          </cell>
          <cell r="F1413" t="str">
            <v>2781.79</v>
          </cell>
          <cell r="G1413" t="str">
            <v>RMB</v>
          </cell>
          <cell r="H1413" t="str">
            <v>1</v>
          </cell>
          <cell r="I1413">
            <v>3164</v>
          </cell>
        </row>
        <row r="1414">
          <cell r="A1414">
            <v>1400137</v>
          </cell>
          <cell r="B1414" t="str">
            <v>卡美哈美哈国王科纳海滩万豪酒店 </v>
          </cell>
          <cell r="C1414" t="str">
            <v>2591049</v>
          </cell>
          <cell r="D1414" t="str">
            <v/>
          </cell>
          <cell r="E1414" t="str">
            <v/>
          </cell>
          <cell r="F1414" t="str">
            <v>1544.73</v>
          </cell>
          <cell r="G1414" t="str">
            <v>RMB</v>
          </cell>
          <cell r="H1414" t="str">
            <v>1</v>
          </cell>
          <cell r="I1414">
            <v>1750</v>
          </cell>
        </row>
        <row r="1415">
          <cell r="A1415">
            <v>1393837</v>
          </cell>
          <cell r="B1415" t="str">
            <v>卡美哈美哈国王科纳海滩万豪酒店 </v>
          </cell>
          <cell r="C1415" t="str">
            <v>2560433</v>
          </cell>
          <cell r="D1415" t="str">
            <v/>
          </cell>
          <cell r="E1415" t="str">
            <v/>
          </cell>
          <cell r="F1415" t="str">
            <v>1405.67</v>
          </cell>
          <cell r="G1415" t="str">
            <v>RMB</v>
          </cell>
          <cell r="H1415" t="str">
            <v>1</v>
          </cell>
          <cell r="I1415">
            <v>1586</v>
          </cell>
        </row>
        <row r="1416">
          <cell r="A1416">
            <v>1400147</v>
          </cell>
          <cell r="B1416" t="str">
            <v>卡美哈美哈国王科纳海滩万豪酒店 </v>
          </cell>
          <cell r="C1416" t="str">
            <v>2591095</v>
          </cell>
          <cell r="D1416" t="str">
            <v/>
          </cell>
          <cell r="E1416" t="str">
            <v/>
          </cell>
          <cell r="F1416" t="str">
            <v>1544.73</v>
          </cell>
          <cell r="G1416" t="str">
            <v>RMB</v>
          </cell>
          <cell r="H1416" t="str">
            <v>1</v>
          </cell>
          <cell r="I1416">
            <v>1750</v>
          </cell>
        </row>
        <row r="1417">
          <cell r="A1417">
            <v>1391692</v>
          </cell>
          <cell r="B1417" t="str">
            <v>卡美哈美哈国王科纳海滩万豪酒店 </v>
          </cell>
          <cell r="C1417" t="str">
            <v>2551502</v>
          </cell>
          <cell r="D1417" t="str">
            <v/>
          </cell>
          <cell r="E1417" t="str">
            <v/>
          </cell>
          <cell r="F1417" t="str">
            <v>3046.61</v>
          </cell>
          <cell r="G1417" t="str">
            <v>RMB</v>
          </cell>
          <cell r="H1417" t="str">
            <v>1</v>
          </cell>
          <cell r="I1417">
            <v>3446</v>
          </cell>
        </row>
        <row r="1418">
          <cell r="A1418">
            <v>1380270</v>
          </cell>
          <cell r="B1418" t="str">
            <v>曼谷德望酒店</v>
          </cell>
          <cell r="C1418" t="str">
            <v>2489235</v>
          </cell>
          <cell r="D1418" t="str">
            <v>11210</v>
          </cell>
          <cell r="E1418" t="str">
            <v/>
          </cell>
          <cell r="F1418" t="str">
            <v>744.12</v>
          </cell>
          <cell r="G1418" t="str">
            <v>RMB</v>
          </cell>
          <cell r="H1418" t="str">
            <v>1</v>
          </cell>
          <cell r="I1418">
            <v>848</v>
          </cell>
        </row>
        <row r="1419">
          <cell r="A1419">
            <v>1403098</v>
          </cell>
          <cell r="B1419" t="str">
            <v>河内伦敦酒店</v>
          </cell>
          <cell r="C1419" t="str">
            <v>2606448</v>
          </cell>
          <cell r="D1419" t="str">
            <v/>
          </cell>
          <cell r="E1419" t="str">
            <v/>
          </cell>
          <cell r="F1419" t="str">
            <v>3787.65</v>
          </cell>
          <cell r="G1419" t="str">
            <v>RMB</v>
          </cell>
          <cell r="H1419" t="str">
            <v>1</v>
          </cell>
          <cell r="I1419">
            <v>4275</v>
          </cell>
        </row>
        <row r="1420">
          <cell r="A1420">
            <v>1399619</v>
          </cell>
          <cell r="B1420" t="str">
            <v>金边达拉机场酒店</v>
          </cell>
          <cell r="C1420" t="str">
            <v>2588367</v>
          </cell>
          <cell r="D1420" t="str">
            <v>reconfirmed</v>
          </cell>
          <cell r="E1420" t="str">
            <v/>
          </cell>
          <cell r="F1420" t="str">
            <v>1898.35</v>
          </cell>
          <cell r="G1420" t="str">
            <v>RMB</v>
          </cell>
          <cell r="H1420" t="str">
            <v>1</v>
          </cell>
          <cell r="I1420">
            <v>2146</v>
          </cell>
        </row>
        <row r="1421">
          <cell r="A1421">
            <v>1395529</v>
          </cell>
          <cell r="B1421" t="str">
            <v>皮皮岛重卡度假屋</v>
          </cell>
          <cell r="C1421" t="str">
            <v>2569523</v>
          </cell>
          <cell r="D1421" t="str">
            <v>041/2569523</v>
          </cell>
          <cell r="E1421" t="str">
            <v/>
          </cell>
          <cell r="F1421" t="str">
            <v>917.05</v>
          </cell>
          <cell r="G1421" t="str">
            <v>RMB</v>
          </cell>
          <cell r="H1421" t="str">
            <v>1</v>
          </cell>
          <cell r="I1421">
            <v>1034</v>
          </cell>
        </row>
        <row r="1422">
          <cell r="A1422">
            <v>1389690</v>
          </cell>
          <cell r="B1422" t="str">
            <v>普吉岛盖格酒店</v>
          </cell>
          <cell r="C1422" t="str">
            <v>2541014</v>
          </cell>
          <cell r="D1422" t="str">
            <v>58326</v>
          </cell>
          <cell r="E1422" t="str">
            <v/>
          </cell>
          <cell r="F1422" t="str">
            <v>1979.55</v>
          </cell>
          <cell r="G1422" t="str">
            <v>RMB</v>
          </cell>
          <cell r="H1422" t="str">
            <v>1</v>
          </cell>
          <cell r="I1422">
            <v>2250</v>
          </cell>
        </row>
        <row r="1423">
          <cell r="A1423">
            <v>1394186</v>
          </cell>
          <cell r="B1423" t="str">
            <v>普吉岛盖格酒店</v>
          </cell>
          <cell r="C1423" t="str">
            <v>2561881</v>
          </cell>
          <cell r="D1423" t="str">
            <v/>
          </cell>
          <cell r="E1423" t="str">
            <v/>
          </cell>
          <cell r="F1423" t="str">
            <v>3113.57</v>
          </cell>
          <cell r="G1423" t="str">
            <v>RMB</v>
          </cell>
          <cell r="H1423" t="str">
            <v>1</v>
          </cell>
          <cell r="I1423">
            <v>3513</v>
          </cell>
        </row>
        <row r="1424">
          <cell r="A1424">
            <v>1386877</v>
          </cell>
          <cell r="B1424" t="str">
            <v>四条乌丸艾姆斯伊斯特酒店</v>
          </cell>
          <cell r="C1424" t="str">
            <v>2524393</v>
          </cell>
          <cell r="D1424" t="str">
            <v>04125243931</v>
          </cell>
          <cell r="E1424" t="str">
            <v/>
          </cell>
          <cell r="F1424" t="str">
            <v>411.9</v>
          </cell>
          <cell r="G1424" t="str">
            <v>RMB</v>
          </cell>
          <cell r="H1424" t="str">
            <v>1</v>
          </cell>
          <cell r="I1424">
            <v>466</v>
          </cell>
        </row>
        <row r="1425">
          <cell r="A1425">
            <v>1405531</v>
          </cell>
          <cell r="B1425" t="str">
            <v>薄荷岛香草天空度假酒店</v>
          </cell>
          <cell r="C1425" t="str">
            <v>2617053</v>
          </cell>
          <cell r="D1425" t="str">
            <v/>
          </cell>
          <cell r="E1425" t="str">
            <v/>
          </cell>
          <cell r="F1425" t="str">
            <v>1208.64</v>
          </cell>
          <cell r="G1425" t="str">
            <v>RMB</v>
          </cell>
          <cell r="H1425" t="str">
            <v>1</v>
          </cell>
          <cell r="I1425">
            <v>1362</v>
          </cell>
        </row>
        <row r="1426">
          <cell r="A1426">
            <v>1383625</v>
          </cell>
          <cell r="B1426" t="str">
            <v>薄荷岛香草天空度假酒店</v>
          </cell>
          <cell r="C1426" t="str">
            <v>2505500</v>
          </cell>
          <cell r="D1426" t="str">
            <v>041/2505500</v>
          </cell>
          <cell r="E1426" t="str">
            <v/>
          </cell>
          <cell r="F1426" t="str">
            <v>1880.64</v>
          </cell>
          <cell r="G1426" t="str">
            <v>RMB</v>
          </cell>
          <cell r="H1426" t="str">
            <v>1</v>
          </cell>
          <cell r="I1426">
            <v>2132</v>
          </cell>
        </row>
        <row r="1427">
          <cell r="A1427">
            <v>1394829</v>
          </cell>
          <cell r="B1427" t="str">
            <v>苏宪诚内斯塔河内酒店</v>
          </cell>
          <cell r="C1427" t="str">
            <v>2565617</v>
          </cell>
          <cell r="D1427" t="str">
            <v/>
          </cell>
          <cell r="E1427" t="str">
            <v/>
          </cell>
          <cell r="F1427" t="str">
            <v>330.89</v>
          </cell>
          <cell r="G1427" t="str">
            <v>RMB</v>
          </cell>
          <cell r="H1427" t="str">
            <v>1</v>
          </cell>
          <cell r="I1427">
            <v>373</v>
          </cell>
        </row>
        <row r="1428">
          <cell r="A1428">
            <v>1388476</v>
          </cell>
          <cell r="B1428" t="str">
            <v>雅加达哈尔莫尼哈里斯艺术酒店</v>
          </cell>
          <cell r="C1428" t="str">
            <v>2534289</v>
          </cell>
          <cell r="D1428" t="str">
            <v>33001</v>
          </cell>
          <cell r="E1428" t="str">
            <v/>
          </cell>
          <cell r="F1428" t="str">
            <v>427.92</v>
          </cell>
          <cell r="G1428" t="str">
            <v>RMB</v>
          </cell>
          <cell r="H1428" t="str">
            <v>1</v>
          </cell>
          <cell r="I1428">
            <v>482</v>
          </cell>
        </row>
        <row r="1429">
          <cell r="A1429">
            <v>1388350</v>
          </cell>
          <cell r="B1429" t="str">
            <v>会安富田精品度假酒店</v>
          </cell>
          <cell r="C1429" t="str">
            <v>2533573</v>
          </cell>
          <cell r="D1429" t="str">
            <v>041/2533573</v>
          </cell>
          <cell r="E1429" t="str">
            <v/>
          </cell>
          <cell r="F1429" t="str">
            <v>575.29</v>
          </cell>
          <cell r="G1429" t="str">
            <v>RMB</v>
          </cell>
          <cell r="H1429" t="str">
            <v>1</v>
          </cell>
          <cell r="I1429">
            <v>648</v>
          </cell>
        </row>
        <row r="1430">
          <cell r="A1430">
            <v>1381711</v>
          </cell>
          <cell r="B1430" t="str">
            <v>绿天会安度假水疗酒店</v>
          </cell>
          <cell r="C1430" t="str">
            <v>2496380</v>
          </cell>
          <cell r="D1430" t="str">
            <v>2496380</v>
          </cell>
          <cell r="E1430" t="str">
            <v/>
          </cell>
          <cell r="F1430" t="str">
            <v>553.27</v>
          </cell>
          <cell r="G1430" t="str">
            <v>RMB</v>
          </cell>
          <cell r="H1430" t="str">
            <v>1</v>
          </cell>
          <cell r="I1430">
            <v>628</v>
          </cell>
        </row>
        <row r="1431">
          <cell r="A1431">
            <v>1391600</v>
          </cell>
          <cell r="B1431" t="str">
            <v>吉隆坡希尔顿花园酒店</v>
          </cell>
          <cell r="C1431" t="str">
            <v>2551694</v>
          </cell>
          <cell r="D1431" t="str">
            <v>041/2551694</v>
          </cell>
          <cell r="E1431" t="str">
            <v/>
          </cell>
          <cell r="F1431" t="str">
            <v>277.01</v>
          </cell>
          <cell r="G1431" t="str">
            <v>RMB</v>
          </cell>
          <cell r="H1431" t="str">
            <v>1</v>
          </cell>
          <cell r="I1431">
            <v>314</v>
          </cell>
        </row>
        <row r="1432">
          <cell r="A1432">
            <v>1380095</v>
          </cell>
          <cell r="B1432" t="str">
            <v>吉隆坡希尔顿花园酒店</v>
          </cell>
          <cell r="C1432" t="str">
            <v>2488253</v>
          </cell>
          <cell r="D1432" t="str">
            <v>3497168767</v>
          </cell>
          <cell r="E1432" t="str">
            <v/>
          </cell>
          <cell r="F1432" t="str">
            <v>1084.59</v>
          </cell>
          <cell r="G1432" t="str">
            <v>RMB</v>
          </cell>
          <cell r="H1432" t="str">
            <v>1</v>
          </cell>
          <cell r="I1432">
            <v>1236</v>
          </cell>
        </row>
        <row r="1433">
          <cell r="A1433">
            <v>1406178</v>
          </cell>
          <cell r="B1433" t="str">
            <v>吉隆坡希尔顿花园酒店</v>
          </cell>
          <cell r="C1433" t="str">
            <v>2620488</v>
          </cell>
          <cell r="D1433" t="str">
            <v/>
          </cell>
          <cell r="E1433" t="str">
            <v/>
          </cell>
          <cell r="F1433" t="str">
            <v>242.26</v>
          </cell>
          <cell r="G1433" t="str">
            <v>RMB</v>
          </cell>
          <cell r="H1433" t="str">
            <v>1</v>
          </cell>
          <cell r="I1433">
            <v>273</v>
          </cell>
        </row>
        <row r="1434">
          <cell r="A1434">
            <v>1376921</v>
          </cell>
          <cell r="B1434" t="str">
            <v>吉隆坡希尔顿花园酒店</v>
          </cell>
          <cell r="C1434" t="str">
            <v>2470397</v>
          </cell>
          <cell r="D1434" t="str">
            <v>3491533290</v>
          </cell>
          <cell r="E1434" t="str">
            <v/>
          </cell>
          <cell r="F1434" t="str">
            <v>218.8</v>
          </cell>
          <cell r="G1434" t="str">
            <v>RMB</v>
          </cell>
          <cell r="H1434" t="str">
            <v>1</v>
          </cell>
          <cell r="I1434">
            <v>250</v>
          </cell>
        </row>
        <row r="1435">
          <cell r="A1435">
            <v>1403247</v>
          </cell>
          <cell r="B1435" t="str">
            <v>古诺酒店</v>
          </cell>
          <cell r="C1435" t="str">
            <v>2606977</v>
          </cell>
          <cell r="D1435" t="str">
            <v/>
          </cell>
          <cell r="E1435" t="str">
            <v/>
          </cell>
          <cell r="F1435" t="str">
            <v>808.03</v>
          </cell>
          <cell r="G1435" t="str">
            <v>RMB</v>
          </cell>
          <cell r="H1435" t="str">
            <v>1</v>
          </cell>
          <cell r="I1435">
            <v>912</v>
          </cell>
        </row>
        <row r="1436">
          <cell r="A1436">
            <v>1385615</v>
          </cell>
          <cell r="B1436" t="str">
            <v>尼斯机场宜必思尚品酒店</v>
          </cell>
          <cell r="C1436" t="str">
            <v>2516472</v>
          </cell>
          <cell r="D1436" t="str">
            <v>GSXDDWMX</v>
          </cell>
          <cell r="E1436" t="str">
            <v/>
          </cell>
          <cell r="F1436" t="str">
            <v>944.01</v>
          </cell>
          <cell r="G1436" t="str">
            <v>RMB</v>
          </cell>
          <cell r="H1436" t="str">
            <v>1</v>
          </cell>
          <cell r="I1436">
            <v>1068</v>
          </cell>
        </row>
        <row r="1437">
          <cell r="A1437">
            <v>1380621</v>
          </cell>
          <cell r="B1437" t="str">
            <v>巴拉望HII公主港顺化度假酒店</v>
          </cell>
          <cell r="C1437" t="str">
            <v>2490935</v>
          </cell>
          <cell r="D1437" t="str">
            <v>157881</v>
          </cell>
          <cell r="E1437" t="str">
            <v/>
          </cell>
          <cell r="F1437" t="str">
            <v>2024.84</v>
          </cell>
          <cell r="G1437" t="str">
            <v>RMB</v>
          </cell>
          <cell r="H1437" t="str">
            <v>1</v>
          </cell>
          <cell r="I1437">
            <v>2296</v>
          </cell>
        </row>
        <row r="1438">
          <cell r="A1438">
            <v>1396549</v>
          </cell>
          <cell r="B1438" t="str">
            <v>槟城希尔顿逸林度假酒店</v>
          </cell>
          <cell r="C1438" t="str">
            <v>2575058</v>
          </cell>
          <cell r="D1438" t="str">
            <v>3502386731</v>
          </cell>
          <cell r="E1438" t="str">
            <v/>
          </cell>
          <cell r="F1438" t="str">
            <v>704.63</v>
          </cell>
          <cell r="G1438" t="str">
            <v>RMB</v>
          </cell>
          <cell r="H1438" t="str">
            <v>1</v>
          </cell>
          <cell r="I1438">
            <v>797</v>
          </cell>
        </row>
        <row r="1439">
          <cell r="A1439">
            <v>1405199</v>
          </cell>
          <cell r="B1439" t="str">
            <v>槟城希尔顿逸林度假酒店</v>
          </cell>
          <cell r="C1439" t="str">
            <v>2615939</v>
          </cell>
          <cell r="D1439" t="str">
            <v>3503745397</v>
          </cell>
          <cell r="E1439" t="str">
            <v/>
          </cell>
          <cell r="F1439" t="str">
            <v>601.66</v>
          </cell>
          <cell r="G1439" t="str">
            <v>RMB</v>
          </cell>
          <cell r="H1439" t="str">
            <v>1</v>
          </cell>
          <cell r="I1439">
            <v>678</v>
          </cell>
        </row>
        <row r="1440">
          <cell r="A1440">
            <v>1398717</v>
          </cell>
          <cell r="B1440" t="str">
            <v>槟城希尔顿逸林度假酒店</v>
          </cell>
          <cell r="C1440" t="str">
            <v>2583302</v>
          </cell>
          <cell r="D1440" t="str">
            <v/>
          </cell>
          <cell r="E1440" t="str">
            <v/>
          </cell>
          <cell r="F1440" t="str">
            <v>3594.34</v>
          </cell>
          <cell r="G1440" t="str">
            <v>RMB</v>
          </cell>
          <cell r="H1440" t="str">
            <v>1</v>
          </cell>
          <cell r="I1440">
            <v>4066</v>
          </cell>
        </row>
        <row r="1441">
          <cell r="A1441">
            <v>1380332</v>
          </cell>
          <cell r="B1441" t="str">
            <v>阿兰塔拉沙努尔酒店</v>
          </cell>
          <cell r="C1441" t="str">
            <v>2489449</v>
          </cell>
          <cell r="D1441" t="str">
            <v>5414</v>
          </cell>
          <cell r="E1441" t="str">
            <v/>
          </cell>
          <cell r="F1441" t="str">
            <v>828.36</v>
          </cell>
          <cell r="G1441" t="str">
            <v>RMB</v>
          </cell>
          <cell r="H1441" t="str">
            <v>1</v>
          </cell>
          <cell r="I1441">
            <v>944</v>
          </cell>
        </row>
        <row r="1442">
          <cell r="A1442">
            <v>1375850</v>
          </cell>
          <cell r="B1442" t="str">
            <v>首尔 N酒店</v>
          </cell>
          <cell r="C1442" t="str">
            <v>2463766</v>
          </cell>
          <cell r="D1442" t="str">
            <v>18036789</v>
          </cell>
          <cell r="E1442" t="str">
            <v/>
          </cell>
          <cell r="F1442" t="str">
            <v>1022.99</v>
          </cell>
          <cell r="G1442" t="str">
            <v>RMB</v>
          </cell>
          <cell r="H1442" t="str">
            <v>1</v>
          </cell>
          <cell r="I1442">
            <v>1169</v>
          </cell>
        </row>
        <row r="1443">
          <cell r="A1443">
            <v>1393661</v>
          </cell>
          <cell r="B1443" t="str">
            <v>首尔 N酒店</v>
          </cell>
          <cell r="C1443" t="str">
            <v>2559912</v>
          </cell>
          <cell r="D1443" t="str">
            <v>18039660</v>
          </cell>
          <cell r="E1443" t="str">
            <v/>
          </cell>
          <cell r="F1443" t="str">
            <v>1265.64</v>
          </cell>
          <cell r="G1443" t="str">
            <v>RMB</v>
          </cell>
          <cell r="H1443" t="str">
            <v>1</v>
          </cell>
          <cell r="I1443">
            <v>1428</v>
          </cell>
        </row>
        <row r="1444">
          <cell r="A1444">
            <v>1388390</v>
          </cell>
          <cell r="B1444" t="str">
            <v>首尔 N酒店</v>
          </cell>
          <cell r="C1444" t="str">
            <v>2533808</v>
          </cell>
          <cell r="D1444" t="str">
            <v>18039027</v>
          </cell>
          <cell r="E1444" t="str">
            <v/>
          </cell>
          <cell r="F1444" t="str">
            <v>621.46</v>
          </cell>
          <cell r="G1444" t="str">
            <v>RMB</v>
          </cell>
          <cell r="H1444" t="str">
            <v>1</v>
          </cell>
          <cell r="I1444">
            <v>700</v>
          </cell>
        </row>
        <row r="1445">
          <cell r="A1445">
            <v>1389097</v>
          </cell>
          <cell r="B1445" t="str">
            <v>首尔 N酒店</v>
          </cell>
          <cell r="C1445" t="str">
            <v>2538080</v>
          </cell>
          <cell r="D1445" t="str">
            <v>18039115</v>
          </cell>
          <cell r="E1445" t="str">
            <v/>
          </cell>
          <cell r="F1445" t="str">
            <v>943.87</v>
          </cell>
          <cell r="G1445" t="str">
            <v>RMB</v>
          </cell>
          <cell r="H1445" t="str">
            <v>1</v>
          </cell>
          <cell r="I1445">
            <v>1071</v>
          </cell>
        </row>
        <row r="1446">
          <cell r="A1446">
            <v>1404054</v>
          </cell>
          <cell r="B1446" t="str">
            <v>首尔龙山诺富特大使酒店</v>
          </cell>
          <cell r="C1446" t="str">
            <v>2610764</v>
          </cell>
          <cell r="D1446" t="str">
            <v>258095</v>
          </cell>
          <cell r="E1446" t="str">
            <v/>
          </cell>
          <cell r="F1446" t="str">
            <v>688.19</v>
          </cell>
          <cell r="G1446" t="str">
            <v>RMB</v>
          </cell>
          <cell r="H1446" t="str">
            <v>1</v>
          </cell>
          <cell r="I1446">
            <v>777</v>
          </cell>
        </row>
        <row r="1447">
          <cell r="A1447">
            <v>1400312</v>
          </cell>
          <cell r="B1447" t="str">
            <v>首尔龙山诺富特大使酒店</v>
          </cell>
          <cell r="C1447" t="str">
            <v>2591983</v>
          </cell>
          <cell r="D1447" t="str">
            <v>253736</v>
          </cell>
          <cell r="E1447" t="str">
            <v/>
          </cell>
          <cell r="F1447" t="str">
            <v>1081.31</v>
          </cell>
          <cell r="G1447" t="str">
            <v>RMB</v>
          </cell>
          <cell r="H1447" t="str">
            <v>1</v>
          </cell>
          <cell r="I1447">
            <v>1225</v>
          </cell>
        </row>
        <row r="1448">
          <cell r="A1448">
            <v>1387505</v>
          </cell>
          <cell r="B1448" t="str">
            <v>首尔龙山诺富特大使酒店</v>
          </cell>
          <cell r="C1448" t="str">
            <v>2528387</v>
          </cell>
          <cell r="D1448" t="str">
            <v>236614</v>
          </cell>
          <cell r="E1448" t="str">
            <v/>
          </cell>
          <cell r="F1448" t="str">
            <v>688.27</v>
          </cell>
          <cell r="G1448" t="str">
            <v>RMB</v>
          </cell>
          <cell r="H1448" t="str">
            <v>1</v>
          </cell>
          <cell r="I1448">
            <v>777</v>
          </cell>
        </row>
        <row r="1449">
          <cell r="A1449">
            <v>1377838</v>
          </cell>
          <cell r="B1449" t="str">
            <v>首尔龙山诺富特大使酒店</v>
          </cell>
          <cell r="C1449" t="str">
            <v>2475583</v>
          </cell>
          <cell r="D1449" t="str">
            <v>219638</v>
          </cell>
          <cell r="E1449" t="str">
            <v/>
          </cell>
          <cell r="F1449" t="str">
            <v>2714.93</v>
          </cell>
          <cell r="G1449" t="str">
            <v>RMB</v>
          </cell>
          <cell r="H1449" t="str">
            <v>1</v>
          </cell>
          <cell r="I1449">
            <v>3101</v>
          </cell>
        </row>
        <row r="1450">
          <cell r="A1450">
            <v>1389220</v>
          </cell>
          <cell r="B1450" t="str">
            <v>首尔龙山美爵大使格兰德酒店</v>
          </cell>
          <cell r="C1450" t="str">
            <v>2538835</v>
          </cell>
          <cell r="D1450" t="str">
            <v>239813</v>
          </cell>
          <cell r="E1450" t="str">
            <v/>
          </cell>
          <cell r="F1450" t="str">
            <v>1144.72</v>
          </cell>
          <cell r="G1450" t="str">
            <v>RMB</v>
          </cell>
          <cell r="H1450" t="str">
            <v>1</v>
          </cell>
          <cell r="I1450">
            <v>1302</v>
          </cell>
        </row>
        <row r="1451">
          <cell r="A1451">
            <v>1387732</v>
          </cell>
          <cell r="B1451" t="str">
            <v>首尔龙山大使宜必思尚品酒店 </v>
          </cell>
          <cell r="C1451" t="str">
            <v>2529523</v>
          </cell>
          <cell r="D1451" t="str">
            <v>237404</v>
          </cell>
          <cell r="E1451" t="str">
            <v/>
          </cell>
          <cell r="F1451" t="str">
            <v>14732.63</v>
          </cell>
          <cell r="G1451" t="str">
            <v>RMB</v>
          </cell>
          <cell r="H1451" t="str">
            <v>1</v>
          </cell>
          <cell r="I1451">
            <v>16632</v>
          </cell>
        </row>
        <row r="1452">
          <cell r="A1452">
            <v>1385371</v>
          </cell>
          <cell r="B1452" t="str">
            <v>首尔龙山大使宜必思尚品酒店 </v>
          </cell>
          <cell r="C1452" t="str">
            <v>2514929</v>
          </cell>
          <cell r="D1452" t="str">
            <v>233580</v>
          </cell>
          <cell r="E1452" t="str">
            <v/>
          </cell>
          <cell r="F1452" t="str">
            <v>624.42</v>
          </cell>
          <cell r="G1452" t="str">
            <v>RMB</v>
          </cell>
          <cell r="H1452" t="str">
            <v>1</v>
          </cell>
          <cell r="I1452">
            <v>707</v>
          </cell>
        </row>
        <row r="1453">
          <cell r="A1453">
            <v>1387750</v>
          </cell>
          <cell r="B1453" t="str">
            <v>首尔龙山大使宜必思尚品酒店 </v>
          </cell>
          <cell r="C1453" t="str">
            <v>2529627</v>
          </cell>
          <cell r="D1453" t="str">
            <v>237428</v>
          </cell>
          <cell r="E1453" t="str">
            <v/>
          </cell>
          <cell r="F1453" t="str">
            <v>620.06</v>
          </cell>
          <cell r="G1453" t="str">
            <v>RMB</v>
          </cell>
          <cell r="H1453" t="str">
            <v>1</v>
          </cell>
          <cell r="I1453">
            <v>700</v>
          </cell>
        </row>
        <row r="1454">
          <cell r="A1454">
            <v>1392362</v>
          </cell>
          <cell r="B1454" t="str">
            <v>曼谷坦塔湾广场酒店</v>
          </cell>
          <cell r="C1454" t="str">
            <v>2555186</v>
          </cell>
          <cell r="D1454" t="str">
            <v/>
          </cell>
          <cell r="E1454" t="str">
            <v/>
          </cell>
          <cell r="F1454" t="str">
            <v>662.14</v>
          </cell>
          <cell r="G1454" t="str">
            <v>RMB</v>
          </cell>
          <cell r="H1454" t="str">
            <v>1</v>
          </cell>
          <cell r="I1454">
            <v>747</v>
          </cell>
        </row>
        <row r="1455">
          <cell r="A1455">
            <v>1390315</v>
          </cell>
          <cell r="B1455" t="str">
            <v>诺瓦公园酒店</v>
          </cell>
          <cell r="C1455" t="str">
            <v>2544703</v>
          </cell>
          <cell r="D1455" t="str">
            <v>124967</v>
          </cell>
          <cell r="E1455" t="str">
            <v/>
          </cell>
          <cell r="F1455" t="str">
            <v>1068.19</v>
          </cell>
          <cell r="G1455" t="str">
            <v>RMB</v>
          </cell>
          <cell r="H1455" t="str">
            <v>1</v>
          </cell>
          <cell r="I1455">
            <v>1210</v>
          </cell>
        </row>
        <row r="1456">
          <cell r="A1456">
            <v>1392038</v>
          </cell>
          <cell r="B1456" t="str">
            <v>曼谷坎帕斯好客集团素坤逸6号柑橘套房酒店</v>
          </cell>
          <cell r="C1456" t="str">
            <v>2553468</v>
          </cell>
          <cell r="D1456" t="str">
            <v>2553468</v>
          </cell>
          <cell r="E1456" t="str">
            <v/>
          </cell>
          <cell r="F1456" t="str">
            <v>1409.26</v>
          </cell>
          <cell r="G1456" t="str">
            <v>RMB</v>
          </cell>
          <cell r="H1456" t="str">
            <v>1</v>
          </cell>
          <cell r="I1456">
            <v>1594</v>
          </cell>
        </row>
        <row r="1457">
          <cell r="A1457">
            <v>1396610</v>
          </cell>
          <cell r="B1457" t="str">
            <v>曼谷坎帕斯好客集团素坤逸6号柑橘套房酒店</v>
          </cell>
          <cell r="C1457" t="str">
            <v>2575095</v>
          </cell>
          <cell r="D1457" t="str">
            <v>11639</v>
          </cell>
          <cell r="E1457" t="str">
            <v/>
          </cell>
          <cell r="F1457" t="str">
            <v>952.18</v>
          </cell>
          <cell r="G1457" t="str">
            <v>RMB</v>
          </cell>
          <cell r="H1457" t="str">
            <v>1</v>
          </cell>
          <cell r="I1457">
            <v>1077</v>
          </cell>
        </row>
        <row r="1458">
          <cell r="A1458">
            <v>1396994</v>
          </cell>
          <cell r="B1458" t="str">
            <v>曼谷坎帕斯好客集团素坤逸6号柑橘套房酒店</v>
          </cell>
          <cell r="C1458" t="str">
            <v>2577174</v>
          </cell>
          <cell r="D1458" t="str">
            <v/>
          </cell>
          <cell r="E1458" t="str">
            <v/>
          </cell>
          <cell r="F1458" t="str">
            <v>765.46</v>
          </cell>
          <cell r="G1458" t="str">
            <v>RMB</v>
          </cell>
          <cell r="H1458" t="str">
            <v>1</v>
          </cell>
          <cell r="I1458">
            <v>866</v>
          </cell>
        </row>
        <row r="1459">
          <cell r="A1459">
            <v>1395073</v>
          </cell>
          <cell r="B1459" t="str">
            <v>曼谷坎帕斯好客集团素坤逸6号柑橘套房酒店</v>
          </cell>
          <cell r="C1459" t="str">
            <v>2567019</v>
          </cell>
          <cell r="D1459" t="str">
            <v>11541</v>
          </cell>
          <cell r="E1459" t="str">
            <v/>
          </cell>
          <cell r="F1459" t="str">
            <v>1320.89</v>
          </cell>
          <cell r="G1459" t="str">
            <v>RMB</v>
          </cell>
          <cell r="H1459" t="str">
            <v>1</v>
          </cell>
          <cell r="I1459">
            <v>1489</v>
          </cell>
        </row>
        <row r="1460">
          <cell r="A1460">
            <v>1398030</v>
          </cell>
          <cell r="B1460" t="str">
            <v>曼谷坎帕斯好客集团素坤逸6号柑橘套房酒店</v>
          </cell>
          <cell r="C1460" t="str">
            <v>2578986</v>
          </cell>
          <cell r="D1460" t="str">
            <v>11688</v>
          </cell>
          <cell r="E1460" t="str">
            <v/>
          </cell>
          <cell r="F1460" t="str">
            <v>1811.32</v>
          </cell>
          <cell r="G1460" t="str">
            <v>RMB</v>
          </cell>
          <cell r="H1460" t="str">
            <v>1</v>
          </cell>
          <cell r="I1460">
            <v>2049</v>
          </cell>
        </row>
        <row r="1461">
          <cell r="A1461">
            <v>1387702</v>
          </cell>
          <cell r="B1461" t="str">
            <v>曼谷坎帕斯好客集团素坤逸6号柑橘套房酒店</v>
          </cell>
          <cell r="C1461" t="str">
            <v>2529264</v>
          </cell>
          <cell r="D1461" t="str">
            <v>1092010921</v>
          </cell>
          <cell r="E1461" t="str">
            <v/>
          </cell>
          <cell r="F1461" t="str">
            <v>861</v>
          </cell>
          <cell r="G1461" t="str">
            <v>RMB</v>
          </cell>
          <cell r="H1461" t="str">
            <v>1</v>
          </cell>
          <cell r="I1461">
            <v>972</v>
          </cell>
        </row>
        <row r="1462">
          <cell r="A1462">
            <v>1398302</v>
          </cell>
          <cell r="B1462" t="str">
            <v>曼谷坎帕斯好客集团素坤逸6号柑橘套房酒店</v>
          </cell>
          <cell r="C1462" t="str">
            <v>2580601</v>
          </cell>
          <cell r="D1462" t="str">
            <v>041/2580601</v>
          </cell>
          <cell r="E1462" t="str">
            <v/>
          </cell>
          <cell r="F1462" t="str">
            <v>2442.49</v>
          </cell>
          <cell r="G1462" t="str">
            <v>RMB</v>
          </cell>
          <cell r="H1462" t="str">
            <v>1</v>
          </cell>
          <cell r="I1462">
            <v>2763</v>
          </cell>
        </row>
        <row r="1463">
          <cell r="A1463">
            <v>1395620</v>
          </cell>
          <cell r="B1463" t="str">
            <v>曼谷坎帕斯好客集团素坤逸6号柑橘套房酒店</v>
          </cell>
          <cell r="C1463" t="str">
            <v>2570172</v>
          </cell>
          <cell r="D1463" t="str">
            <v>11592</v>
          </cell>
          <cell r="E1463" t="str">
            <v/>
          </cell>
          <cell r="F1463" t="str">
            <v>1450.97</v>
          </cell>
          <cell r="G1463" t="str">
            <v>RMB</v>
          </cell>
          <cell r="H1463" t="str">
            <v>1</v>
          </cell>
          <cell r="I1463">
            <v>1636</v>
          </cell>
        </row>
        <row r="1464">
          <cell r="A1464">
            <v>1400191</v>
          </cell>
          <cell r="B1464" t="str">
            <v>曼谷坎帕斯好客集团素坤逸6号柑橘套房酒店</v>
          </cell>
          <cell r="C1464" t="str">
            <v>2591333</v>
          </cell>
          <cell r="D1464" t="str">
            <v/>
          </cell>
          <cell r="E1464" t="str">
            <v/>
          </cell>
          <cell r="F1464" t="str">
            <v>1501.47</v>
          </cell>
          <cell r="G1464" t="str">
            <v>RMB</v>
          </cell>
          <cell r="H1464" t="str">
            <v>1</v>
          </cell>
          <cell r="I1464">
            <v>1701</v>
          </cell>
        </row>
        <row r="1465">
          <cell r="A1465">
            <v>1397631</v>
          </cell>
          <cell r="B1465" t="str">
            <v>曼谷坎帕斯好客集团素坤逸6号柑橘套房酒店</v>
          </cell>
          <cell r="C1465" t="str">
            <v>2577773</v>
          </cell>
          <cell r="D1465" t="str">
            <v>11681</v>
          </cell>
          <cell r="E1465" t="str">
            <v/>
          </cell>
          <cell r="F1465" t="str">
            <v>892.74</v>
          </cell>
          <cell r="G1465" t="str">
            <v>RMB</v>
          </cell>
          <cell r="H1465" t="str">
            <v>1</v>
          </cell>
          <cell r="I1465">
            <v>1010</v>
          </cell>
        </row>
        <row r="1466">
          <cell r="A1466">
            <v>1387696</v>
          </cell>
          <cell r="B1466" t="str">
            <v>曼谷坎帕斯好客集团素坤逸6号柑橘套房酒店</v>
          </cell>
          <cell r="C1466" t="str">
            <v>2529236</v>
          </cell>
          <cell r="D1466" t="str">
            <v>10919</v>
          </cell>
          <cell r="E1466" t="str">
            <v/>
          </cell>
          <cell r="F1466" t="str">
            <v>462.39</v>
          </cell>
          <cell r="G1466" t="str">
            <v>RMB</v>
          </cell>
          <cell r="H1466" t="str">
            <v>1</v>
          </cell>
          <cell r="I1466">
            <v>522</v>
          </cell>
        </row>
        <row r="1467">
          <cell r="A1467">
            <v>1398301</v>
          </cell>
          <cell r="B1467" t="str">
            <v>曼谷坎帕斯好客集团素坤逸6号柑橘套房酒店</v>
          </cell>
          <cell r="C1467" t="str">
            <v>2580599</v>
          </cell>
          <cell r="D1467" t="str">
            <v>11725</v>
          </cell>
          <cell r="E1467" t="str">
            <v/>
          </cell>
          <cell r="F1467" t="str">
            <v>1598.27</v>
          </cell>
          <cell r="G1467" t="str">
            <v>RMB</v>
          </cell>
          <cell r="H1467" t="str">
            <v>1</v>
          </cell>
          <cell r="I1467">
            <v>1808</v>
          </cell>
        </row>
        <row r="1468">
          <cell r="A1468">
            <v>1388148</v>
          </cell>
          <cell r="B1468" t="str">
            <v>曼谷坎帕斯好客集团素坤逸6号柑橘套房酒店</v>
          </cell>
          <cell r="C1468" t="str">
            <v>2531955</v>
          </cell>
          <cell r="D1468" t="str">
            <v>10962</v>
          </cell>
          <cell r="E1468" t="str">
            <v/>
          </cell>
          <cell r="F1468" t="str">
            <v>2115.84</v>
          </cell>
          <cell r="G1468" t="str">
            <v>RMB</v>
          </cell>
          <cell r="H1468" t="str">
            <v>1</v>
          </cell>
          <cell r="I1468">
            <v>2387</v>
          </cell>
        </row>
        <row r="1469">
          <cell r="A1469">
            <v>1393856</v>
          </cell>
          <cell r="B1469" t="str">
            <v>曼谷坎帕斯好客集团素坤逸6号柑橘套房酒店</v>
          </cell>
          <cell r="C1469" t="str">
            <v>2560470</v>
          </cell>
          <cell r="D1469" t="str">
            <v>11450</v>
          </cell>
          <cell r="E1469" t="str">
            <v/>
          </cell>
          <cell r="F1469" t="str">
            <v>1387.95</v>
          </cell>
          <cell r="G1469" t="str">
            <v>RMB</v>
          </cell>
          <cell r="H1469" t="str">
            <v>1</v>
          </cell>
          <cell r="I1469">
            <v>1566</v>
          </cell>
        </row>
        <row r="1470">
          <cell r="A1470">
            <v>1396784</v>
          </cell>
          <cell r="B1470" t="str">
            <v>曼谷坎帕斯好客集团素坤逸6号柑橘套房酒店</v>
          </cell>
          <cell r="C1470" t="str">
            <v>2576194</v>
          </cell>
          <cell r="D1470" t="str">
            <v/>
          </cell>
          <cell r="E1470" t="str">
            <v/>
          </cell>
          <cell r="F1470" t="str">
            <v>5156.67</v>
          </cell>
          <cell r="G1470" t="str">
            <v>RMB</v>
          </cell>
          <cell r="H1470" t="str">
            <v>1</v>
          </cell>
          <cell r="I1470">
            <v>5834</v>
          </cell>
        </row>
        <row r="1471">
          <cell r="A1471">
            <v>1395032</v>
          </cell>
          <cell r="B1471" t="str">
            <v>曼谷坎帕斯好客集团素坤逸6号柑橘套房酒店</v>
          </cell>
          <cell r="C1471" t="str">
            <v>2566728</v>
          </cell>
          <cell r="D1471" t="str">
            <v>11537</v>
          </cell>
          <cell r="E1471" t="str">
            <v/>
          </cell>
          <cell r="F1471" t="str">
            <v>1572.83</v>
          </cell>
          <cell r="G1471" t="str">
            <v>RMB</v>
          </cell>
          <cell r="H1471" t="str">
            <v>1</v>
          </cell>
          <cell r="I1471">
            <v>1773</v>
          </cell>
        </row>
        <row r="1472">
          <cell r="A1472">
            <v>1389656</v>
          </cell>
          <cell r="B1472" t="str">
            <v>曼谷坎帕斯好客集团素坤逸6号柑橘套房酒店</v>
          </cell>
          <cell r="C1472" t="str">
            <v>2540878</v>
          </cell>
          <cell r="D1472" t="str">
            <v>11106</v>
          </cell>
          <cell r="E1472" t="str">
            <v/>
          </cell>
          <cell r="F1472" t="str">
            <v>702.08</v>
          </cell>
          <cell r="G1472" t="str">
            <v>RMB</v>
          </cell>
          <cell r="H1472" t="str">
            <v>1</v>
          </cell>
          <cell r="I1472">
            <v>798</v>
          </cell>
        </row>
        <row r="1473">
          <cell r="A1473">
            <v>1398295</v>
          </cell>
          <cell r="B1473" t="str">
            <v>曼谷坎帕斯好客集团素坤逸6号柑橘套房酒店</v>
          </cell>
          <cell r="C1473" t="str">
            <v>2580566</v>
          </cell>
          <cell r="D1473" t="str">
            <v>11724</v>
          </cell>
          <cell r="E1473" t="str">
            <v/>
          </cell>
          <cell r="F1473" t="str">
            <v>1718.5</v>
          </cell>
          <cell r="G1473" t="str">
            <v>RMB</v>
          </cell>
          <cell r="H1473" t="str">
            <v>1</v>
          </cell>
          <cell r="I1473">
            <v>1944</v>
          </cell>
        </row>
        <row r="1474">
          <cell r="A1474">
            <v>1389504</v>
          </cell>
          <cell r="B1474" t="str">
            <v>曼谷坎帕斯好客集团素坤逸6号柑橘套房酒店</v>
          </cell>
          <cell r="C1474" t="str">
            <v>2540280</v>
          </cell>
          <cell r="D1474" t="str">
            <v>11084</v>
          </cell>
          <cell r="E1474" t="str">
            <v/>
          </cell>
          <cell r="F1474" t="str">
            <v>366.88</v>
          </cell>
          <cell r="G1474" t="str">
            <v>RMB</v>
          </cell>
          <cell r="H1474" t="str">
            <v>1</v>
          </cell>
          <cell r="I1474">
            <v>417</v>
          </cell>
        </row>
        <row r="1475">
          <cell r="A1475">
            <v>1394685</v>
          </cell>
          <cell r="B1475" t="str">
            <v>曼谷坎帕斯好客集团素坤逸6号柑橘套房酒店</v>
          </cell>
          <cell r="C1475" t="str">
            <v>2564862</v>
          </cell>
          <cell r="D1475" t="str">
            <v>11510</v>
          </cell>
          <cell r="E1475" t="str">
            <v/>
          </cell>
          <cell r="F1475" t="str">
            <v>452.42</v>
          </cell>
          <cell r="G1475" t="str">
            <v>RMB</v>
          </cell>
          <cell r="H1475" t="str">
            <v>1</v>
          </cell>
          <cell r="I1475">
            <v>510</v>
          </cell>
        </row>
        <row r="1476">
          <cell r="A1476">
            <v>1392885</v>
          </cell>
          <cell r="B1476" t="str">
            <v>曼谷坎帕斯好客集团素坤逸6号柑橘套房酒店</v>
          </cell>
          <cell r="C1476" t="str">
            <v>2557410</v>
          </cell>
          <cell r="D1476" t="str">
            <v>2557410</v>
          </cell>
          <cell r="E1476" t="str">
            <v/>
          </cell>
          <cell r="F1476" t="str">
            <v>753.36</v>
          </cell>
          <cell r="G1476" t="str">
            <v>RMB</v>
          </cell>
          <cell r="H1476" t="str">
            <v>1</v>
          </cell>
          <cell r="I1476">
            <v>850</v>
          </cell>
        </row>
        <row r="1477">
          <cell r="A1477">
            <v>1390789</v>
          </cell>
          <cell r="B1477" t="str">
            <v>曼谷坎帕斯好客集团素坤逸6号柑橘套房酒店</v>
          </cell>
          <cell r="C1477" t="str">
            <v>2547158</v>
          </cell>
          <cell r="D1477" t="str">
            <v>11227</v>
          </cell>
          <cell r="E1477" t="str">
            <v/>
          </cell>
          <cell r="F1477" t="str">
            <v>982.33</v>
          </cell>
          <cell r="G1477" t="str">
            <v>RMB</v>
          </cell>
          <cell r="H1477" t="str">
            <v>1</v>
          </cell>
          <cell r="I1477">
            <v>1114</v>
          </cell>
        </row>
        <row r="1478">
          <cell r="A1478">
            <v>1388147</v>
          </cell>
          <cell r="B1478" t="str">
            <v>曼谷坎帕斯好客集团素坤逸6号柑橘套房酒店</v>
          </cell>
          <cell r="C1478" t="str">
            <v>2531946</v>
          </cell>
          <cell r="D1478" t="str">
            <v>10961</v>
          </cell>
          <cell r="E1478" t="str">
            <v/>
          </cell>
          <cell r="F1478" t="str">
            <v>1033.54</v>
          </cell>
          <cell r="G1478" t="str">
            <v>RMB</v>
          </cell>
          <cell r="H1478" t="str">
            <v>1</v>
          </cell>
          <cell r="I1478">
            <v>1166</v>
          </cell>
        </row>
        <row r="1479">
          <cell r="A1479">
            <v>1398753</v>
          </cell>
          <cell r="B1479" t="str">
            <v>曼谷坎帕斯好客集团素坤逸6号柑橘套房酒店</v>
          </cell>
          <cell r="C1479" t="str">
            <v>2583578</v>
          </cell>
          <cell r="D1479" t="str">
            <v>11768</v>
          </cell>
          <cell r="E1479" t="str">
            <v/>
          </cell>
          <cell r="F1479" t="str">
            <v>891.07</v>
          </cell>
          <cell r="G1479" t="str">
            <v>RMB</v>
          </cell>
          <cell r="H1479" t="str">
            <v>1</v>
          </cell>
          <cell r="I1479">
            <v>1008</v>
          </cell>
        </row>
        <row r="1480">
          <cell r="A1480">
            <v>1400043</v>
          </cell>
          <cell r="B1480" t="str">
            <v>曼谷坎帕斯好客集团素坤逸6号柑橘套房酒店</v>
          </cell>
          <cell r="C1480" t="str">
            <v>2590535</v>
          </cell>
          <cell r="D1480" t="str">
            <v>041/2590535</v>
          </cell>
          <cell r="E1480" t="str">
            <v/>
          </cell>
          <cell r="F1480" t="str">
            <v>828.86</v>
          </cell>
          <cell r="G1480" t="str">
            <v>RMB</v>
          </cell>
          <cell r="H1480" t="str">
            <v>1</v>
          </cell>
          <cell r="I1480">
            <v>939</v>
          </cell>
        </row>
        <row r="1481">
          <cell r="A1481">
            <v>1390783</v>
          </cell>
          <cell r="B1481" t="str">
            <v>曼谷坎帕斯好客集团素坤逸6号柑橘套房酒店</v>
          </cell>
          <cell r="C1481" t="str">
            <v>2547141</v>
          </cell>
          <cell r="D1481" t="str">
            <v>11226,11225</v>
          </cell>
          <cell r="E1481" t="str">
            <v/>
          </cell>
          <cell r="F1481" t="str">
            <v>1867.65</v>
          </cell>
          <cell r="G1481" t="str">
            <v>RMB</v>
          </cell>
          <cell r="H1481" t="str">
            <v>1</v>
          </cell>
          <cell r="I1481">
            <v>2118</v>
          </cell>
        </row>
        <row r="1482">
          <cell r="A1482">
            <v>1399688</v>
          </cell>
          <cell r="B1482" t="str">
            <v>曼谷坎帕斯好客集团素坤逸6号柑橘套房酒店</v>
          </cell>
          <cell r="C1482" t="str">
            <v>2588574</v>
          </cell>
          <cell r="D1482" t="str">
            <v>reconfirmed</v>
          </cell>
          <cell r="E1482" t="str">
            <v/>
          </cell>
          <cell r="F1482" t="str">
            <v>1105.75</v>
          </cell>
          <cell r="G1482" t="str">
            <v>RMB</v>
          </cell>
          <cell r="H1482" t="str">
            <v>1</v>
          </cell>
          <cell r="I1482">
            <v>1250</v>
          </cell>
        </row>
        <row r="1483">
          <cell r="A1483">
            <v>1389475</v>
          </cell>
          <cell r="B1483" t="str">
            <v>曼谷坎帕斯好客集团素坤逸6号柑橘套房酒店</v>
          </cell>
          <cell r="C1483" t="str">
            <v>2540084</v>
          </cell>
          <cell r="D1483" t="str">
            <v>11081</v>
          </cell>
          <cell r="E1483" t="str">
            <v/>
          </cell>
          <cell r="F1483" t="str">
            <v>737.27</v>
          </cell>
          <cell r="G1483" t="str">
            <v>RMB</v>
          </cell>
          <cell r="H1483" t="str">
            <v>1</v>
          </cell>
          <cell r="I1483">
            <v>838</v>
          </cell>
        </row>
        <row r="1484">
          <cell r="A1484">
            <v>1393855</v>
          </cell>
          <cell r="B1484" t="str">
            <v>曼谷坎帕斯好客集团素坤逸6号柑橘套房酒店</v>
          </cell>
          <cell r="C1484" t="str">
            <v>2560469</v>
          </cell>
          <cell r="D1484" t="str">
            <v>11449</v>
          </cell>
          <cell r="E1484" t="str">
            <v/>
          </cell>
          <cell r="F1484" t="str">
            <v>1387.95</v>
          </cell>
          <cell r="G1484" t="str">
            <v>RMB</v>
          </cell>
          <cell r="H1484" t="str">
            <v>1</v>
          </cell>
          <cell r="I1484">
            <v>1566</v>
          </cell>
        </row>
        <row r="1485">
          <cell r="A1485">
            <v>1398675</v>
          </cell>
          <cell r="B1485" t="str">
            <v>曼谷坎帕斯好客集团素坤逸6号柑橘套房酒店</v>
          </cell>
          <cell r="C1485" t="str">
            <v>2583054</v>
          </cell>
          <cell r="D1485" t="str">
            <v>11766</v>
          </cell>
          <cell r="E1485" t="str">
            <v/>
          </cell>
          <cell r="F1485" t="str">
            <v>954.72</v>
          </cell>
          <cell r="G1485" t="str">
            <v>RMB</v>
          </cell>
          <cell r="H1485" t="str">
            <v>1</v>
          </cell>
          <cell r="I1485">
            <v>1080</v>
          </cell>
        </row>
        <row r="1486">
          <cell r="A1486">
            <v>1386051</v>
          </cell>
          <cell r="B1486" t="str">
            <v>曼谷素坤逸11号巷美爵酒店</v>
          </cell>
          <cell r="C1486" t="str">
            <v>2518952</v>
          </cell>
          <cell r="D1486" t="str">
            <v>247890</v>
          </cell>
          <cell r="E1486" t="str">
            <v/>
          </cell>
          <cell r="F1486" t="str">
            <v>1240.07</v>
          </cell>
          <cell r="G1486" t="str">
            <v>RMB</v>
          </cell>
          <cell r="H1486" t="str">
            <v>1</v>
          </cell>
          <cell r="I1486">
            <v>1402</v>
          </cell>
        </row>
        <row r="1487">
          <cell r="A1487">
            <v>1382114</v>
          </cell>
          <cell r="B1487" t="str">
            <v>曼谷素坤逸11号巷美爵酒店</v>
          </cell>
          <cell r="C1487" t="str">
            <v>2498305</v>
          </cell>
          <cell r="D1487" t="str">
            <v>448646</v>
          </cell>
          <cell r="E1487" t="str">
            <v/>
          </cell>
          <cell r="F1487" t="str">
            <v>645.19</v>
          </cell>
          <cell r="G1487" t="str">
            <v>RMB</v>
          </cell>
          <cell r="H1487" t="str">
            <v>1</v>
          </cell>
          <cell r="I1487">
            <v>733</v>
          </cell>
        </row>
        <row r="1488">
          <cell r="A1488">
            <v>1398263</v>
          </cell>
          <cell r="B1488" t="str">
            <v>曼谷素坤逸11号巷美爵酒店</v>
          </cell>
          <cell r="C1488" t="str">
            <v>2580356</v>
          </cell>
          <cell r="D1488" t="str">
            <v>924358</v>
          </cell>
          <cell r="E1488" t="str">
            <v/>
          </cell>
          <cell r="F1488" t="str">
            <v>681.56</v>
          </cell>
          <cell r="G1488" t="str">
            <v>RMB</v>
          </cell>
          <cell r="H1488" t="str">
            <v>1</v>
          </cell>
          <cell r="I1488">
            <v>771</v>
          </cell>
        </row>
        <row r="1489">
          <cell r="A1489">
            <v>1380189</v>
          </cell>
          <cell r="B1489" t="str">
            <v>曼谷素坤逸11号巷美爵酒店</v>
          </cell>
          <cell r="C1489" t="str">
            <v>2488890</v>
          </cell>
          <cell r="D1489" t="str">
            <v>362006</v>
          </cell>
          <cell r="E1489" t="str">
            <v/>
          </cell>
          <cell r="F1489" t="str">
            <v>1926.99</v>
          </cell>
          <cell r="G1489" t="str">
            <v>RMB</v>
          </cell>
          <cell r="H1489" t="str">
            <v>1</v>
          </cell>
          <cell r="I1489">
            <v>2196</v>
          </cell>
        </row>
        <row r="1490">
          <cell r="A1490">
            <v>1369207</v>
          </cell>
          <cell r="B1490" t="str">
            <v>希尔科曼谷酒店</v>
          </cell>
          <cell r="C1490" t="str">
            <v>2414843</v>
          </cell>
          <cell r="D1490" t="str">
            <v>60038</v>
          </cell>
          <cell r="E1490" t="str">
            <v/>
          </cell>
          <cell r="F1490" t="str">
            <v>1202.49</v>
          </cell>
          <cell r="G1490" t="str">
            <v>RMB</v>
          </cell>
          <cell r="H1490" t="str">
            <v>1</v>
          </cell>
          <cell r="I1490">
            <v>1376</v>
          </cell>
        </row>
        <row r="1491">
          <cell r="A1491">
            <v>1385926</v>
          </cell>
          <cell r="B1491" t="str">
            <v>希尔科曼谷酒店</v>
          </cell>
          <cell r="C1491" t="str">
            <v>2518367</v>
          </cell>
          <cell r="D1491" t="str">
            <v>60932</v>
          </cell>
          <cell r="E1491" t="str">
            <v/>
          </cell>
          <cell r="F1491" t="str">
            <v>451.1</v>
          </cell>
          <cell r="G1491" t="str">
            <v>RMB</v>
          </cell>
          <cell r="H1491" t="str">
            <v>1</v>
          </cell>
          <cell r="I1491">
            <v>510</v>
          </cell>
        </row>
        <row r="1492">
          <cell r="A1492">
            <v>1384472</v>
          </cell>
          <cell r="B1492" t="str">
            <v>新加坡米阁大酒店</v>
          </cell>
          <cell r="C1492" t="str">
            <v>2509805</v>
          </cell>
          <cell r="D1492" t="str">
            <v>R18/1022/230545594</v>
          </cell>
          <cell r="E1492" t="str">
            <v/>
          </cell>
          <cell r="F1492" t="str">
            <v>1248.91</v>
          </cell>
          <cell r="G1492" t="str">
            <v>RMB</v>
          </cell>
          <cell r="H1492" t="str">
            <v>1</v>
          </cell>
          <cell r="I1492">
            <v>1416</v>
          </cell>
        </row>
        <row r="1493">
          <cell r="A1493">
            <v>1393551</v>
          </cell>
          <cell r="B1493" t="str">
            <v>新加坡米阁大酒店</v>
          </cell>
          <cell r="C1493" t="str">
            <v>2559539</v>
          </cell>
          <cell r="D1493" t="str">
            <v>041/2559539</v>
          </cell>
          <cell r="E1493" t="str">
            <v/>
          </cell>
          <cell r="F1493" t="str">
            <v>1255</v>
          </cell>
          <cell r="G1493" t="str">
            <v>RMB</v>
          </cell>
          <cell r="H1493" t="str">
            <v>1</v>
          </cell>
          <cell r="I1493">
            <v>1416</v>
          </cell>
        </row>
        <row r="1494">
          <cell r="A1494">
            <v>1392689</v>
          </cell>
          <cell r="B1494" t="str">
            <v>新加坡米阁大酒店</v>
          </cell>
          <cell r="C1494" t="str">
            <v>2556762</v>
          </cell>
          <cell r="D1494" t="str">
            <v/>
          </cell>
          <cell r="E1494" t="str">
            <v/>
          </cell>
          <cell r="F1494" t="str">
            <v>3641.33</v>
          </cell>
          <cell r="G1494" t="str">
            <v>RMB</v>
          </cell>
          <cell r="H1494" t="str">
            <v>1</v>
          </cell>
          <cell r="I1494">
            <v>4108</v>
          </cell>
        </row>
        <row r="1495">
          <cell r="A1495">
            <v>1386201</v>
          </cell>
          <cell r="B1495" t="str">
            <v>新加坡米阁大酒店</v>
          </cell>
          <cell r="C1495" t="str">
            <v>2519916</v>
          </cell>
          <cell r="D1495" t="str">
            <v>R18/1026/210515649</v>
          </cell>
          <cell r="E1495" t="str">
            <v/>
          </cell>
          <cell r="F1495" t="str">
            <v>1252.45</v>
          </cell>
          <cell r="G1495" t="str">
            <v>RMB</v>
          </cell>
          <cell r="H1495" t="str">
            <v>1</v>
          </cell>
          <cell r="I1495">
            <v>1416</v>
          </cell>
        </row>
        <row r="1496">
          <cell r="A1496">
            <v>1392962</v>
          </cell>
          <cell r="B1496" t="str">
            <v>新加坡米阁大酒店</v>
          </cell>
          <cell r="C1496" t="str">
            <v>2557725</v>
          </cell>
          <cell r="D1496" t="str">
            <v/>
          </cell>
          <cell r="E1496" t="str">
            <v/>
          </cell>
          <cell r="F1496" t="str">
            <v>1255</v>
          </cell>
          <cell r="G1496" t="str">
            <v>RMB</v>
          </cell>
          <cell r="H1496" t="str">
            <v>1</v>
          </cell>
          <cell r="I1496">
            <v>1416</v>
          </cell>
        </row>
        <row r="1497">
          <cell r="A1497">
            <v>1393030</v>
          </cell>
          <cell r="B1497" t="str">
            <v>新加坡米阁大酒店</v>
          </cell>
          <cell r="C1497" t="str">
            <v>2557887</v>
          </cell>
          <cell r="D1497" t="str">
            <v/>
          </cell>
          <cell r="E1497" t="str">
            <v/>
          </cell>
          <cell r="F1497" t="str">
            <v>627.5</v>
          </cell>
          <cell r="G1497" t="str">
            <v>RMB</v>
          </cell>
          <cell r="H1497" t="str">
            <v>1</v>
          </cell>
          <cell r="I1497">
            <v>708</v>
          </cell>
        </row>
        <row r="1498">
          <cell r="A1498">
            <v>1382433</v>
          </cell>
          <cell r="B1498" t="str">
            <v>新加坡米阁大酒店</v>
          </cell>
          <cell r="C1498" t="str">
            <v>2499973</v>
          </cell>
          <cell r="D1498" t="str">
            <v>R18/1018/04081994</v>
          </cell>
          <cell r="E1498" t="str">
            <v/>
          </cell>
          <cell r="F1498" t="str">
            <v>2492.73</v>
          </cell>
          <cell r="G1498" t="str">
            <v>RMB</v>
          </cell>
          <cell r="H1498" t="str">
            <v>1</v>
          </cell>
          <cell r="I1498">
            <v>2832</v>
          </cell>
        </row>
        <row r="1499">
          <cell r="A1499">
            <v>1382267</v>
          </cell>
          <cell r="B1499" t="str">
            <v>新加坡米阁大酒店</v>
          </cell>
          <cell r="C1499" t="str">
            <v>2499210</v>
          </cell>
          <cell r="D1499" t="str">
            <v>R18/1017/172514264</v>
          </cell>
          <cell r="E1499" t="str">
            <v/>
          </cell>
          <cell r="F1499" t="str">
            <v>1246.36</v>
          </cell>
          <cell r="G1499" t="str">
            <v>RMB</v>
          </cell>
          <cell r="H1499" t="str">
            <v>1</v>
          </cell>
          <cell r="I1499">
            <v>1416</v>
          </cell>
        </row>
        <row r="1500">
          <cell r="A1500">
            <v>1393906</v>
          </cell>
          <cell r="B1500" t="str">
            <v>新加坡米阁大酒店</v>
          </cell>
          <cell r="C1500" t="str">
            <v>2560590</v>
          </cell>
          <cell r="D1500" t="str">
            <v/>
          </cell>
          <cell r="E1500" t="str">
            <v/>
          </cell>
          <cell r="F1500" t="str">
            <v>627.5</v>
          </cell>
          <cell r="G1500" t="str">
            <v>RMB</v>
          </cell>
          <cell r="H1500" t="str">
            <v>1</v>
          </cell>
          <cell r="I1500">
            <v>708</v>
          </cell>
        </row>
        <row r="1501">
          <cell r="A1501">
            <v>1392692</v>
          </cell>
          <cell r="B1501" t="str">
            <v>新加坡米阁大酒店</v>
          </cell>
          <cell r="C1501" t="str">
            <v>2556774</v>
          </cell>
          <cell r="D1501" t="str">
            <v/>
          </cell>
          <cell r="E1501" t="str">
            <v/>
          </cell>
          <cell r="F1501" t="str">
            <v>3641.33</v>
          </cell>
          <cell r="G1501" t="str">
            <v>RMB</v>
          </cell>
          <cell r="H1501" t="str">
            <v>1</v>
          </cell>
          <cell r="I1501">
            <v>4108</v>
          </cell>
        </row>
        <row r="1502">
          <cell r="A1502">
            <v>1392801</v>
          </cell>
          <cell r="B1502" t="str">
            <v>新加坡米阁大酒店</v>
          </cell>
          <cell r="C1502" t="str">
            <v>2557079</v>
          </cell>
          <cell r="D1502" t="str">
            <v>041/2557079</v>
          </cell>
          <cell r="E1502" t="str">
            <v/>
          </cell>
          <cell r="F1502" t="str">
            <v>1255.14</v>
          </cell>
          <cell r="G1502" t="str">
            <v>RMB</v>
          </cell>
          <cell r="H1502" t="str">
            <v>1</v>
          </cell>
          <cell r="I1502">
            <v>1416</v>
          </cell>
        </row>
        <row r="1503">
          <cell r="A1503">
            <v>1393548</v>
          </cell>
          <cell r="B1503" t="str">
            <v>新加坡米阁大酒店</v>
          </cell>
          <cell r="C1503" t="str">
            <v>2559524</v>
          </cell>
          <cell r="D1503" t="str">
            <v>041/2559524</v>
          </cell>
          <cell r="E1503" t="str">
            <v/>
          </cell>
          <cell r="F1503" t="str">
            <v>1255</v>
          </cell>
          <cell r="G1503" t="str">
            <v>RMB</v>
          </cell>
          <cell r="H1503" t="str">
            <v>1</v>
          </cell>
          <cell r="I1503">
            <v>1416</v>
          </cell>
        </row>
        <row r="1504">
          <cell r="A1504">
            <v>1393163</v>
          </cell>
          <cell r="B1504" t="str">
            <v>新加坡米阁大酒店</v>
          </cell>
          <cell r="C1504" t="str">
            <v>2558268</v>
          </cell>
          <cell r="D1504" t="str">
            <v/>
          </cell>
          <cell r="E1504" t="str">
            <v/>
          </cell>
          <cell r="F1504" t="str">
            <v>627.5</v>
          </cell>
          <cell r="G1504" t="str">
            <v>RMB</v>
          </cell>
          <cell r="H1504" t="str">
            <v>1</v>
          </cell>
          <cell r="I1504">
            <v>708</v>
          </cell>
        </row>
        <row r="1505">
          <cell r="A1505">
            <v>1386622</v>
          </cell>
          <cell r="B1505" t="str">
            <v>新加坡米阁大酒店</v>
          </cell>
          <cell r="C1505" t="str">
            <v>2522480</v>
          </cell>
          <cell r="D1505" t="str">
            <v>R18/1028/042314291</v>
          </cell>
          <cell r="E1505" t="str">
            <v/>
          </cell>
          <cell r="F1505" t="str">
            <v>625.87</v>
          </cell>
          <cell r="G1505" t="str">
            <v>RMB</v>
          </cell>
          <cell r="H1505" t="str">
            <v>1</v>
          </cell>
          <cell r="I1505">
            <v>708</v>
          </cell>
        </row>
        <row r="1506">
          <cell r="A1506">
            <v>1393790</v>
          </cell>
          <cell r="B1506" t="str">
            <v>新加坡米阁大酒店</v>
          </cell>
          <cell r="C1506" t="str">
            <v>2560297</v>
          </cell>
          <cell r="D1506" t="str">
            <v/>
          </cell>
          <cell r="E1506" t="str">
            <v/>
          </cell>
          <cell r="F1506" t="str">
            <v>1255</v>
          </cell>
          <cell r="G1506" t="str">
            <v>RMB</v>
          </cell>
          <cell r="H1506" t="str">
            <v>1</v>
          </cell>
          <cell r="I1506">
            <v>1416</v>
          </cell>
        </row>
        <row r="1507">
          <cell r="A1507">
            <v>1393191</v>
          </cell>
          <cell r="B1507" t="str">
            <v>新加坡米阁大酒店</v>
          </cell>
          <cell r="C1507" t="str">
            <v>2558380</v>
          </cell>
          <cell r="D1507" t="str">
            <v>041/2558380</v>
          </cell>
          <cell r="E1507" t="str">
            <v/>
          </cell>
          <cell r="F1507" t="str">
            <v>2510</v>
          </cell>
          <cell r="G1507" t="str">
            <v>RMB</v>
          </cell>
          <cell r="H1507" t="str">
            <v>1</v>
          </cell>
          <cell r="I1507">
            <v>2832</v>
          </cell>
        </row>
        <row r="1508">
          <cell r="A1508">
            <v>1393791</v>
          </cell>
          <cell r="B1508" t="str">
            <v>新加坡米阁大酒店</v>
          </cell>
          <cell r="C1508" t="str">
            <v>2560300</v>
          </cell>
          <cell r="D1508" t="str">
            <v/>
          </cell>
          <cell r="E1508" t="str">
            <v/>
          </cell>
          <cell r="F1508" t="str">
            <v>1255</v>
          </cell>
          <cell r="G1508" t="str">
            <v>RMB</v>
          </cell>
          <cell r="H1508" t="str">
            <v>1</v>
          </cell>
          <cell r="I1508">
            <v>1416</v>
          </cell>
        </row>
        <row r="1509">
          <cell r="A1509">
            <v>1389195</v>
          </cell>
          <cell r="B1509" t="str">
            <v>新加坡米阁大酒店</v>
          </cell>
          <cell r="C1509" t="str">
            <v>2538718</v>
          </cell>
          <cell r="D1509" t="str">
            <v>2538718</v>
          </cell>
          <cell r="E1509" t="str">
            <v/>
          </cell>
          <cell r="F1509" t="str">
            <v>1867.42</v>
          </cell>
          <cell r="G1509" t="str">
            <v>RMB</v>
          </cell>
          <cell r="H1509" t="str">
            <v>1</v>
          </cell>
          <cell r="I1509">
            <v>2124</v>
          </cell>
        </row>
        <row r="1510">
          <cell r="A1510">
            <v>1392952</v>
          </cell>
          <cell r="B1510" t="str">
            <v>新加坡米阁大酒店</v>
          </cell>
          <cell r="C1510" t="str">
            <v>2557695</v>
          </cell>
          <cell r="D1510" t="str">
            <v/>
          </cell>
          <cell r="E1510" t="str">
            <v/>
          </cell>
          <cell r="F1510" t="str">
            <v>627.5</v>
          </cell>
          <cell r="G1510" t="str">
            <v>RMB</v>
          </cell>
          <cell r="H1510" t="str">
            <v>1</v>
          </cell>
          <cell r="I1510">
            <v>708</v>
          </cell>
        </row>
        <row r="1511">
          <cell r="A1511">
            <v>1392803</v>
          </cell>
          <cell r="B1511" t="str">
            <v>新加坡米阁大酒店</v>
          </cell>
          <cell r="C1511" t="str">
            <v>2557084</v>
          </cell>
          <cell r="D1511" t="str">
            <v>041/2557084</v>
          </cell>
          <cell r="E1511" t="str">
            <v/>
          </cell>
          <cell r="F1511" t="str">
            <v>1255.14</v>
          </cell>
          <cell r="G1511" t="str">
            <v>RMB</v>
          </cell>
          <cell r="H1511" t="str">
            <v>1</v>
          </cell>
          <cell r="I1511">
            <v>1416</v>
          </cell>
        </row>
        <row r="1512">
          <cell r="A1512">
            <v>1393032</v>
          </cell>
          <cell r="B1512" t="str">
            <v>新加坡米阁大酒店</v>
          </cell>
          <cell r="C1512" t="str">
            <v>2557880</v>
          </cell>
          <cell r="D1512" t="str">
            <v/>
          </cell>
          <cell r="E1512" t="str">
            <v/>
          </cell>
          <cell r="F1512" t="str">
            <v>627.5</v>
          </cell>
          <cell r="G1512" t="str">
            <v>RMB</v>
          </cell>
          <cell r="H1512" t="str">
            <v>1</v>
          </cell>
          <cell r="I1512">
            <v>708</v>
          </cell>
        </row>
        <row r="1513">
          <cell r="A1513">
            <v>1388730</v>
          </cell>
          <cell r="B1513" t="str">
            <v>新加坡米阁大酒店</v>
          </cell>
          <cell r="C1513" t="str">
            <v>2536087</v>
          </cell>
          <cell r="D1513" t="str">
            <v/>
          </cell>
          <cell r="E1513" t="str">
            <v/>
          </cell>
          <cell r="F1513" t="str">
            <v>623.96</v>
          </cell>
          <cell r="G1513" t="str">
            <v>RMB</v>
          </cell>
          <cell r="H1513" t="str">
            <v>1</v>
          </cell>
          <cell r="I1513">
            <v>708</v>
          </cell>
        </row>
        <row r="1514">
          <cell r="A1514">
            <v>1393009</v>
          </cell>
          <cell r="B1514" t="str">
            <v>新加坡米阁大酒店</v>
          </cell>
          <cell r="C1514" t="str">
            <v>2557821</v>
          </cell>
          <cell r="D1514" t="str">
            <v>R18/1111/102516420</v>
          </cell>
          <cell r="E1514" t="str">
            <v/>
          </cell>
          <cell r="F1514" t="str">
            <v>1255</v>
          </cell>
          <cell r="G1514" t="str">
            <v>RMB</v>
          </cell>
          <cell r="H1514" t="str">
            <v>1</v>
          </cell>
          <cell r="I1514">
            <v>1416</v>
          </cell>
        </row>
        <row r="1515">
          <cell r="A1515">
            <v>1386288</v>
          </cell>
          <cell r="B1515" t="str">
            <v>新加坡米阁大酒店</v>
          </cell>
          <cell r="C1515" t="str">
            <v>2520339</v>
          </cell>
          <cell r="D1515" t="str">
            <v>R18/1027/040909800</v>
          </cell>
          <cell r="E1515" t="str">
            <v/>
          </cell>
          <cell r="F1515" t="str">
            <v>626.23</v>
          </cell>
          <cell r="G1515" t="str">
            <v>RMB</v>
          </cell>
          <cell r="H1515" t="str">
            <v>1</v>
          </cell>
          <cell r="I1515">
            <v>708</v>
          </cell>
        </row>
        <row r="1516">
          <cell r="A1516">
            <v>1391761</v>
          </cell>
          <cell r="B1516" t="str">
            <v>新加坡米阁大酒店</v>
          </cell>
          <cell r="C1516" t="str">
            <v>2551995</v>
          </cell>
          <cell r="D1516" t="str">
            <v/>
          </cell>
          <cell r="E1516" t="str">
            <v/>
          </cell>
          <cell r="F1516" t="str">
            <v>3129.71</v>
          </cell>
          <cell r="G1516" t="str">
            <v>RMB</v>
          </cell>
          <cell r="H1516" t="str">
            <v>1</v>
          </cell>
          <cell r="I1516">
            <v>3540</v>
          </cell>
        </row>
        <row r="1517">
          <cell r="A1517">
            <v>1393702</v>
          </cell>
          <cell r="B1517" t="str">
            <v>新加坡安达仕酒店</v>
          </cell>
          <cell r="C1517" t="str">
            <v>2560045</v>
          </cell>
          <cell r="D1517" t="str">
            <v/>
          </cell>
          <cell r="E1517" t="str">
            <v/>
          </cell>
          <cell r="F1517" t="str">
            <v>1775.26</v>
          </cell>
          <cell r="G1517" t="str">
            <v>RMB</v>
          </cell>
          <cell r="H1517" t="str">
            <v>1</v>
          </cell>
          <cell r="I1517">
            <v>2003</v>
          </cell>
        </row>
        <row r="1518">
          <cell r="A1518">
            <v>1395861</v>
          </cell>
          <cell r="B1518" t="str">
            <v>马约尔广场英特尔旅馆</v>
          </cell>
          <cell r="C1518" t="str">
            <v>2571543</v>
          </cell>
          <cell r="D1518" t="str">
            <v>28978</v>
          </cell>
          <cell r="E1518" t="str">
            <v/>
          </cell>
          <cell r="F1518" t="str">
            <v>602.14</v>
          </cell>
          <cell r="G1518" t="str">
            <v>RMB</v>
          </cell>
          <cell r="H1518" t="str">
            <v>1</v>
          </cell>
          <cell r="I1518">
            <v>680</v>
          </cell>
        </row>
        <row r="1519">
          <cell r="A1519">
            <v>1396720</v>
          </cell>
          <cell r="B1519" t="str">
            <v>莫斯科伊兹麦洛瓦阿尔法酒店</v>
          </cell>
          <cell r="C1519" t="str">
            <v>2575730</v>
          </cell>
          <cell r="D1519" t="str">
            <v>24739</v>
          </cell>
          <cell r="E1519" t="str">
            <v/>
          </cell>
          <cell r="F1519" t="str">
            <v>631.25</v>
          </cell>
          <cell r="G1519" t="str">
            <v>RMB</v>
          </cell>
          <cell r="H1519" t="str">
            <v>1</v>
          </cell>
          <cell r="I1519">
            <v>714</v>
          </cell>
        </row>
        <row r="1520">
          <cell r="A1520">
            <v>1406079</v>
          </cell>
          <cell r="B1520" t="str">
            <v>自由精品酒店</v>
          </cell>
          <cell r="C1520" t="str">
            <v>2619526</v>
          </cell>
          <cell r="D1520" t="str">
            <v/>
          </cell>
          <cell r="E1520" t="str">
            <v/>
          </cell>
          <cell r="F1520" t="str">
            <v>5036.88</v>
          </cell>
          <cell r="G1520" t="str">
            <v>RMB</v>
          </cell>
          <cell r="H1520" t="str">
            <v>1</v>
          </cell>
          <cell r="I1520">
            <v>5676</v>
          </cell>
        </row>
        <row r="1521">
          <cell r="A1521">
            <v>1403502</v>
          </cell>
          <cell r="B1521" t="str">
            <v>自由精品酒店</v>
          </cell>
          <cell r="C1521" t="str">
            <v>2608292</v>
          </cell>
          <cell r="D1521" t="str">
            <v/>
          </cell>
          <cell r="E1521" t="str">
            <v/>
          </cell>
          <cell r="F1521" t="str">
            <v>3774.68</v>
          </cell>
          <cell r="G1521" t="str">
            <v>RMB</v>
          </cell>
          <cell r="H1521" t="str">
            <v>1</v>
          </cell>
          <cell r="I1521">
            <v>4257</v>
          </cell>
        </row>
        <row r="1522">
          <cell r="A1522">
            <v>1399906</v>
          </cell>
          <cell r="B1522" t="str">
            <v>特里亚诺公寓酒店</v>
          </cell>
          <cell r="C1522" t="str">
            <v>2589761</v>
          </cell>
          <cell r="D1522" t="str">
            <v/>
          </cell>
          <cell r="E1522" t="str">
            <v/>
          </cell>
          <cell r="F1522" t="str">
            <v>912.02</v>
          </cell>
          <cell r="G1522" t="str">
            <v>RMB</v>
          </cell>
          <cell r="H1522" t="str">
            <v>1</v>
          </cell>
          <cell r="I1522">
            <v>1031</v>
          </cell>
        </row>
        <row r="1523">
          <cell r="A1523">
            <v>1386146</v>
          </cell>
          <cell r="B1523" t="str">
            <v>特里亚诺公寓酒店</v>
          </cell>
          <cell r="C1523" t="str">
            <v>2519532</v>
          </cell>
          <cell r="D1523" t="str">
            <v>041/2519532</v>
          </cell>
          <cell r="E1523" t="str">
            <v/>
          </cell>
          <cell r="F1523" t="str">
            <v>2409.38</v>
          </cell>
          <cell r="G1523" t="str">
            <v>RMB</v>
          </cell>
          <cell r="H1523" t="str">
            <v>1</v>
          </cell>
          <cell r="I1523">
            <v>2724</v>
          </cell>
        </row>
        <row r="1524">
          <cell r="A1524">
            <v>1372137</v>
          </cell>
          <cell r="B1524" t="str">
            <v>都灵卡利娜广场NH集团酒店</v>
          </cell>
          <cell r="C1524" t="str">
            <v>2437101</v>
          </cell>
          <cell r="D1524" t="str">
            <v>58504749</v>
          </cell>
          <cell r="E1524" t="str">
            <v/>
          </cell>
          <cell r="F1524" t="str">
            <v>2449.2</v>
          </cell>
          <cell r="G1524" t="str">
            <v>RMB</v>
          </cell>
          <cell r="H1524" t="str">
            <v>1</v>
          </cell>
          <cell r="I1524">
            <v>2810</v>
          </cell>
        </row>
        <row r="1525">
          <cell r="A1525">
            <v>1387501</v>
          </cell>
          <cell r="B1525" t="str">
            <v>金边萨囊崂酒店</v>
          </cell>
          <cell r="C1525" t="str">
            <v>2528378</v>
          </cell>
          <cell r="D1525" t="str">
            <v>041/2528378</v>
          </cell>
          <cell r="E1525" t="str">
            <v/>
          </cell>
          <cell r="F1525" t="str">
            <v>194.88</v>
          </cell>
          <cell r="G1525" t="str">
            <v>RMB</v>
          </cell>
          <cell r="H1525" t="str">
            <v>1</v>
          </cell>
          <cell r="I1525">
            <v>220</v>
          </cell>
        </row>
        <row r="1526">
          <cell r="A1526">
            <v>1391806</v>
          </cell>
          <cell r="B1526" t="str">
            <v>金边萨囊崂酒店</v>
          </cell>
          <cell r="C1526" t="str">
            <v>2552235</v>
          </cell>
          <cell r="D1526" t="str">
            <v>041/2552235</v>
          </cell>
          <cell r="E1526" t="str">
            <v/>
          </cell>
          <cell r="F1526" t="str">
            <v>194.5</v>
          </cell>
          <cell r="G1526" t="str">
            <v>RMB</v>
          </cell>
          <cell r="H1526" t="str">
            <v>1</v>
          </cell>
          <cell r="I1526">
            <v>220</v>
          </cell>
        </row>
        <row r="1527">
          <cell r="A1527">
            <v>1405034</v>
          </cell>
          <cell r="B1527" t="str">
            <v>山峦酒店 </v>
          </cell>
          <cell r="C1527" t="str">
            <v>2615072</v>
          </cell>
          <cell r="D1527" t="str">
            <v/>
          </cell>
          <cell r="E1527" t="str">
            <v/>
          </cell>
          <cell r="F1527" t="str">
            <v>818.09</v>
          </cell>
          <cell r="G1527" t="str">
            <v>RMB</v>
          </cell>
          <cell r="H1527" t="str">
            <v>1</v>
          </cell>
          <cell r="I1527">
            <v>922</v>
          </cell>
        </row>
        <row r="1528">
          <cell r="A1528">
            <v>1401655</v>
          </cell>
          <cell r="B1528" t="str">
            <v>蒙塔拉吴哥酒店</v>
          </cell>
          <cell r="C1528" t="str">
            <v>2599076</v>
          </cell>
          <cell r="D1528" t="str">
            <v/>
          </cell>
          <cell r="E1528" t="str">
            <v/>
          </cell>
          <cell r="F1528" t="str">
            <v>431.58</v>
          </cell>
          <cell r="G1528" t="str">
            <v>RMB</v>
          </cell>
          <cell r="H1528" t="str">
            <v>1</v>
          </cell>
          <cell r="I1528">
            <v>487</v>
          </cell>
        </row>
        <row r="1529">
          <cell r="A1529">
            <v>1399323</v>
          </cell>
          <cell r="B1529" t="str">
            <v>暹粒中央套房公寓</v>
          </cell>
          <cell r="C1529" t="str">
            <v>2586459</v>
          </cell>
          <cell r="D1529" t="str">
            <v/>
          </cell>
          <cell r="E1529" t="str">
            <v/>
          </cell>
          <cell r="F1529" t="str">
            <v>1680.74</v>
          </cell>
          <cell r="G1529" t="str">
            <v>RMB</v>
          </cell>
          <cell r="H1529" t="str">
            <v>1</v>
          </cell>
          <cell r="I1529">
            <v>1900</v>
          </cell>
        </row>
        <row r="1530">
          <cell r="A1530">
            <v>1392752</v>
          </cell>
          <cell r="B1530" t="str">
            <v>大阪本町莫克西 酒店</v>
          </cell>
          <cell r="C1530" t="str">
            <v>2556910</v>
          </cell>
          <cell r="D1530" t="str">
            <v/>
          </cell>
          <cell r="E1530" t="str">
            <v/>
          </cell>
          <cell r="F1530" t="str">
            <v>932.49</v>
          </cell>
          <cell r="G1530" t="str">
            <v>RMB</v>
          </cell>
          <cell r="H1530" t="str">
            <v>1</v>
          </cell>
          <cell r="I1530">
            <v>1052</v>
          </cell>
        </row>
        <row r="1531">
          <cell r="A1531">
            <v>1392780</v>
          </cell>
          <cell r="B1531" t="str">
            <v>大阪本町莫克西 酒店</v>
          </cell>
          <cell r="C1531" t="str">
            <v>2556997</v>
          </cell>
          <cell r="D1531" t="str">
            <v/>
          </cell>
          <cell r="E1531" t="str">
            <v/>
          </cell>
          <cell r="F1531" t="str">
            <v>2972.99</v>
          </cell>
          <cell r="G1531" t="str">
            <v>RMB</v>
          </cell>
          <cell r="H1531" t="str">
            <v>1</v>
          </cell>
          <cell r="I1531">
            <v>3354</v>
          </cell>
        </row>
        <row r="1532">
          <cell r="A1532">
            <v>1404185</v>
          </cell>
          <cell r="B1532" t="str">
            <v>东京锦系町莫克西 酒店</v>
          </cell>
          <cell r="C1532" t="str">
            <v>2611223</v>
          </cell>
          <cell r="D1532" t="str">
            <v/>
          </cell>
          <cell r="E1532" t="str">
            <v/>
          </cell>
          <cell r="F1532" t="str">
            <v>1144.32</v>
          </cell>
          <cell r="G1532" t="str">
            <v>RMB</v>
          </cell>
          <cell r="H1532" t="str">
            <v>1</v>
          </cell>
          <cell r="I1532">
            <v>1292</v>
          </cell>
        </row>
        <row r="1533">
          <cell r="A1533">
            <v>1392656</v>
          </cell>
          <cell r="B1533" t="str">
            <v>东京锦系町莫克西 酒店</v>
          </cell>
          <cell r="C1533" t="str">
            <v>2556674</v>
          </cell>
          <cell r="D1533" t="str">
            <v/>
          </cell>
          <cell r="E1533" t="str">
            <v/>
          </cell>
          <cell r="F1533" t="str">
            <v>4482.52</v>
          </cell>
          <cell r="G1533" t="str">
            <v>RMB</v>
          </cell>
          <cell r="H1533" t="str">
            <v>1</v>
          </cell>
          <cell r="I1533">
            <v>5057</v>
          </cell>
        </row>
        <row r="1534">
          <cell r="A1534">
            <v>1390978</v>
          </cell>
          <cell r="B1534" t="str">
            <v>华盛顿特区凯悦嘉轩酒店/国家广场店 </v>
          </cell>
          <cell r="C1534" t="str">
            <v>2548061</v>
          </cell>
          <cell r="D1534" t="str">
            <v>16961011,16961094</v>
          </cell>
          <cell r="E1534" t="str">
            <v/>
          </cell>
          <cell r="F1534" t="str">
            <v>1909.98</v>
          </cell>
          <cell r="G1534" t="str">
            <v>RMB</v>
          </cell>
          <cell r="H1534" t="str">
            <v>1</v>
          </cell>
          <cell r="I1534">
            <v>2166</v>
          </cell>
        </row>
        <row r="1535">
          <cell r="A1535">
            <v>1380100</v>
          </cell>
          <cell r="B1535" t="str">
            <v>国会大厦天际线酒店 </v>
          </cell>
          <cell r="C1535" t="str">
            <v>2488272</v>
          </cell>
          <cell r="D1535" t="str">
            <v>414139763</v>
          </cell>
          <cell r="E1535" t="str">
            <v/>
          </cell>
          <cell r="F1535" t="str">
            <v>2292.91</v>
          </cell>
          <cell r="G1535" t="str">
            <v>RMB</v>
          </cell>
          <cell r="H1535" t="str">
            <v>1</v>
          </cell>
          <cell r="I1535">
            <v>2613</v>
          </cell>
        </row>
        <row r="1536">
          <cell r="A1536">
            <v>1391499</v>
          </cell>
          <cell r="B1536" t="str">
            <v>阿布扎比诺富特布斯坦酒店</v>
          </cell>
          <cell r="C1536" t="str">
            <v>2550637</v>
          </cell>
          <cell r="D1536" t="str">
            <v>0412550637</v>
          </cell>
          <cell r="E1536" t="str">
            <v/>
          </cell>
          <cell r="F1536" t="str">
            <v>490.5</v>
          </cell>
          <cell r="G1536" t="str">
            <v>RMB</v>
          </cell>
          <cell r="H1536" t="str">
            <v>1</v>
          </cell>
          <cell r="I1536">
            <v>556</v>
          </cell>
        </row>
        <row r="1537">
          <cell r="A1537">
            <v>1394021</v>
          </cell>
          <cell r="B1537" t="str">
            <v>阿布扎比诺富特布斯坦酒店</v>
          </cell>
          <cell r="C1537" t="str">
            <v>2560952</v>
          </cell>
          <cell r="D1537" t="str">
            <v/>
          </cell>
          <cell r="E1537" t="str">
            <v/>
          </cell>
          <cell r="F1537" t="str">
            <v>1478.35</v>
          </cell>
          <cell r="G1537" t="str">
            <v>RMB</v>
          </cell>
          <cell r="H1537" t="str">
            <v>1</v>
          </cell>
          <cell r="I1537">
            <v>1668</v>
          </cell>
        </row>
        <row r="1538">
          <cell r="A1538">
            <v>1388218</v>
          </cell>
          <cell r="B1538" t="str">
            <v>阿布扎比安纳塔拉盖斯尔阿萨拉沙漠度假村</v>
          </cell>
          <cell r="C1538" t="str">
            <v>2532428</v>
          </cell>
          <cell r="D1538" t="str">
            <v>16855358</v>
          </cell>
          <cell r="E1538" t="str">
            <v/>
          </cell>
          <cell r="F1538" t="str">
            <v>12719.84</v>
          </cell>
          <cell r="G1538" t="str">
            <v>RMB</v>
          </cell>
          <cell r="H1538" t="str">
            <v>1</v>
          </cell>
          <cell r="I1538">
            <v>14350</v>
          </cell>
        </row>
        <row r="1539">
          <cell r="A1539">
            <v>1405144</v>
          </cell>
          <cell r="B1539" t="str">
            <v>希尔顿首都大阿布扎比酒店</v>
          </cell>
          <cell r="C1539" t="str">
            <v>2615655</v>
          </cell>
          <cell r="D1539" t="str">
            <v/>
          </cell>
          <cell r="E1539" t="str">
            <v/>
          </cell>
          <cell r="F1539" t="str">
            <v>3917.87</v>
          </cell>
          <cell r="G1539" t="str">
            <v>RMB</v>
          </cell>
          <cell r="H1539" t="str">
            <v>1</v>
          </cell>
          <cell r="I1539">
            <v>4415</v>
          </cell>
        </row>
        <row r="1540">
          <cell r="A1540">
            <v>1405154</v>
          </cell>
          <cell r="B1540" t="str">
            <v>希尔顿首都大阿布扎比酒店</v>
          </cell>
          <cell r="C1540" t="str">
            <v>2615697</v>
          </cell>
          <cell r="D1540" t="str">
            <v/>
          </cell>
          <cell r="E1540" t="str">
            <v/>
          </cell>
          <cell r="F1540" t="str">
            <v>3917.87</v>
          </cell>
          <cell r="G1540" t="str">
            <v>RMB</v>
          </cell>
          <cell r="H1540" t="str">
            <v>1</v>
          </cell>
          <cell r="I1540">
            <v>4415</v>
          </cell>
        </row>
        <row r="1541">
          <cell r="A1541">
            <v>1404888</v>
          </cell>
          <cell r="B1541" t="str">
            <v>希尔顿首都大阿布扎比酒店</v>
          </cell>
          <cell r="C1541" t="str">
            <v>2614327</v>
          </cell>
          <cell r="D1541" t="str">
            <v/>
          </cell>
          <cell r="E1541" t="str">
            <v/>
          </cell>
          <cell r="F1541" t="str">
            <v>1407.26</v>
          </cell>
          <cell r="G1541" t="str">
            <v>RMB</v>
          </cell>
          <cell r="H1541" t="str">
            <v>1</v>
          </cell>
          <cell r="I1541">
            <v>1586</v>
          </cell>
        </row>
        <row r="1542">
          <cell r="A1542">
            <v>1397665</v>
          </cell>
          <cell r="B1542" t="str">
            <v>阿德莱德雄狮公寓酒店</v>
          </cell>
          <cell r="C1542" t="str">
            <v>2577823</v>
          </cell>
          <cell r="D1542" t="str">
            <v/>
          </cell>
          <cell r="E1542" t="str">
            <v/>
          </cell>
          <cell r="F1542" t="str">
            <v>4557.39</v>
          </cell>
          <cell r="G1542" t="str">
            <v>RMB</v>
          </cell>
          <cell r="H1542" t="str">
            <v>1</v>
          </cell>
          <cell r="I1542">
            <v>5156</v>
          </cell>
        </row>
        <row r="1543">
          <cell r="A1543">
            <v>1389987</v>
          </cell>
          <cell r="B1543" t="str">
            <v>阿德莱德财政大楼阿迪娜公寓酒店</v>
          </cell>
          <cell r="C1543" t="str">
            <v>2542776</v>
          </cell>
          <cell r="D1543" t="str">
            <v>25256834</v>
          </cell>
          <cell r="E1543" t="str">
            <v/>
          </cell>
          <cell r="F1543" t="str">
            <v>1893.33</v>
          </cell>
          <cell r="G1543" t="str">
            <v>RMB</v>
          </cell>
          <cell r="H1543" t="str">
            <v>1</v>
          </cell>
          <cell r="I1543">
            <v>2152</v>
          </cell>
        </row>
        <row r="1544">
          <cell r="A1544">
            <v>1390412</v>
          </cell>
          <cell r="B1544" t="str">
            <v>堪培拉库拉降酒店</v>
          </cell>
          <cell r="C1544" t="str">
            <v>2545153</v>
          </cell>
          <cell r="D1544" t="str">
            <v>25264602</v>
          </cell>
          <cell r="E1544" t="str">
            <v/>
          </cell>
          <cell r="F1544" t="str">
            <v>904.87</v>
          </cell>
          <cell r="G1544" t="str">
            <v>RMB</v>
          </cell>
          <cell r="H1544" t="str">
            <v>1</v>
          </cell>
          <cell r="I1544">
            <v>1025</v>
          </cell>
        </row>
        <row r="1545">
          <cell r="A1545">
            <v>1405455</v>
          </cell>
          <cell r="B1545" t="str">
            <v>凯恩斯舒适酒店</v>
          </cell>
          <cell r="C1545" t="str">
            <v>2616772</v>
          </cell>
          <cell r="D1545" t="str">
            <v/>
          </cell>
          <cell r="E1545" t="str">
            <v/>
          </cell>
          <cell r="F1545" t="str">
            <v>2754.49</v>
          </cell>
          <cell r="G1545" t="str">
            <v>RMB</v>
          </cell>
          <cell r="H1545" t="str">
            <v>1</v>
          </cell>
          <cell r="I1545">
            <v>3104</v>
          </cell>
        </row>
        <row r="1546">
          <cell r="A1546">
            <v>1405524</v>
          </cell>
          <cell r="B1546" t="str">
            <v>吉利根背包客青年旅舍</v>
          </cell>
          <cell r="C1546" t="str">
            <v>2617024</v>
          </cell>
          <cell r="D1546" t="str">
            <v>1080122</v>
          </cell>
          <cell r="E1546" t="str">
            <v/>
          </cell>
          <cell r="F1546" t="str">
            <v>670.87</v>
          </cell>
          <cell r="G1546" t="str">
            <v>RMB</v>
          </cell>
          <cell r="H1546" t="str">
            <v>1</v>
          </cell>
          <cell r="I1546">
            <v>756</v>
          </cell>
        </row>
        <row r="1547">
          <cell r="A1547">
            <v>1376380</v>
          </cell>
          <cell r="B1547" t="str">
            <v>黄金海岸邦克冲浪者天堂酒店</v>
          </cell>
          <cell r="C1547" t="str">
            <v>2466946</v>
          </cell>
          <cell r="D1547" t="str">
            <v>1042649</v>
          </cell>
          <cell r="E1547" t="str">
            <v/>
          </cell>
          <cell r="F1547" t="str">
            <v>943.24</v>
          </cell>
          <cell r="G1547" t="str">
            <v>RMB</v>
          </cell>
          <cell r="H1547" t="str">
            <v>1</v>
          </cell>
          <cell r="I1547">
            <v>1077</v>
          </cell>
        </row>
        <row r="1548">
          <cell r="A1548">
            <v>1395486</v>
          </cell>
          <cell r="B1548" t="str">
            <v>黄金海岸邦克冲浪者天堂酒店</v>
          </cell>
          <cell r="C1548" t="str">
            <v>2569182</v>
          </cell>
          <cell r="D1548" t="str">
            <v>1045475</v>
          </cell>
          <cell r="E1548" t="str">
            <v/>
          </cell>
          <cell r="F1548" t="str">
            <v>788.45</v>
          </cell>
          <cell r="G1548" t="str">
            <v>RMB</v>
          </cell>
          <cell r="H1548" t="str">
            <v>1</v>
          </cell>
          <cell r="I1548">
            <v>889</v>
          </cell>
        </row>
        <row r="1549">
          <cell r="A1549">
            <v>1380390</v>
          </cell>
          <cell r="B1549" t="str">
            <v>阿克利斯黄金海岸背包客旅馆</v>
          </cell>
          <cell r="C1549" t="str">
            <v>2489775</v>
          </cell>
          <cell r="D1549" t="str">
            <v>GTA04124897751</v>
          </cell>
          <cell r="E1549" t="str">
            <v/>
          </cell>
          <cell r="F1549" t="str">
            <v>637.07</v>
          </cell>
          <cell r="G1549" t="str">
            <v>RMB</v>
          </cell>
          <cell r="H1549" t="str">
            <v>1</v>
          </cell>
          <cell r="I1549">
            <v>726</v>
          </cell>
        </row>
        <row r="1550">
          <cell r="A1550">
            <v>1380388</v>
          </cell>
          <cell r="B1550" t="str">
            <v>阿克利斯黄金海岸背包客旅馆</v>
          </cell>
          <cell r="C1550" t="str">
            <v>2489771</v>
          </cell>
          <cell r="D1550" t="str">
            <v>GTA04124897711</v>
          </cell>
          <cell r="E1550" t="str">
            <v/>
          </cell>
          <cell r="F1550" t="str">
            <v>163.22</v>
          </cell>
          <cell r="G1550" t="str">
            <v>RMB</v>
          </cell>
          <cell r="H1550" t="str">
            <v>1</v>
          </cell>
          <cell r="I1550">
            <v>186</v>
          </cell>
        </row>
        <row r="1551">
          <cell r="A1551">
            <v>1389459</v>
          </cell>
          <cell r="B1551" t="str">
            <v>圣保罗市中心诺博酒店</v>
          </cell>
          <cell r="C1551" t="str">
            <v>2539982</v>
          </cell>
          <cell r="D1551" t="str">
            <v>18575461</v>
          </cell>
          <cell r="E1551" t="str">
            <v/>
          </cell>
          <cell r="F1551" t="str">
            <v>1266.05</v>
          </cell>
          <cell r="G1551" t="str">
            <v>RMB</v>
          </cell>
          <cell r="H1551" t="str">
            <v>1</v>
          </cell>
          <cell r="I1551">
            <v>1440</v>
          </cell>
        </row>
        <row r="1552">
          <cell r="A1552">
            <v>1392127</v>
          </cell>
          <cell r="B1552" t="str">
            <v>圣保罗蒂沃丽莫法热酒店</v>
          </cell>
          <cell r="C1552" t="str">
            <v>2553872</v>
          </cell>
          <cell r="D1552" t="str">
            <v>246159</v>
          </cell>
          <cell r="E1552" t="str">
            <v/>
          </cell>
          <cell r="F1552" t="str">
            <v>8434.31</v>
          </cell>
          <cell r="G1552" t="str">
            <v>RMB</v>
          </cell>
          <cell r="H1552" t="str">
            <v>1</v>
          </cell>
          <cell r="I1552">
            <v>9540</v>
          </cell>
        </row>
        <row r="1553">
          <cell r="A1553">
            <v>1392126</v>
          </cell>
          <cell r="B1553" t="str">
            <v>圣保罗蒂沃丽莫法热酒店</v>
          </cell>
          <cell r="C1553" t="str">
            <v>2553867</v>
          </cell>
          <cell r="D1553" t="str">
            <v>reconfirmed</v>
          </cell>
          <cell r="E1553" t="str">
            <v/>
          </cell>
          <cell r="F1553" t="str">
            <v>7998.45</v>
          </cell>
          <cell r="G1553" t="str">
            <v>RMB</v>
          </cell>
          <cell r="H1553" t="str">
            <v>1</v>
          </cell>
          <cell r="I1553">
            <v>9047</v>
          </cell>
        </row>
        <row r="1554">
          <cell r="A1554">
            <v>1388675</v>
          </cell>
          <cell r="B1554" t="str">
            <v>附加布拉格酒店</v>
          </cell>
          <cell r="C1554" t="str">
            <v>2535774</v>
          </cell>
          <cell r="D1554" t="str">
            <v/>
          </cell>
          <cell r="E1554" t="str">
            <v/>
          </cell>
          <cell r="F1554" t="str">
            <v>373.67</v>
          </cell>
          <cell r="G1554" t="str">
            <v>RMB</v>
          </cell>
          <cell r="H1554" t="str">
            <v>1</v>
          </cell>
          <cell r="I1554">
            <v>424</v>
          </cell>
        </row>
        <row r="1555">
          <cell r="A1555">
            <v>1395621</v>
          </cell>
          <cell r="B1555" t="str">
            <v>布拉格奥古斯托斯奥托酒店</v>
          </cell>
          <cell r="C1555" t="str">
            <v>2570174</v>
          </cell>
          <cell r="D1555" t="str">
            <v/>
          </cell>
          <cell r="E1555" t="str">
            <v/>
          </cell>
          <cell r="F1555" t="str">
            <v>323.72</v>
          </cell>
          <cell r="G1555" t="str">
            <v>RMB</v>
          </cell>
          <cell r="H1555" t="str">
            <v>1</v>
          </cell>
          <cell r="I1555">
            <v>365</v>
          </cell>
        </row>
        <row r="1556">
          <cell r="A1556">
            <v>1403404</v>
          </cell>
          <cell r="B1556" t="str">
            <v>布拉格中央酒店</v>
          </cell>
          <cell r="C1556" t="str">
            <v>2607884</v>
          </cell>
          <cell r="D1556" t="str">
            <v/>
          </cell>
          <cell r="E1556" t="str">
            <v/>
          </cell>
          <cell r="F1556" t="str">
            <v>1205.91</v>
          </cell>
          <cell r="G1556" t="str">
            <v>RMB</v>
          </cell>
          <cell r="H1556" t="str">
            <v>1</v>
          </cell>
          <cell r="I1556">
            <v>1360</v>
          </cell>
        </row>
        <row r="1557">
          <cell r="A1557">
            <v>1401027</v>
          </cell>
          <cell r="B1557" t="str">
            <v>布拉格中央酒店</v>
          </cell>
          <cell r="C1557" t="str">
            <v>2595409</v>
          </cell>
          <cell r="D1557" t="str">
            <v/>
          </cell>
          <cell r="E1557" t="str">
            <v/>
          </cell>
          <cell r="F1557" t="str">
            <v>1458.85</v>
          </cell>
          <cell r="G1557" t="str">
            <v>RMB</v>
          </cell>
          <cell r="H1557" t="str">
            <v>1</v>
          </cell>
          <cell r="I1557">
            <v>1646</v>
          </cell>
        </row>
        <row r="1558">
          <cell r="A1558">
            <v>1393973</v>
          </cell>
          <cell r="B1558" t="str">
            <v>查尔斯中央酒店</v>
          </cell>
          <cell r="C1558" t="str">
            <v>2560832</v>
          </cell>
          <cell r="D1558" t="str">
            <v/>
          </cell>
          <cell r="E1558" t="str">
            <v/>
          </cell>
          <cell r="F1558" t="str">
            <v>181.69</v>
          </cell>
          <cell r="G1558" t="str">
            <v>RMB</v>
          </cell>
          <cell r="H1558" t="str">
            <v>1</v>
          </cell>
          <cell r="I1558">
            <v>205</v>
          </cell>
        </row>
        <row r="1559">
          <cell r="A1559">
            <v>1386766</v>
          </cell>
          <cell r="B1559" t="str">
            <v>布拉格波西米亚大酒店</v>
          </cell>
          <cell r="C1559" t="str">
            <v>2523476</v>
          </cell>
          <cell r="D1559" t="str">
            <v>683727</v>
          </cell>
          <cell r="E1559" t="str">
            <v/>
          </cell>
          <cell r="F1559" t="str">
            <v>2234.5</v>
          </cell>
          <cell r="G1559" t="str">
            <v>RMB</v>
          </cell>
          <cell r="H1559" t="str">
            <v>1</v>
          </cell>
          <cell r="I1559">
            <v>2528</v>
          </cell>
        </row>
        <row r="1560">
          <cell r="A1560">
            <v>1380642</v>
          </cell>
          <cell r="B1560" t="str">
            <v>布拉格马拉斯特拉纳宜必思酒店</v>
          </cell>
          <cell r="C1560" t="str">
            <v>2491012</v>
          </cell>
          <cell r="D1560" t="str">
            <v>7905762</v>
          </cell>
          <cell r="E1560" t="str">
            <v/>
          </cell>
          <cell r="F1560" t="str">
            <v>362.46</v>
          </cell>
          <cell r="G1560" t="str">
            <v>RMB</v>
          </cell>
          <cell r="H1560" t="str">
            <v>1</v>
          </cell>
          <cell r="I1560">
            <v>411</v>
          </cell>
        </row>
        <row r="1561">
          <cell r="A1561">
            <v>1381431</v>
          </cell>
          <cell r="B1561" t="str">
            <v>布拉格马拉斯特拉纳宜必思酒店</v>
          </cell>
          <cell r="C1561" t="str">
            <v>2494930</v>
          </cell>
          <cell r="D1561" t="str">
            <v>7905878</v>
          </cell>
          <cell r="E1561" t="str">
            <v/>
          </cell>
          <cell r="F1561" t="str">
            <v>1167.02</v>
          </cell>
          <cell r="G1561" t="str">
            <v>RMB</v>
          </cell>
          <cell r="H1561" t="str">
            <v>1</v>
          </cell>
          <cell r="I1561">
            <v>1323</v>
          </cell>
        </row>
        <row r="1562">
          <cell r="A1562">
            <v>1401021</v>
          </cell>
          <cell r="B1562" t="str">
            <v>宜必思布拉格老城酒店</v>
          </cell>
          <cell r="C1562" t="str">
            <v>2595369</v>
          </cell>
          <cell r="D1562" t="str">
            <v/>
          </cell>
          <cell r="E1562" t="str">
            <v/>
          </cell>
          <cell r="F1562" t="str">
            <v>436.95</v>
          </cell>
          <cell r="G1562" t="str">
            <v>RMB</v>
          </cell>
          <cell r="H1562" t="str">
            <v>1</v>
          </cell>
          <cell r="I1562">
            <v>493</v>
          </cell>
        </row>
        <row r="1563">
          <cell r="A1563">
            <v>1388209</v>
          </cell>
          <cell r="B1563" t="str">
            <v>宜必思布拉格老城酒店</v>
          </cell>
          <cell r="C1563" t="str">
            <v>2532380</v>
          </cell>
          <cell r="D1563" t="str">
            <v>13729370</v>
          </cell>
          <cell r="E1563" t="str">
            <v/>
          </cell>
          <cell r="F1563" t="str">
            <v>983.02</v>
          </cell>
          <cell r="G1563" t="str">
            <v>RMB</v>
          </cell>
          <cell r="H1563" t="str">
            <v>1</v>
          </cell>
          <cell r="I1563">
            <v>1109</v>
          </cell>
        </row>
        <row r="1564">
          <cell r="A1564">
            <v>1389846</v>
          </cell>
          <cell r="B1564" t="str">
            <v>帝国艺术装饰酒店</v>
          </cell>
          <cell r="C1564" t="str">
            <v>2541988</v>
          </cell>
          <cell r="D1564" t="str">
            <v>041/2541988</v>
          </cell>
          <cell r="E1564" t="str">
            <v/>
          </cell>
          <cell r="F1564" t="str">
            <v>1063.68</v>
          </cell>
          <cell r="G1564" t="str">
            <v>RMB</v>
          </cell>
          <cell r="H1564" t="str">
            <v>1</v>
          </cell>
          <cell r="I1564">
            <v>1209</v>
          </cell>
        </row>
        <row r="1565">
          <cell r="A1565">
            <v>1380350</v>
          </cell>
          <cell r="B1565" t="str">
            <v>布拉格朱丽斯酒店</v>
          </cell>
          <cell r="C1565" t="str">
            <v>2489554</v>
          </cell>
          <cell r="D1565" t="str">
            <v/>
          </cell>
          <cell r="E1565" t="str">
            <v/>
          </cell>
          <cell r="F1565" t="str">
            <v>1088.1</v>
          </cell>
          <cell r="G1565" t="str">
            <v>RMB</v>
          </cell>
          <cell r="H1565" t="str">
            <v>1</v>
          </cell>
          <cell r="I1565">
            <v>1240</v>
          </cell>
        </row>
        <row r="1566">
          <cell r="A1566">
            <v>1398592</v>
          </cell>
          <cell r="B1566" t="str">
            <v>布拉格城市NH酒店</v>
          </cell>
          <cell r="C1566" t="str">
            <v>2582630</v>
          </cell>
          <cell r="D1566" t="str">
            <v/>
          </cell>
          <cell r="E1566" t="str">
            <v/>
          </cell>
          <cell r="F1566" t="str">
            <v>524.21</v>
          </cell>
          <cell r="G1566" t="str">
            <v>RMB</v>
          </cell>
          <cell r="H1566" t="str">
            <v>1</v>
          </cell>
          <cell r="I1566">
            <v>593</v>
          </cell>
        </row>
        <row r="1567">
          <cell r="A1567">
            <v>1394332</v>
          </cell>
          <cell r="B1567" t="str">
            <v>欧塔酒店</v>
          </cell>
          <cell r="C1567" t="str">
            <v>2562707</v>
          </cell>
          <cell r="D1567" t="str">
            <v>041/2562707</v>
          </cell>
          <cell r="E1567" t="str">
            <v/>
          </cell>
          <cell r="F1567" t="str">
            <v>202.08</v>
          </cell>
          <cell r="G1567" t="str">
            <v>RMB</v>
          </cell>
          <cell r="H1567" t="str">
            <v>1</v>
          </cell>
          <cell r="I1567">
            <v>228</v>
          </cell>
        </row>
        <row r="1568">
          <cell r="A1568">
            <v>1394331</v>
          </cell>
          <cell r="B1568" t="str">
            <v>欧塔酒店</v>
          </cell>
          <cell r="C1568" t="str">
            <v>2562731</v>
          </cell>
          <cell r="D1568" t="str">
            <v>041/2562731</v>
          </cell>
          <cell r="E1568" t="str">
            <v/>
          </cell>
          <cell r="F1568" t="str">
            <v>364.27</v>
          </cell>
          <cell r="G1568" t="str">
            <v>RMB</v>
          </cell>
          <cell r="H1568" t="str">
            <v>1</v>
          </cell>
          <cell r="I1568">
            <v>411</v>
          </cell>
        </row>
        <row r="1569">
          <cell r="A1569">
            <v>1381862</v>
          </cell>
          <cell r="B1569" t="str">
            <v>欧塔酒店</v>
          </cell>
          <cell r="C1569" t="str">
            <v>2497209</v>
          </cell>
          <cell r="D1569" t="str">
            <v>1120124411</v>
          </cell>
          <cell r="E1569" t="str">
            <v/>
          </cell>
          <cell r="F1569" t="str">
            <v>510.98</v>
          </cell>
          <cell r="G1569" t="str">
            <v>RMB</v>
          </cell>
          <cell r="H1569" t="str">
            <v>1</v>
          </cell>
          <cell r="I1569">
            <v>580</v>
          </cell>
        </row>
        <row r="1570">
          <cell r="A1570">
            <v>1379929</v>
          </cell>
          <cell r="B1570" t="str">
            <v>瓦茨拉夫广场酒店</v>
          </cell>
          <cell r="C1570" t="str">
            <v>2487463</v>
          </cell>
          <cell r="D1570" t="str">
            <v>041/2487463</v>
          </cell>
          <cell r="E1570" t="str">
            <v/>
          </cell>
          <cell r="F1570" t="str">
            <v>496.67</v>
          </cell>
          <cell r="G1570" t="str">
            <v>RMB</v>
          </cell>
          <cell r="H1570" t="str">
            <v>1</v>
          </cell>
          <cell r="I1570">
            <v>566</v>
          </cell>
        </row>
        <row r="1571">
          <cell r="A1571">
            <v>1377987</v>
          </cell>
          <cell r="B1571" t="str">
            <v>瓦茨拉夫广场酒店</v>
          </cell>
          <cell r="C1571" t="str">
            <v>2476408</v>
          </cell>
          <cell r="D1571" t="str">
            <v/>
          </cell>
          <cell r="E1571" t="str">
            <v/>
          </cell>
          <cell r="F1571" t="str">
            <v>1126.77</v>
          </cell>
          <cell r="G1571" t="str">
            <v>RMB</v>
          </cell>
          <cell r="H1571" t="str">
            <v>1</v>
          </cell>
          <cell r="I1571">
            <v>1287</v>
          </cell>
        </row>
        <row r="1572">
          <cell r="A1572">
            <v>1379930</v>
          </cell>
          <cell r="B1572" t="str">
            <v>瓦茨拉夫广场酒店</v>
          </cell>
          <cell r="C1572" t="str">
            <v>2487466</v>
          </cell>
          <cell r="D1572" t="str">
            <v>041/2487466</v>
          </cell>
          <cell r="E1572" t="str">
            <v/>
          </cell>
          <cell r="F1572" t="str">
            <v>348.37</v>
          </cell>
          <cell r="G1572" t="str">
            <v>RMB</v>
          </cell>
          <cell r="H1572" t="str">
            <v>1</v>
          </cell>
          <cell r="I1572">
            <v>397</v>
          </cell>
        </row>
        <row r="1573">
          <cell r="A1573">
            <v>1406215</v>
          </cell>
          <cell r="B1573" t="str">
            <v>哥本哈根埃德莫瑞酒店</v>
          </cell>
          <cell r="C1573" t="str">
            <v>2620125</v>
          </cell>
          <cell r="D1573" t="str">
            <v/>
          </cell>
          <cell r="E1573" t="str">
            <v/>
          </cell>
          <cell r="F1573" t="str">
            <v>1238.81</v>
          </cell>
          <cell r="G1573" t="str">
            <v>RMB</v>
          </cell>
          <cell r="H1573" t="str">
            <v>1</v>
          </cell>
          <cell r="I1573">
            <v>1396</v>
          </cell>
        </row>
        <row r="1574">
          <cell r="A1574">
            <v>1393546</v>
          </cell>
          <cell r="B1574" t="str">
            <v>哥本哈根埃德莫瑞酒店</v>
          </cell>
          <cell r="C1574" t="str">
            <v>2559522</v>
          </cell>
          <cell r="D1574" t="str">
            <v/>
          </cell>
          <cell r="E1574" t="str">
            <v/>
          </cell>
          <cell r="F1574" t="str">
            <v>1035.2</v>
          </cell>
          <cell r="G1574" t="str">
            <v>RMB</v>
          </cell>
          <cell r="H1574" t="str">
            <v>1</v>
          </cell>
          <cell r="I1574">
            <v>1168</v>
          </cell>
        </row>
        <row r="1575">
          <cell r="A1575">
            <v>1388774</v>
          </cell>
          <cell r="B1575" t="str">
            <v>麦特龙卡宾酒店</v>
          </cell>
          <cell r="C1575" t="str">
            <v>2536330</v>
          </cell>
          <cell r="D1575" t="str">
            <v>27560021</v>
          </cell>
          <cell r="E1575" t="str">
            <v/>
          </cell>
          <cell r="F1575" t="str">
            <v>1954.72</v>
          </cell>
          <cell r="G1575" t="str">
            <v>RMB</v>
          </cell>
          <cell r="H1575" t="str">
            <v>1</v>
          </cell>
          <cell r="I1575">
            <v>2218</v>
          </cell>
        </row>
        <row r="1576">
          <cell r="A1576">
            <v>1396729</v>
          </cell>
          <cell r="B1576" t="str">
            <v>阿达尔亚苏酒店</v>
          </cell>
          <cell r="C1576" t="str">
            <v>2575798</v>
          </cell>
          <cell r="D1576" t="str">
            <v/>
          </cell>
          <cell r="E1576" t="str">
            <v/>
          </cell>
          <cell r="F1576" t="str">
            <v>141.46</v>
          </cell>
          <cell r="G1576" t="str">
            <v>RMB</v>
          </cell>
          <cell r="H1576" t="str">
            <v>1</v>
          </cell>
          <cell r="I1576">
            <v>160</v>
          </cell>
        </row>
        <row r="1577">
          <cell r="A1577">
            <v>1393365</v>
          </cell>
          <cell r="B1577" t="str">
            <v>阿达尔亚苏酒店</v>
          </cell>
          <cell r="C1577" t="str">
            <v>2558832</v>
          </cell>
          <cell r="D1577" t="str">
            <v>3581</v>
          </cell>
          <cell r="E1577" t="str">
            <v/>
          </cell>
          <cell r="F1577" t="str">
            <v>145.35</v>
          </cell>
          <cell r="G1577" t="str">
            <v>RMB</v>
          </cell>
          <cell r="H1577" t="str">
            <v>1</v>
          </cell>
          <cell r="I1577">
            <v>164</v>
          </cell>
        </row>
        <row r="1578">
          <cell r="A1578">
            <v>1402253</v>
          </cell>
          <cell r="B1578" t="str">
            <v>伊贝罗斯塔帕瑟奥德格拉希亚酒店</v>
          </cell>
          <cell r="C1578" t="str">
            <v>2602685</v>
          </cell>
          <cell r="D1578" t="str">
            <v/>
          </cell>
          <cell r="E1578" t="str">
            <v/>
          </cell>
          <cell r="F1578" t="str">
            <v>5233.89</v>
          </cell>
          <cell r="G1578" t="str">
            <v>RMB</v>
          </cell>
          <cell r="H1578" t="str">
            <v>1</v>
          </cell>
          <cell r="I1578">
            <v>5912</v>
          </cell>
        </row>
        <row r="1579">
          <cell r="A1579">
            <v>1391909</v>
          </cell>
          <cell r="B1579" t="str">
            <v>烟囱井乡村酒店</v>
          </cell>
          <cell r="C1579" t="str">
            <v>2552693</v>
          </cell>
          <cell r="D1579" t="str">
            <v/>
          </cell>
          <cell r="E1579" t="str">
            <v/>
          </cell>
          <cell r="F1579" t="str">
            <v>1328.8</v>
          </cell>
          <cell r="G1579" t="str">
            <v>RMB</v>
          </cell>
          <cell r="H1579" t="str">
            <v>1</v>
          </cell>
          <cell r="I1579">
            <v>1503</v>
          </cell>
        </row>
        <row r="1580">
          <cell r="A1580">
            <v>1398434</v>
          </cell>
          <cell r="B1580" t="str">
            <v>迈阿密海滩卡塔利娜酒店与海滩俱乐部</v>
          </cell>
          <cell r="C1580" t="str">
            <v>2581502</v>
          </cell>
          <cell r="D1580" t="str">
            <v>125520</v>
          </cell>
          <cell r="E1580" t="str">
            <v/>
          </cell>
          <cell r="F1580" t="str">
            <v>340.34</v>
          </cell>
          <cell r="G1580" t="str">
            <v>RMB</v>
          </cell>
          <cell r="H1580" t="str">
            <v>1</v>
          </cell>
          <cell r="I1580">
            <v>385</v>
          </cell>
        </row>
        <row r="1581">
          <cell r="A1581">
            <v>1386060</v>
          </cell>
          <cell r="B1581" t="str">
            <v>雅典娜格兰德酒店</v>
          </cell>
          <cell r="C1581" t="str">
            <v>2518989</v>
          </cell>
          <cell r="D1581" t="str">
            <v>84000</v>
          </cell>
          <cell r="E1581" t="str">
            <v/>
          </cell>
          <cell r="F1581" t="str">
            <v>633.3</v>
          </cell>
          <cell r="G1581" t="str">
            <v>RMB</v>
          </cell>
          <cell r="H1581" t="str">
            <v>1</v>
          </cell>
          <cell r="I1581">
            <v>716</v>
          </cell>
        </row>
        <row r="1582">
          <cell r="A1582">
            <v>1379888</v>
          </cell>
          <cell r="B1582" t="str">
            <v>艾利西亚酒店</v>
          </cell>
          <cell r="C1582" t="str">
            <v>2487137</v>
          </cell>
          <cell r="D1582" t="str">
            <v/>
          </cell>
          <cell r="E1582" t="str">
            <v/>
          </cell>
          <cell r="F1582" t="str">
            <v>1544.74</v>
          </cell>
          <cell r="G1582" t="str">
            <v>RMB</v>
          </cell>
          <cell r="H1582" t="str">
            <v>1</v>
          </cell>
          <cell r="I1582">
            <v>1752</v>
          </cell>
        </row>
        <row r="1583">
          <cell r="A1583">
            <v>1382663</v>
          </cell>
          <cell r="B1583" t="str">
            <v>爱若特帕台农神殿酒店</v>
          </cell>
          <cell r="C1583" t="str">
            <v>2501235</v>
          </cell>
          <cell r="D1583" t="str">
            <v>376497</v>
          </cell>
          <cell r="E1583" t="str">
            <v/>
          </cell>
          <cell r="F1583" t="str">
            <v>571.47</v>
          </cell>
          <cell r="G1583" t="str">
            <v>RMB</v>
          </cell>
          <cell r="H1583" t="str">
            <v>1</v>
          </cell>
          <cell r="I1583">
            <v>648</v>
          </cell>
        </row>
        <row r="1584">
          <cell r="A1584">
            <v>1405099</v>
          </cell>
          <cell r="B1584" t="str">
            <v>广场酒店&amp;赌场</v>
          </cell>
          <cell r="C1584" t="str">
            <v>2615399</v>
          </cell>
          <cell r="D1584" t="str">
            <v/>
          </cell>
          <cell r="E1584" t="str">
            <v/>
          </cell>
          <cell r="F1584" t="str">
            <v>226.29</v>
          </cell>
          <cell r="G1584" t="str">
            <v>RMB</v>
          </cell>
          <cell r="H1584" t="str">
            <v>1</v>
          </cell>
          <cell r="I1584">
            <v>255</v>
          </cell>
        </row>
        <row r="1585">
          <cell r="A1585">
            <v>1396315</v>
          </cell>
          <cell r="B1585" t="str">
            <v>长滩机场假日酒店</v>
          </cell>
          <cell r="C1585" t="str">
            <v>2574279</v>
          </cell>
          <cell r="D1585" t="str">
            <v>041/2574279</v>
          </cell>
          <cell r="E1585" t="str">
            <v/>
          </cell>
          <cell r="F1585" t="str">
            <v>874.37</v>
          </cell>
          <cell r="G1585" t="str">
            <v>RMB</v>
          </cell>
          <cell r="H1585" t="str">
            <v>1</v>
          </cell>
          <cell r="I1585">
            <v>989</v>
          </cell>
        </row>
        <row r="1586">
          <cell r="A1586">
            <v>1403676</v>
          </cell>
          <cell r="B1586" t="str">
            <v>蒙特里海湾旅客之家酒店</v>
          </cell>
          <cell r="C1586" t="str">
            <v>2608974</v>
          </cell>
          <cell r="D1586" t="str">
            <v/>
          </cell>
          <cell r="E1586" t="str">
            <v/>
          </cell>
          <cell r="F1586" t="str">
            <v>1127.88</v>
          </cell>
          <cell r="G1586" t="str">
            <v>RMB</v>
          </cell>
          <cell r="H1586" t="str">
            <v>1</v>
          </cell>
          <cell r="I1586">
            <v>1272</v>
          </cell>
        </row>
        <row r="1587">
          <cell r="A1587">
            <v>1378483</v>
          </cell>
          <cell r="B1587" t="str">
            <v>杰克伦敦广场 Z 酒店</v>
          </cell>
          <cell r="C1587" t="str">
            <v>2479340</v>
          </cell>
          <cell r="D1587" t="str">
            <v>180PDR</v>
          </cell>
          <cell r="E1587" t="str">
            <v/>
          </cell>
          <cell r="F1587" t="str">
            <v>2095.95</v>
          </cell>
          <cell r="G1587" t="str">
            <v>RMB</v>
          </cell>
          <cell r="H1587" t="str">
            <v>1</v>
          </cell>
          <cell r="I1587">
            <v>2394</v>
          </cell>
        </row>
        <row r="1588">
          <cell r="A1588">
            <v>1385081</v>
          </cell>
          <cell r="B1588" t="str">
            <v>布鲁克林城区欢朋酒店</v>
          </cell>
          <cell r="C1588" t="str">
            <v>2513199</v>
          </cell>
          <cell r="D1588" t="str">
            <v>52944416</v>
          </cell>
          <cell r="E1588" t="str">
            <v/>
          </cell>
          <cell r="F1588" t="str">
            <v>1310.67</v>
          </cell>
          <cell r="G1588" t="str">
            <v>RMB</v>
          </cell>
          <cell r="H1588" t="str">
            <v>1</v>
          </cell>
          <cell r="I1588">
            <v>1484</v>
          </cell>
        </row>
        <row r="1589">
          <cell r="A1589">
            <v>1390063</v>
          </cell>
          <cell r="B1589" t="str">
            <v>布鲁克林城区欢朋酒店</v>
          </cell>
          <cell r="C1589" t="str">
            <v>2543108</v>
          </cell>
          <cell r="D1589" t="str">
            <v>84053543</v>
          </cell>
          <cell r="E1589" t="str">
            <v/>
          </cell>
          <cell r="F1589" t="str">
            <v>4154.42</v>
          </cell>
          <cell r="G1589" t="str">
            <v>RMB</v>
          </cell>
          <cell r="H1589" t="str">
            <v>1</v>
          </cell>
          <cell r="I1589">
            <v>4722</v>
          </cell>
        </row>
        <row r="1590">
          <cell r="A1590">
            <v>1391376</v>
          </cell>
          <cell r="B1590" t="str">
            <v>布鲁克林城区欢朋酒店</v>
          </cell>
          <cell r="C1590" t="str">
            <v>2550058</v>
          </cell>
          <cell r="D1590" t="str">
            <v/>
          </cell>
          <cell r="E1590" t="str">
            <v/>
          </cell>
          <cell r="F1590" t="str">
            <v>1709.7</v>
          </cell>
          <cell r="G1590" t="str">
            <v>RMB</v>
          </cell>
          <cell r="H1590" t="str">
            <v>1</v>
          </cell>
          <cell r="I1590">
            <v>1938</v>
          </cell>
        </row>
        <row r="1591">
          <cell r="A1591">
            <v>1402691</v>
          </cell>
          <cell r="B1591" t="str">
            <v>布鲁克林城区欢朋酒店</v>
          </cell>
          <cell r="C1591" t="str">
            <v>2604655</v>
          </cell>
          <cell r="D1591" t="str">
            <v/>
          </cell>
          <cell r="E1591" t="str">
            <v/>
          </cell>
          <cell r="F1591" t="str">
            <v>857.86</v>
          </cell>
          <cell r="G1591" t="str">
            <v>RMB</v>
          </cell>
          <cell r="H1591" t="str">
            <v>1</v>
          </cell>
          <cell r="I1591">
            <v>969</v>
          </cell>
        </row>
        <row r="1592">
          <cell r="A1592">
            <v>1381129</v>
          </cell>
          <cell r="B1592" t="str">
            <v>布鲁克林城区欢朋酒店</v>
          </cell>
          <cell r="C1592" t="str">
            <v>2493153</v>
          </cell>
          <cell r="D1592" t="str">
            <v>91078513</v>
          </cell>
          <cell r="E1592" t="str">
            <v/>
          </cell>
          <cell r="F1592" t="str">
            <v>2618.07</v>
          </cell>
          <cell r="G1592" t="str">
            <v>RMB</v>
          </cell>
          <cell r="H1592" t="str">
            <v>1</v>
          </cell>
          <cell r="I1592">
            <v>2968</v>
          </cell>
        </row>
        <row r="1593">
          <cell r="A1593">
            <v>1390673</v>
          </cell>
          <cell r="B1593" t="str">
            <v>纽约市中城会议中心酒店</v>
          </cell>
          <cell r="C1593" t="str">
            <v>2546661</v>
          </cell>
          <cell r="D1593" t="str">
            <v>12052037</v>
          </cell>
          <cell r="E1593" t="str">
            <v/>
          </cell>
          <cell r="F1593" t="str">
            <v>4515.7</v>
          </cell>
          <cell r="G1593" t="str">
            <v>RMB</v>
          </cell>
          <cell r="H1593" t="str">
            <v>1</v>
          </cell>
          <cell r="I1593">
            <v>5121</v>
          </cell>
        </row>
        <row r="1594">
          <cell r="A1594">
            <v>1390448</v>
          </cell>
          <cell r="B1594" t="str">
            <v>纽约市中城会议中心酒店</v>
          </cell>
          <cell r="C1594" t="str">
            <v>2545402</v>
          </cell>
          <cell r="D1594" t="str">
            <v>12050501</v>
          </cell>
          <cell r="E1594" t="str">
            <v/>
          </cell>
          <cell r="F1594" t="str">
            <v>3006.82</v>
          </cell>
          <cell r="G1594" t="str">
            <v>RMB</v>
          </cell>
          <cell r="H1594" t="str">
            <v>1</v>
          </cell>
          <cell r="I1594">
            <v>3406</v>
          </cell>
        </row>
        <row r="1595">
          <cell r="A1595">
            <v>1389526</v>
          </cell>
          <cell r="B1595" t="str">
            <v>纽约市中城会议中心酒店</v>
          </cell>
          <cell r="C1595" t="str">
            <v>2540405</v>
          </cell>
          <cell r="D1595" t="str">
            <v>12040219</v>
          </cell>
          <cell r="E1595" t="str">
            <v/>
          </cell>
          <cell r="F1595" t="str">
            <v>3003.64</v>
          </cell>
          <cell r="G1595" t="str">
            <v>RMB</v>
          </cell>
          <cell r="H1595" t="str">
            <v>1</v>
          </cell>
          <cell r="I1595">
            <v>3414</v>
          </cell>
        </row>
        <row r="1596">
          <cell r="A1596">
            <v>1385886</v>
          </cell>
          <cell r="B1596" t="str">
            <v>比克曼汤普森酒店 </v>
          </cell>
          <cell r="C1596" t="str">
            <v>2518108</v>
          </cell>
          <cell r="D1596" t="str">
            <v>4326342</v>
          </cell>
          <cell r="E1596" t="str">
            <v/>
          </cell>
          <cell r="F1596" t="str">
            <v>1853.91</v>
          </cell>
          <cell r="G1596" t="str">
            <v>RMB</v>
          </cell>
          <cell r="H1596" t="str">
            <v>1</v>
          </cell>
          <cell r="I1596">
            <v>2096</v>
          </cell>
        </row>
        <row r="1597">
          <cell r="A1597">
            <v>1390170</v>
          </cell>
          <cell r="B1597" t="str">
            <v>纽约市金融中心/曼哈顿市区希尔顿花园酒店</v>
          </cell>
          <cell r="C1597" t="str">
            <v>2543819</v>
          </cell>
          <cell r="D1597" t="str">
            <v/>
          </cell>
          <cell r="E1597" t="str">
            <v/>
          </cell>
          <cell r="F1597" t="str">
            <v>776.86</v>
          </cell>
          <cell r="G1597" t="str">
            <v>RMB</v>
          </cell>
          <cell r="H1597" t="str">
            <v>1</v>
          </cell>
          <cell r="I1597">
            <v>883</v>
          </cell>
        </row>
        <row r="1598">
          <cell r="A1598">
            <v>1401837</v>
          </cell>
          <cell r="B1598" t="str">
            <v>切尔西曼哈顿第六大道假日酒店</v>
          </cell>
          <cell r="C1598" t="str">
            <v>2600254</v>
          </cell>
          <cell r="D1598" t="str">
            <v/>
          </cell>
          <cell r="E1598" t="str">
            <v/>
          </cell>
          <cell r="F1598" t="str">
            <v>1230.93</v>
          </cell>
          <cell r="G1598" t="str">
            <v>RMB</v>
          </cell>
          <cell r="H1598" t="str">
            <v>1</v>
          </cell>
          <cell r="I1598">
            <v>1389</v>
          </cell>
        </row>
        <row r="1599">
          <cell r="A1599">
            <v>1386316</v>
          </cell>
          <cell r="B1599" t="str">
            <v>布鲁克林智选假日酒店</v>
          </cell>
          <cell r="C1599" t="str">
            <v>2520565</v>
          </cell>
          <cell r="D1599" t="str">
            <v>21950317</v>
          </cell>
          <cell r="E1599" t="str">
            <v/>
          </cell>
          <cell r="F1599" t="str">
            <v>3594.34</v>
          </cell>
          <cell r="G1599" t="str">
            <v>RMB</v>
          </cell>
          <cell r="H1599" t="str">
            <v>1</v>
          </cell>
          <cell r="I1599">
            <v>4066</v>
          </cell>
        </row>
        <row r="1600">
          <cell r="A1600">
            <v>1398743</v>
          </cell>
          <cell r="B1600" t="str">
            <v>中央公园酒店</v>
          </cell>
          <cell r="C1600" t="str">
            <v>2583530</v>
          </cell>
          <cell r="D1600" t="str">
            <v/>
          </cell>
          <cell r="E1600" t="str">
            <v/>
          </cell>
          <cell r="F1600" t="str">
            <v>971.52</v>
          </cell>
          <cell r="G1600" t="str">
            <v>RMB</v>
          </cell>
          <cell r="H1600" t="str">
            <v>1</v>
          </cell>
          <cell r="I1600">
            <v>1099</v>
          </cell>
        </row>
        <row r="1601">
          <cell r="A1601">
            <v>1405197</v>
          </cell>
          <cell r="B1601" t="str">
            <v>纽约百老汇马提尼克丽笙酒店 </v>
          </cell>
          <cell r="C1601" t="str">
            <v>2615935</v>
          </cell>
          <cell r="D1601" t="str">
            <v/>
          </cell>
          <cell r="E1601" t="str">
            <v/>
          </cell>
          <cell r="F1601" t="str">
            <v>1197.99</v>
          </cell>
          <cell r="G1601" t="str">
            <v>RMB</v>
          </cell>
          <cell r="H1601" t="str">
            <v>1</v>
          </cell>
          <cell r="I1601">
            <v>1350</v>
          </cell>
        </row>
        <row r="1602">
          <cell r="A1602">
            <v>1388782</v>
          </cell>
          <cell r="B1602" t="str">
            <v>纽约特朗普国际大厦酒店</v>
          </cell>
          <cell r="C1602" t="str">
            <v>2536367</v>
          </cell>
          <cell r="D1602" t="str">
            <v/>
          </cell>
          <cell r="E1602" t="str">
            <v/>
          </cell>
          <cell r="F1602" t="str">
            <v>9082.68</v>
          </cell>
          <cell r="G1602" t="str">
            <v>RMB</v>
          </cell>
          <cell r="H1602" t="str">
            <v>1</v>
          </cell>
          <cell r="I1602">
            <v>10306</v>
          </cell>
        </row>
        <row r="1603">
          <cell r="A1603">
            <v>1380890</v>
          </cell>
          <cell r="B1603" t="str">
            <v>议会酒店</v>
          </cell>
          <cell r="C1603" t="str">
            <v>2491961</v>
          </cell>
          <cell r="D1603" t="str">
            <v>7112880</v>
          </cell>
          <cell r="E1603" t="str">
            <v/>
          </cell>
          <cell r="F1603" t="str">
            <v>1014.42</v>
          </cell>
          <cell r="G1603" t="str">
            <v>RMB</v>
          </cell>
          <cell r="H1603" t="str">
            <v>1</v>
          </cell>
          <cell r="I1603">
            <v>1150</v>
          </cell>
        </row>
        <row r="1604">
          <cell r="A1604">
            <v>1396236</v>
          </cell>
          <cell r="B1604" t="str">
            <v>都柏林机场马尔丹酒店</v>
          </cell>
          <cell r="C1604" t="str">
            <v>2573879</v>
          </cell>
          <cell r="D1604" t="str">
            <v/>
          </cell>
          <cell r="E1604" t="str">
            <v/>
          </cell>
          <cell r="F1604" t="str">
            <v>681.64</v>
          </cell>
          <cell r="G1604" t="str">
            <v>RMB</v>
          </cell>
          <cell r="H1604" t="str">
            <v>1</v>
          </cell>
          <cell r="I1604">
            <v>771</v>
          </cell>
        </row>
        <row r="1605">
          <cell r="A1605">
            <v>1405376</v>
          </cell>
          <cell r="B1605" t="str">
            <v>奥罗拉之星机场酒店</v>
          </cell>
          <cell r="C1605" t="str">
            <v>2616531</v>
          </cell>
          <cell r="D1605" t="str">
            <v/>
          </cell>
          <cell r="E1605" t="str">
            <v/>
          </cell>
          <cell r="F1605" t="str">
            <v>1032.05</v>
          </cell>
          <cell r="G1605" t="str">
            <v>RMB</v>
          </cell>
          <cell r="H1605" t="str">
            <v>1</v>
          </cell>
          <cell r="I1605">
            <v>1163</v>
          </cell>
        </row>
        <row r="1606">
          <cell r="A1606">
            <v>1389376</v>
          </cell>
          <cell r="B1606" t="str">
            <v>奥罗拉之星机场酒店</v>
          </cell>
          <cell r="C1606" t="str">
            <v>2539549</v>
          </cell>
          <cell r="D1606" t="str">
            <v>041/2539549</v>
          </cell>
          <cell r="E1606" t="str">
            <v/>
          </cell>
          <cell r="F1606" t="str">
            <v>954.81</v>
          </cell>
          <cell r="G1606" t="str">
            <v>RMB</v>
          </cell>
          <cell r="H1606" t="str">
            <v>1</v>
          </cell>
          <cell r="I1606">
            <v>1086</v>
          </cell>
        </row>
        <row r="1607">
          <cell r="A1607">
            <v>1402780</v>
          </cell>
          <cell r="B1607" t="str">
            <v>奥罗拉之星机场酒店</v>
          </cell>
          <cell r="C1607" t="str">
            <v>2605225</v>
          </cell>
          <cell r="D1607" t="str">
            <v/>
          </cell>
          <cell r="E1607" t="str">
            <v/>
          </cell>
          <cell r="F1607" t="str">
            <v>3091.25</v>
          </cell>
          <cell r="G1607" t="str">
            <v>RMB</v>
          </cell>
          <cell r="H1607" t="str">
            <v>1</v>
          </cell>
          <cell r="I1607">
            <v>3489</v>
          </cell>
        </row>
        <row r="1608">
          <cell r="A1608">
            <v>1391024</v>
          </cell>
          <cell r="B1608" t="str">
            <v>奥罗拉之星机场酒店</v>
          </cell>
          <cell r="C1608" t="str">
            <v>2548213</v>
          </cell>
          <cell r="D1608" t="str">
            <v/>
          </cell>
          <cell r="E1608" t="str">
            <v/>
          </cell>
          <cell r="F1608" t="str">
            <v>957.63</v>
          </cell>
          <cell r="G1608" t="str">
            <v>RMB</v>
          </cell>
          <cell r="H1608" t="str">
            <v>1</v>
          </cell>
          <cell r="I1608">
            <v>1086</v>
          </cell>
        </row>
        <row r="1609">
          <cell r="A1609">
            <v>1367218</v>
          </cell>
          <cell r="B1609" t="str">
            <v>奥罗拉之星机场酒店</v>
          </cell>
          <cell r="C1609" t="str">
            <v>2406037</v>
          </cell>
          <cell r="D1609" t="str">
            <v>R-57215</v>
          </cell>
          <cell r="E1609" t="str">
            <v/>
          </cell>
          <cell r="F1609" t="str">
            <v>897.07</v>
          </cell>
          <cell r="G1609" t="str">
            <v>RMB</v>
          </cell>
          <cell r="H1609" t="str">
            <v>1</v>
          </cell>
          <cell r="I1609">
            <v>1031</v>
          </cell>
        </row>
        <row r="1610">
          <cell r="A1610">
            <v>1405812</v>
          </cell>
          <cell r="B1610" t="str">
            <v>奥罗拉之星机场酒店</v>
          </cell>
          <cell r="C1610" t="str">
            <v>2618348</v>
          </cell>
          <cell r="D1610" t="str">
            <v/>
          </cell>
          <cell r="E1610" t="str">
            <v/>
          </cell>
          <cell r="F1610" t="str">
            <v>963.72</v>
          </cell>
          <cell r="G1610" t="str">
            <v>RMB</v>
          </cell>
          <cell r="H1610" t="str">
            <v>1</v>
          </cell>
          <cell r="I1610">
            <v>1086</v>
          </cell>
        </row>
        <row r="1611">
          <cell r="A1611">
            <v>1390669</v>
          </cell>
          <cell r="B1611" t="str">
            <v>奥罗拉之星机场酒店</v>
          </cell>
          <cell r="C1611" t="str">
            <v>2546618</v>
          </cell>
          <cell r="D1611" t="str">
            <v>041/2546618</v>
          </cell>
          <cell r="E1611" t="str">
            <v/>
          </cell>
          <cell r="F1611" t="str">
            <v>957.63</v>
          </cell>
          <cell r="G1611" t="str">
            <v>RMB</v>
          </cell>
          <cell r="H1611" t="str">
            <v>1</v>
          </cell>
          <cell r="I1611">
            <v>1086</v>
          </cell>
        </row>
        <row r="1612">
          <cell r="A1612">
            <v>1375818</v>
          </cell>
          <cell r="B1612" t="str">
            <v>奥罗拉之星机场酒店</v>
          </cell>
          <cell r="C1612" t="str">
            <v>2463589</v>
          </cell>
          <cell r="D1612" t="str">
            <v>R-58334</v>
          </cell>
          <cell r="E1612" t="str">
            <v/>
          </cell>
          <cell r="F1612" t="str">
            <v>902.23</v>
          </cell>
          <cell r="G1612" t="str">
            <v>RMB</v>
          </cell>
          <cell r="H1612" t="str">
            <v>1</v>
          </cell>
          <cell r="I1612">
            <v>1031</v>
          </cell>
        </row>
        <row r="1613">
          <cell r="A1613">
            <v>1404640</v>
          </cell>
          <cell r="B1613" t="str">
            <v>奥罗拉之星机场酒店</v>
          </cell>
          <cell r="C1613" t="str">
            <v>2613278</v>
          </cell>
          <cell r="D1613" t="str">
            <v/>
          </cell>
          <cell r="E1613" t="str">
            <v/>
          </cell>
          <cell r="F1613" t="str">
            <v>963.61</v>
          </cell>
          <cell r="G1613" t="str">
            <v>RMB</v>
          </cell>
          <cell r="H1613" t="str">
            <v>1</v>
          </cell>
          <cell r="I1613">
            <v>1086</v>
          </cell>
        </row>
        <row r="1614">
          <cell r="A1614">
            <v>1399724</v>
          </cell>
          <cell r="B1614" t="str">
            <v>奥罗拉之星机场酒店</v>
          </cell>
          <cell r="C1614" t="str">
            <v>2588694</v>
          </cell>
          <cell r="D1614" t="str">
            <v>R-63590</v>
          </cell>
          <cell r="E1614" t="str">
            <v/>
          </cell>
          <cell r="F1614" t="str">
            <v>960.68</v>
          </cell>
          <cell r="G1614" t="str">
            <v>RMB</v>
          </cell>
          <cell r="H1614" t="str">
            <v>1</v>
          </cell>
          <cell r="I1614">
            <v>1086</v>
          </cell>
        </row>
        <row r="1615">
          <cell r="A1615">
            <v>1402747</v>
          </cell>
          <cell r="B1615" t="str">
            <v>奥罗拉之星机场酒店</v>
          </cell>
          <cell r="C1615" t="str">
            <v>2604975</v>
          </cell>
          <cell r="D1615" t="str">
            <v/>
          </cell>
          <cell r="E1615" t="str">
            <v/>
          </cell>
          <cell r="F1615" t="str">
            <v>1030.42</v>
          </cell>
          <cell r="G1615" t="str">
            <v>RMB</v>
          </cell>
          <cell r="H1615" t="str">
            <v>1</v>
          </cell>
          <cell r="I1615">
            <v>1163</v>
          </cell>
        </row>
        <row r="1616">
          <cell r="A1616">
            <v>1402103</v>
          </cell>
          <cell r="B1616" t="str">
            <v>奥罗拉之星机场酒店</v>
          </cell>
          <cell r="C1616" t="str">
            <v>2601634</v>
          </cell>
          <cell r="D1616" t="str">
            <v/>
          </cell>
          <cell r="E1616" t="str">
            <v/>
          </cell>
          <cell r="F1616" t="str">
            <v>1030.65</v>
          </cell>
          <cell r="G1616" t="str">
            <v>RMB</v>
          </cell>
          <cell r="H1616" t="str">
            <v>1</v>
          </cell>
          <cell r="I1616">
            <v>1163</v>
          </cell>
        </row>
        <row r="1617">
          <cell r="A1617">
            <v>1402776</v>
          </cell>
          <cell r="B1617" t="str">
            <v>奥罗拉之星机场酒店</v>
          </cell>
          <cell r="C1617" t="str">
            <v>2605220</v>
          </cell>
          <cell r="D1617" t="str">
            <v/>
          </cell>
          <cell r="E1617" t="str">
            <v/>
          </cell>
          <cell r="F1617" t="str">
            <v>1030.42</v>
          </cell>
          <cell r="G1617" t="str">
            <v>RMB</v>
          </cell>
          <cell r="H1617" t="str">
            <v>1</v>
          </cell>
          <cell r="I1617">
            <v>1163</v>
          </cell>
        </row>
        <row r="1618">
          <cell r="A1618">
            <v>1382561</v>
          </cell>
          <cell r="B1618" t="str">
            <v>棕榈泉HYATT酒店</v>
          </cell>
          <cell r="C1618" t="str">
            <v>2500658</v>
          </cell>
          <cell r="D1618" t="str">
            <v>15550056</v>
          </cell>
          <cell r="E1618" t="str">
            <v/>
          </cell>
          <cell r="F1618" t="str">
            <v>1021.24</v>
          </cell>
          <cell r="G1618" t="str">
            <v>RMB</v>
          </cell>
          <cell r="H1618" t="str">
            <v>1</v>
          </cell>
          <cell r="I1618">
            <v>1158</v>
          </cell>
        </row>
        <row r="1619">
          <cell r="A1619">
            <v>1390214</v>
          </cell>
          <cell r="B1619" t="str">
            <v>达纳米森湾贝斯特韦斯特精品特选酒店</v>
          </cell>
          <cell r="C1619" t="str">
            <v>2544235</v>
          </cell>
          <cell r="D1619" t="str">
            <v>18658635</v>
          </cell>
          <cell r="E1619" t="str">
            <v/>
          </cell>
          <cell r="F1619" t="str">
            <v>765.39</v>
          </cell>
          <cell r="G1619" t="str">
            <v>RMB</v>
          </cell>
          <cell r="H1619" t="str">
            <v>1</v>
          </cell>
          <cell r="I1619">
            <v>867</v>
          </cell>
        </row>
        <row r="1620">
          <cell r="A1620">
            <v>1354395</v>
          </cell>
          <cell r="B1620" t="str">
            <v>圣迭戈海洋世界豪生酒店</v>
          </cell>
          <cell r="C1620" t="str">
            <v>2340635</v>
          </cell>
          <cell r="D1620" t="str">
            <v>19323253</v>
          </cell>
          <cell r="E1620" t="str">
            <v/>
          </cell>
          <cell r="F1620" t="str">
            <v>628.86</v>
          </cell>
          <cell r="G1620" t="str">
            <v>RMB</v>
          </cell>
          <cell r="H1620" t="str">
            <v>1</v>
          </cell>
          <cell r="I1620">
            <v>722</v>
          </cell>
        </row>
        <row r="1621">
          <cell r="A1621">
            <v>1381084</v>
          </cell>
          <cell r="B1621" t="str">
            <v>艾达广场酒店</v>
          </cell>
          <cell r="C1621" t="str">
            <v>2492896</v>
          </cell>
          <cell r="D1621" t="str">
            <v>041/2492896</v>
          </cell>
          <cell r="E1621" t="str">
            <v/>
          </cell>
          <cell r="F1621" t="str">
            <v>1578.08</v>
          </cell>
          <cell r="G1621" t="str">
            <v>RMB</v>
          </cell>
          <cell r="H1621" t="str">
            <v>1</v>
          </cell>
          <cell r="I1621">
            <v>1789</v>
          </cell>
        </row>
        <row r="1622">
          <cell r="A1622">
            <v>1384721</v>
          </cell>
          <cell r="B1622" t="str">
            <v>艾达广场酒店</v>
          </cell>
          <cell r="C1622" t="str">
            <v>2511051</v>
          </cell>
          <cell r="D1622" t="str">
            <v>ra2511051</v>
          </cell>
          <cell r="E1622" t="str">
            <v/>
          </cell>
          <cell r="F1622" t="str">
            <v>395.37</v>
          </cell>
          <cell r="G1622" t="str">
            <v>RMB</v>
          </cell>
          <cell r="H1622" t="str">
            <v>1</v>
          </cell>
          <cell r="I1622">
            <v>447</v>
          </cell>
        </row>
        <row r="1623">
          <cell r="A1623">
            <v>1401270</v>
          </cell>
          <cell r="B1623" t="str">
            <v>ACE大使酒店</v>
          </cell>
          <cell r="C1623" t="str">
            <v>2596889</v>
          </cell>
          <cell r="D1623" t="str">
            <v>5715</v>
          </cell>
          <cell r="E1623" t="str">
            <v/>
          </cell>
          <cell r="F1623" t="str">
            <v>567.23</v>
          </cell>
          <cell r="G1623" t="str">
            <v>RMB</v>
          </cell>
          <cell r="H1623" t="str">
            <v>1</v>
          </cell>
          <cell r="I1623">
            <v>640</v>
          </cell>
        </row>
        <row r="1624">
          <cell r="A1624">
            <v>1384297</v>
          </cell>
          <cell r="B1624" t="str">
            <v>奥斯陆霍尔伯格斯堪迪克酒店</v>
          </cell>
          <cell r="C1624" t="str">
            <v>2508958</v>
          </cell>
          <cell r="D1624" t="str">
            <v/>
          </cell>
          <cell r="E1624" t="str">
            <v/>
          </cell>
          <cell r="F1624" t="str">
            <v>865.24</v>
          </cell>
          <cell r="G1624" t="str">
            <v>RMB</v>
          </cell>
          <cell r="H1624" t="str">
            <v>1</v>
          </cell>
          <cell r="I1624">
            <v>981</v>
          </cell>
        </row>
        <row r="1625">
          <cell r="A1625">
            <v>1390667</v>
          </cell>
          <cell r="B1625" t="str">
            <v>布加勒斯特艾维斯精品酒店</v>
          </cell>
          <cell r="C1625" t="str">
            <v>2546596</v>
          </cell>
          <cell r="D1625" t="str">
            <v>44780,44781</v>
          </cell>
          <cell r="E1625" t="str">
            <v/>
          </cell>
          <cell r="F1625" t="str">
            <v>716.02</v>
          </cell>
          <cell r="G1625" t="str">
            <v>RMB</v>
          </cell>
          <cell r="H1625" t="str">
            <v>1</v>
          </cell>
          <cell r="I1625">
            <v>812</v>
          </cell>
        </row>
        <row r="1626">
          <cell r="A1626">
            <v>1388455</v>
          </cell>
          <cell r="B1626" t="str">
            <v>易贝罗斯塔里斯本酒店</v>
          </cell>
          <cell r="C1626" t="str">
            <v>2534175</v>
          </cell>
          <cell r="D1626" t="str">
            <v/>
          </cell>
          <cell r="E1626" t="str">
            <v/>
          </cell>
          <cell r="F1626" t="str">
            <v>854.95</v>
          </cell>
          <cell r="G1626" t="str">
            <v>RMB</v>
          </cell>
          <cell r="H1626" t="str">
            <v>1</v>
          </cell>
          <cell r="I1626">
            <v>963</v>
          </cell>
        </row>
        <row r="1627">
          <cell r="A1627">
            <v>1388446</v>
          </cell>
          <cell r="B1627" t="str">
            <v>易贝罗斯塔里斯本酒店</v>
          </cell>
          <cell r="C1627" t="str">
            <v>2534125</v>
          </cell>
          <cell r="D1627" t="str">
            <v/>
          </cell>
          <cell r="E1627" t="str">
            <v/>
          </cell>
          <cell r="F1627" t="str">
            <v>854.95</v>
          </cell>
          <cell r="G1627" t="str">
            <v>RMB</v>
          </cell>
          <cell r="H1627" t="str">
            <v>1</v>
          </cell>
          <cell r="I1627">
            <v>963</v>
          </cell>
        </row>
        <row r="1628">
          <cell r="A1628">
            <v>1402195</v>
          </cell>
          <cell r="B1628" t="str">
            <v>斯德哥尔摩奥登普兰宜必思尚品酒店</v>
          </cell>
          <cell r="C1628" t="str">
            <v>2602216</v>
          </cell>
          <cell r="D1628" t="str">
            <v>135058</v>
          </cell>
          <cell r="E1628" t="str">
            <v/>
          </cell>
          <cell r="F1628" t="str">
            <v>720.48</v>
          </cell>
          <cell r="G1628" t="str">
            <v>RMB</v>
          </cell>
          <cell r="H1628" t="str">
            <v>1</v>
          </cell>
          <cell r="I1628">
            <v>813</v>
          </cell>
        </row>
        <row r="1629">
          <cell r="A1629">
            <v>1393500</v>
          </cell>
          <cell r="B1629" t="str">
            <v>马尔代夫凯迪玛度假酒店</v>
          </cell>
          <cell r="C1629" t="str">
            <v>2559297</v>
          </cell>
          <cell r="D1629" t="str">
            <v>24455</v>
          </cell>
          <cell r="E1629" t="str">
            <v/>
          </cell>
          <cell r="F1629" t="str">
            <v>2970.88</v>
          </cell>
          <cell r="G1629" t="str">
            <v>RMB</v>
          </cell>
          <cell r="H1629" t="str">
            <v>1</v>
          </cell>
          <cell r="I1629">
            <v>3352</v>
          </cell>
        </row>
        <row r="1630">
          <cell r="A1630">
            <v>1389499</v>
          </cell>
          <cell r="B1630" t="str">
            <v>吉隆坡米卡萨全套房酒店</v>
          </cell>
          <cell r="C1630" t="str">
            <v>2540260</v>
          </cell>
          <cell r="D1630" t="str">
            <v>6070910</v>
          </cell>
          <cell r="E1630" t="str">
            <v/>
          </cell>
          <cell r="F1630" t="str">
            <v>1689.22</v>
          </cell>
          <cell r="G1630" t="str">
            <v>RMB</v>
          </cell>
          <cell r="H1630" t="str">
            <v>1</v>
          </cell>
          <cell r="I1630">
            <v>1920</v>
          </cell>
        </row>
        <row r="1631">
          <cell r="A1631">
            <v>1390566</v>
          </cell>
          <cell r="B1631" t="str">
            <v>艾尔利海滩游牧酒店</v>
          </cell>
          <cell r="C1631" t="str">
            <v>2546023</v>
          </cell>
          <cell r="D1631" t="str">
            <v>nair36592</v>
          </cell>
          <cell r="E1631" t="str">
            <v/>
          </cell>
          <cell r="F1631" t="str">
            <v>487.31</v>
          </cell>
          <cell r="G1631" t="str">
            <v>RMB</v>
          </cell>
          <cell r="H1631" t="str">
            <v>1</v>
          </cell>
          <cell r="I1631">
            <v>552</v>
          </cell>
        </row>
        <row r="1632">
          <cell r="A1632">
            <v>1368153</v>
          </cell>
          <cell r="B1632" t="str">
            <v>艾尔利海滩游牧酒店</v>
          </cell>
          <cell r="C1632" t="str">
            <v>2409891</v>
          </cell>
          <cell r="D1632" t="str">
            <v>nair20026</v>
          </cell>
          <cell r="E1632" t="str">
            <v/>
          </cell>
          <cell r="F1632" t="str">
            <v>459.41</v>
          </cell>
          <cell r="G1632" t="str">
            <v>RMB</v>
          </cell>
          <cell r="H1632" t="str">
            <v>1</v>
          </cell>
          <cell r="I1632">
            <v>528</v>
          </cell>
        </row>
        <row r="1633">
          <cell r="A1633">
            <v>1384252</v>
          </cell>
          <cell r="B1633" t="str">
            <v>马拉加古达尔马Sol酒店</v>
          </cell>
          <cell r="C1633" t="str">
            <v>2508736</v>
          </cell>
          <cell r="D1633" t="str">
            <v>2508736</v>
          </cell>
          <cell r="E1633" t="str">
            <v/>
          </cell>
          <cell r="F1633" t="str">
            <v>816.73</v>
          </cell>
          <cell r="G1633" t="str">
            <v>RMB</v>
          </cell>
          <cell r="H1633" t="str">
            <v>1</v>
          </cell>
          <cell r="I1633">
            <v>926</v>
          </cell>
        </row>
        <row r="1634">
          <cell r="A1634">
            <v>1394757</v>
          </cell>
          <cell r="B1634" t="str">
            <v>马拉加巴瑟罗酒店</v>
          </cell>
          <cell r="C1634" t="str">
            <v>2565199</v>
          </cell>
          <cell r="D1634" t="str">
            <v/>
          </cell>
          <cell r="E1634" t="str">
            <v/>
          </cell>
          <cell r="F1634" t="str">
            <v>1658.88</v>
          </cell>
          <cell r="G1634" t="str">
            <v>RMB</v>
          </cell>
          <cell r="H1634" t="str">
            <v>1</v>
          </cell>
          <cell r="I1634">
            <v>1870</v>
          </cell>
        </row>
        <row r="1635">
          <cell r="A1635">
            <v>1392077</v>
          </cell>
          <cell r="B1635" t="str">
            <v>温哥华瑰丽酒店</v>
          </cell>
          <cell r="C1635" t="str">
            <v>2553688</v>
          </cell>
          <cell r="D1635" t="str">
            <v>20483430</v>
          </cell>
          <cell r="E1635" t="str">
            <v/>
          </cell>
          <cell r="F1635" t="str">
            <v>2629.31</v>
          </cell>
          <cell r="G1635" t="str">
            <v>RMB</v>
          </cell>
          <cell r="H1635" t="str">
            <v>1</v>
          </cell>
          <cell r="I1635">
            <v>2974</v>
          </cell>
        </row>
        <row r="1636">
          <cell r="A1636">
            <v>1405090</v>
          </cell>
          <cell r="B1636" t="str">
            <v>温哥华瑰丽酒店</v>
          </cell>
          <cell r="C1636" t="str">
            <v>2615366</v>
          </cell>
          <cell r="D1636" t="str">
            <v/>
          </cell>
          <cell r="E1636" t="str">
            <v/>
          </cell>
          <cell r="F1636" t="str">
            <v>2702.72</v>
          </cell>
          <cell r="G1636" t="str">
            <v>RMB</v>
          </cell>
          <cell r="H1636" t="str">
            <v>1</v>
          </cell>
          <cell r="I1636">
            <v>3046</v>
          </cell>
        </row>
        <row r="1637">
          <cell r="A1637">
            <v>1400405</v>
          </cell>
          <cell r="B1637" t="str">
            <v>the b 札幌薄野酒店</v>
          </cell>
          <cell r="C1637" t="str">
            <v>2592473</v>
          </cell>
          <cell r="D1637" t="str">
            <v/>
          </cell>
          <cell r="E1637" t="str">
            <v/>
          </cell>
          <cell r="F1637" t="str">
            <v>641.72</v>
          </cell>
          <cell r="G1637" t="str">
            <v>RMB</v>
          </cell>
          <cell r="H1637" t="str">
            <v>1</v>
          </cell>
          <cell r="I1637">
            <v>727</v>
          </cell>
        </row>
        <row r="1638">
          <cell r="A1638">
            <v>1397998</v>
          </cell>
          <cell r="B1638" t="str">
            <v>坤甸尼奥加查玛达酒店</v>
          </cell>
          <cell r="C1638" t="str">
            <v>2578788</v>
          </cell>
          <cell r="D1638" t="str">
            <v/>
          </cell>
          <cell r="E1638" t="str">
            <v/>
          </cell>
          <cell r="F1638" t="str">
            <v>135.25</v>
          </cell>
          <cell r="G1638" t="str">
            <v>RMB</v>
          </cell>
          <cell r="H1638" t="str">
            <v>1</v>
          </cell>
          <cell r="I1638">
            <v>153</v>
          </cell>
        </row>
        <row r="1639">
          <cell r="A1639">
            <v>1360942</v>
          </cell>
          <cell r="B1639" t="str">
            <v>曼谷普拉亚帕拉佐酒店</v>
          </cell>
          <cell r="C1639" t="str">
            <v>2372583</v>
          </cell>
          <cell r="D1639" t="str">
            <v>17813</v>
          </cell>
          <cell r="E1639" t="str">
            <v/>
          </cell>
          <cell r="F1639" t="str">
            <v>520.89</v>
          </cell>
          <cell r="G1639" t="str">
            <v>RMB</v>
          </cell>
          <cell r="H1639" t="str">
            <v>1</v>
          </cell>
          <cell r="I1639">
            <v>599</v>
          </cell>
        </row>
        <row r="1640">
          <cell r="A1640">
            <v>1360939</v>
          </cell>
          <cell r="B1640" t="str">
            <v>曼谷普拉亚帕拉佐酒店</v>
          </cell>
          <cell r="C1640" t="str">
            <v>2372566</v>
          </cell>
          <cell r="D1640" t="str">
            <v>17815</v>
          </cell>
          <cell r="E1640" t="str">
            <v/>
          </cell>
          <cell r="F1640" t="str">
            <v>520.89</v>
          </cell>
          <cell r="G1640" t="str">
            <v>RMB</v>
          </cell>
          <cell r="H1640" t="str">
            <v>1</v>
          </cell>
          <cell r="I1640">
            <v>599</v>
          </cell>
        </row>
        <row r="1641">
          <cell r="A1641">
            <v>1360940</v>
          </cell>
          <cell r="B1641" t="str">
            <v>曼谷普拉亚帕拉佐酒店</v>
          </cell>
          <cell r="C1641" t="str">
            <v>2372569</v>
          </cell>
          <cell r="D1641" t="str">
            <v>17814</v>
          </cell>
          <cell r="E1641" t="str">
            <v/>
          </cell>
          <cell r="F1641" t="str">
            <v>520.89</v>
          </cell>
          <cell r="G1641" t="str">
            <v>RMB</v>
          </cell>
          <cell r="H1641" t="str">
            <v>1</v>
          </cell>
          <cell r="I1641">
            <v>599</v>
          </cell>
        </row>
        <row r="1642">
          <cell r="A1642">
            <v>1391402</v>
          </cell>
          <cell r="B1642" t="str">
            <v>唤醒奥胡斯酒店</v>
          </cell>
          <cell r="C1642" t="str">
            <v>2550219</v>
          </cell>
          <cell r="D1642" t="str">
            <v/>
          </cell>
          <cell r="E1642" t="str">
            <v/>
          </cell>
          <cell r="F1642" t="str">
            <v>1467.98</v>
          </cell>
          <cell r="G1642" t="str">
            <v>RMB</v>
          </cell>
          <cell r="H1642" t="str">
            <v>1</v>
          </cell>
          <cell r="I1642">
            <v>1664</v>
          </cell>
        </row>
        <row r="1643">
          <cell r="A1643">
            <v>1391401</v>
          </cell>
          <cell r="B1643" t="str">
            <v>唤醒奥胡斯酒店</v>
          </cell>
          <cell r="C1643" t="str">
            <v>2550213</v>
          </cell>
          <cell r="D1643" t="str">
            <v/>
          </cell>
          <cell r="E1643" t="str">
            <v/>
          </cell>
          <cell r="F1643" t="str">
            <v>2201.97</v>
          </cell>
          <cell r="G1643" t="str">
            <v>RMB</v>
          </cell>
          <cell r="H1643" t="str">
            <v>1</v>
          </cell>
          <cell r="I1643">
            <v>2496</v>
          </cell>
        </row>
        <row r="1644">
          <cell r="A1644">
            <v>1402173</v>
          </cell>
          <cell r="B1644" t="str">
            <v>布里斯班机场铂尔曼酒店</v>
          </cell>
          <cell r="C1644" t="str">
            <v>2602023</v>
          </cell>
          <cell r="D1644" t="str">
            <v/>
          </cell>
          <cell r="E1644" t="str">
            <v/>
          </cell>
          <cell r="F1644" t="str">
            <v>1013.81</v>
          </cell>
          <cell r="G1644" t="str">
            <v>RMB</v>
          </cell>
          <cell r="H1644" t="str">
            <v>1</v>
          </cell>
          <cell r="I1644">
            <v>1144</v>
          </cell>
        </row>
        <row r="1645">
          <cell r="A1645">
            <v>1382528</v>
          </cell>
          <cell r="B1645" t="str">
            <v>布里斯班机场铂尔曼酒店</v>
          </cell>
          <cell r="C1645" t="str">
            <v>2500522</v>
          </cell>
          <cell r="D1645" t="str">
            <v/>
          </cell>
          <cell r="E1645" t="str">
            <v/>
          </cell>
          <cell r="F1645" t="str">
            <v>806.94</v>
          </cell>
          <cell r="G1645" t="str">
            <v>RMB</v>
          </cell>
          <cell r="H1645" t="str">
            <v>1</v>
          </cell>
          <cell r="I1645">
            <v>915</v>
          </cell>
        </row>
        <row r="1646">
          <cell r="A1646">
            <v>1384716</v>
          </cell>
          <cell r="B1646" t="str">
            <v>布里斯班机场铂尔曼酒店</v>
          </cell>
          <cell r="C1646" t="str">
            <v>2511029</v>
          </cell>
          <cell r="D1646" t="str">
            <v/>
          </cell>
          <cell r="E1646" t="str">
            <v/>
          </cell>
          <cell r="F1646" t="str">
            <v>1146.31</v>
          </cell>
          <cell r="G1646" t="str">
            <v>RMB</v>
          </cell>
          <cell r="H1646" t="str">
            <v>1</v>
          </cell>
          <cell r="I1646">
            <v>1296</v>
          </cell>
        </row>
        <row r="1647">
          <cell r="A1647">
            <v>1394273</v>
          </cell>
          <cell r="B1647" t="str">
            <v>布里斯班机场铂尔曼酒店</v>
          </cell>
          <cell r="C1647" t="str">
            <v>2562410</v>
          </cell>
          <cell r="D1647" t="str">
            <v/>
          </cell>
          <cell r="E1647" t="str">
            <v/>
          </cell>
          <cell r="F1647" t="str">
            <v>810.96</v>
          </cell>
          <cell r="G1647" t="str">
            <v>RMB</v>
          </cell>
          <cell r="H1647" t="str">
            <v>1</v>
          </cell>
          <cell r="I1647">
            <v>915</v>
          </cell>
        </row>
        <row r="1648">
          <cell r="A1648">
            <v>1402178</v>
          </cell>
          <cell r="B1648" t="str">
            <v>布里斯班机场铂尔曼酒店</v>
          </cell>
          <cell r="C1648" t="str">
            <v>2602057</v>
          </cell>
          <cell r="D1648" t="str">
            <v/>
          </cell>
          <cell r="E1648" t="str">
            <v/>
          </cell>
          <cell r="F1648" t="str">
            <v>810.87</v>
          </cell>
          <cell r="G1648" t="str">
            <v>RMB</v>
          </cell>
          <cell r="H1648" t="str">
            <v>1</v>
          </cell>
          <cell r="I1648">
            <v>915</v>
          </cell>
        </row>
        <row r="1649">
          <cell r="A1649">
            <v>1387288</v>
          </cell>
          <cell r="B1649" t="str">
            <v>布里斯班机场铂尔曼酒店</v>
          </cell>
          <cell r="C1649" t="str">
            <v>2526941</v>
          </cell>
          <cell r="D1649" t="str">
            <v>177438</v>
          </cell>
          <cell r="E1649" t="str">
            <v/>
          </cell>
          <cell r="F1649" t="str">
            <v>1080.13</v>
          </cell>
          <cell r="G1649" t="str">
            <v>RMB</v>
          </cell>
          <cell r="H1649" t="str">
            <v>1</v>
          </cell>
          <cell r="I1649">
            <v>1222</v>
          </cell>
        </row>
        <row r="1650">
          <cell r="A1650">
            <v>1399362</v>
          </cell>
          <cell r="B1650" t="str">
            <v>布里斯班机场铂尔曼酒店</v>
          </cell>
          <cell r="C1650" t="str">
            <v>2586708</v>
          </cell>
          <cell r="D1650" t="str">
            <v/>
          </cell>
          <cell r="E1650" t="str">
            <v/>
          </cell>
          <cell r="F1650" t="str">
            <v>813.83</v>
          </cell>
          <cell r="G1650" t="str">
            <v>RMB</v>
          </cell>
          <cell r="H1650" t="str">
            <v>1</v>
          </cell>
          <cell r="I1650">
            <v>920</v>
          </cell>
        </row>
        <row r="1651">
          <cell r="A1651">
            <v>1400958</v>
          </cell>
          <cell r="B1651" t="str">
            <v>布里斯班机场铂尔曼酒店</v>
          </cell>
          <cell r="C1651" t="str">
            <v>2595006</v>
          </cell>
          <cell r="D1651" t="str">
            <v/>
          </cell>
          <cell r="E1651" t="str">
            <v/>
          </cell>
          <cell r="F1651" t="str">
            <v>808.31</v>
          </cell>
          <cell r="G1651" t="str">
            <v>RMB</v>
          </cell>
          <cell r="H1651" t="str">
            <v>1</v>
          </cell>
          <cell r="I1651">
            <v>915</v>
          </cell>
        </row>
        <row r="1652">
          <cell r="A1652">
            <v>1399647</v>
          </cell>
          <cell r="B1652" t="str">
            <v>塞贝维温泉度假酒店</v>
          </cell>
          <cell r="C1652" t="str">
            <v>2588487</v>
          </cell>
          <cell r="D1652" t="str">
            <v>10045880</v>
          </cell>
          <cell r="E1652" t="str">
            <v/>
          </cell>
          <cell r="F1652" t="str">
            <v>850.99</v>
          </cell>
          <cell r="G1652" t="str">
            <v>RMB</v>
          </cell>
          <cell r="H1652" t="str">
            <v>1</v>
          </cell>
          <cell r="I1652">
            <v>962</v>
          </cell>
        </row>
        <row r="1653">
          <cell r="A1653">
            <v>1381262</v>
          </cell>
          <cell r="B1653" t="str">
            <v>宜必思布里斯班机场酒店</v>
          </cell>
          <cell r="C1653" t="str">
            <v>2493991</v>
          </cell>
          <cell r="D1653" t="str">
            <v>170467</v>
          </cell>
          <cell r="E1653" t="str">
            <v/>
          </cell>
          <cell r="F1653" t="str">
            <v>575.13</v>
          </cell>
          <cell r="G1653" t="str">
            <v>RMB</v>
          </cell>
          <cell r="H1653" t="str">
            <v>1</v>
          </cell>
          <cell r="I1653">
            <v>652</v>
          </cell>
        </row>
        <row r="1654">
          <cell r="A1654">
            <v>1381255</v>
          </cell>
          <cell r="B1654" t="str">
            <v>宜必思布里斯班机场酒店</v>
          </cell>
          <cell r="C1654" t="str">
            <v>2493963</v>
          </cell>
          <cell r="D1654" t="str">
            <v>178358</v>
          </cell>
          <cell r="E1654" t="str">
            <v/>
          </cell>
          <cell r="F1654" t="str">
            <v>575.13</v>
          </cell>
          <cell r="G1654" t="str">
            <v>RMB</v>
          </cell>
          <cell r="H1654" t="str">
            <v>1</v>
          </cell>
          <cell r="I1654">
            <v>652</v>
          </cell>
        </row>
        <row r="1655">
          <cell r="A1655">
            <v>1404810</v>
          </cell>
          <cell r="B1655" t="str">
            <v>宜必思布里斯班机场酒店</v>
          </cell>
          <cell r="C1655" t="str">
            <v>2614044</v>
          </cell>
          <cell r="D1655" t="str">
            <v/>
          </cell>
          <cell r="E1655" t="str">
            <v/>
          </cell>
          <cell r="F1655" t="str">
            <v>1327.4</v>
          </cell>
          <cell r="G1655" t="str">
            <v>RMB</v>
          </cell>
          <cell r="H1655" t="str">
            <v>1</v>
          </cell>
          <cell r="I1655">
            <v>1496</v>
          </cell>
        </row>
        <row r="1656">
          <cell r="A1656">
            <v>1399287</v>
          </cell>
          <cell r="B1656" t="str">
            <v>宜必思布里斯班机场酒店</v>
          </cell>
          <cell r="C1656" t="str">
            <v>2586268</v>
          </cell>
          <cell r="D1656" t="str">
            <v/>
          </cell>
          <cell r="E1656" t="str">
            <v/>
          </cell>
          <cell r="F1656" t="str">
            <v>572.34</v>
          </cell>
          <cell r="G1656" t="str">
            <v>RMB</v>
          </cell>
          <cell r="H1656" t="str">
            <v>1</v>
          </cell>
          <cell r="I1656">
            <v>647</v>
          </cell>
        </row>
        <row r="1657">
          <cell r="A1657">
            <v>1401534</v>
          </cell>
          <cell r="B1657" t="str">
            <v>宜必思布里斯班机场酒店</v>
          </cell>
          <cell r="C1657" t="str">
            <v>2598392</v>
          </cell>
          <cell r="D1657" t="str">
            <v/>
          </cell>
          <cell r="E1657" t="str">
            <v/>
          </cell>
          <cell r="F1657" t="str">
            <v>577.8</v>
          </cell>
          <cell r="G1657" t="str">
            <v>RMB</v>
          </cell>
          <cell r="H1657" t="str">
            <v>1</v>
          </cell>
          <cell r="I1657">
            <v>652</v>
          </cell>
        </row>
        <row r="1658">
          <cell r="A1658">
            <v>1405327</v>
          </cell>
          <cell r="B1658" t="str">
            <v>宜必思布里斯班机场酒店</v>
          </cell>
          <cell r="C1658" t="str">
            <v>2616321</v>
          </cell>
          <cell r="D1658" t="str">
            <v/>
          </cell>
          <cell r="E1658" t="str">
            <v/>
          </cell>
          <cell r="F1658" t="str">
            <v>663.78</v>
          </cell>
          <cell r="G1658" t="str">
            <v>RMB</v>
          </cell>
          <cell r="H1658" t="str">
            <v>1</v>
          </cell>
          <cell r="I1658">
            <v>748</v>
          </cell>
        </row>
        <row r="1659">
          <cell r="A1659">
            <v>1391674</v>
          </cell>
          <cell r="B1659" t="str">
            <v>宜必思布里斯班机场酒店</v>
          </cell>
          <cell r="C1659" t="str">
            <v>2551376</v>
          </cell>
          <cell r="D1659" t="str">
            <v>2551376</v>
          </cell>
          <cell r="E1659" t="str">
            <v/>
          </cell>
          <cell r="F1659" t="str">
            <v>570.78</v>
          </cell>
          <cell r="G1659" t="str">
            <v>RMB</v>
          </cell>
          <cell r="H1659" t="str">
            <v>1</v>
          </cell>
          <cell r="I1659">
            <v>647</v>
          </cell>
        </row>
        <row r="1660">
          <cell r="A1660">
            <v>1381246</v>
          </cell>
          <cell r="B1660" t="str">
            <v>宜必思布里斯班机场酒店</v>
          </cell>
          <cell r="C1660" t="str">
            <v>2493918</v>
          </cell>
          <cell r="D1660" t="str">
            <v>175870</v>
          </cell>
          <cell r="E1660" t="str">
            <v/>
          </cell>
          <cell r="F1660" t="str">
            <v>1150.26</v>
          </cell>
          <cell r="G1660" t="str">
            <v>RMB</v>
          </cell>
          <cell r="H1660" t="str">
            <v>1</v>
          </cell>
          <cell r="I1660">
            <v>1304</v>
          </cell>
        </row>
        <row r="1661">
          <cell r="A1661">
            <v>1405967</v>
          </cell>
          <cell r="B1661" t="str">
            <v>宜必思布里斯班机场酒店</v>
          </cell>
          <cell r="C1661" t="str">
            <v>2618948</v>
          </cell>
          <cell r="D1661" t="str">
            <v/>
          </cell>
          <cell r="E1661" t="str">
            <v/>
          </cell>
          <cell r="F1661" t="str">
            <v>1157.17</v>
          </cell>
          <cell r="G1661" t="str">
            <v>RMB</v>
          </cell>
          <cell r="H1661" t="str">
            <v>1</v>
          </cell>
          <cell r="I1661">
            <v>1304</v>
          </cell>
        </row>
        <row r="1662">
          <cell r="A1662">
            <v>1406033</v>
          </cell>
          <cell r="B1662" t="str">
            <v>阿里亚纳·斯马尔特康达泰芽庄酒店</v>
          </cell>
          <cell r="C1662" t="str">
            <v>2619785</v>
          </cell>
          <cell r="D1662" t="str">
            <v/>
          </cell>
          <cell r="E1662" t="str">
            <v/>
          </cell>
          <cell r="F1662" t="str">
            <v>3286.93</v>
          </cell>
          <cell r="G1662" t="str">
            <v>RMB</v>
          </cell>
          <cell r="H1662" t="str">
            <v>1</v>
          </cell>
          <cell r="I1662">
            <v>3704</v>
          </cell>
        </row>
        <row r="1663">
          <cell r="A1663">
            <v>1397068</v>
          </cell>
          <cell r="B1663" t="str">
            <v>金边金门皇宫酒店</v>
          </cell>
          <cell r="C1663" t="str">
            <v>2577534</v>
          </cell>
          <cell r="D1663" t="str">
            <v/>
          </cell>
          <cell r="E1663" t="str">
            <v/>
          </cell>
          <cell r="F1663" t="str">
            <v>2154.95</v>
          </cell>
          <cell r="G1663" t="str">
            <v>RMB</v>
          </cell>
          <cell r="H1663" t="str">
            <v>1</v>
          </cell>
          <cell r="I1663">
            <v>2438</v>
          </cell>
        </row>
        <row r="1664">
          <cell r="A1664">
            <v>1400112</v>
          </cell>
          <cell r="B1664" t="str">
            <v>金边金门皇宫酒店</v>
          </cell>
          <cell r="C1664" t="str">
            <v>2590893</v>
          </cell>
          <cell r="D1664" t="str">
            <v>118970</v>
          </cell>
          <cell r="E1664" t="str">
            <v/>
          </cell>
          <cell r="F1664" t="str">
            <v>1198.71</v>
          </cell>
          <cell r="G1664" t="str">
            <v>RMB</v>
          </cell>
          <cell r="H1664" t="str">
            <v>1</v>
          </cell>
          <cell r="I1664">
            <v>1358</v>
          </cell>
        </row>
        <row r="1665">
          <cell r="A1665">
            <v>1400119</v>
          </cell>
          <cell r="B1665" t="str">
            <v>金边金门皇宫酒店</v>
          </cell>
          <cell r="C1665" t="str">
            <v>2590914</v>
          </cell>
          <cell r="D1665" t="str">
            <v>118971</v>
          </cell>
          <cell r="E1665" t="str">
            <v/>
          </cell>
          <cell r="F1665" t="str">
            <v>1357.59</v>
          </cell>
          <cell r="G1665" t="str">
            <v>RMB</v>
          </cell>
          <cell r="H1665" t="str">
            <v>1</v>
          </cell>
          <cell r="I1665">
            <v>1538</v>
          </cell>
        </row>
        <row r="1666">
          <cell r="A1666">
            <v>1399927</v>
          </cell>
          <cell r="B1666" t="str">
            <v>新加坡罗伯逊码头洲际酒店</v>
          </cell>
          <cell r="C1666" t="str">
            <v>2589869</v>
          </cell>
          <cell r="D1666" t="str">
            <v>041/2589869</v>
          </cell>
          <cell r="E1666" t="str">
            <v/>
          </cell>
          <cell r="F1666" t="str">
            <v>4285.89</v>
          </cell>
          <cell r="G1666" t="str">
            <v>RMB</v>
          </cell>
          <cell r="H1666" t="str">
            <v>1</v>
          </cell>
          <cell r="I1666">
            <v>4845</v>
          </cell>
        </row>
        <row r="1667">
          <cell r="A1667">
            <v>1391018</v>
          </cell>
          <cell r="B1667" t="str">
            <v>新加坡罗伯逊码头洲际酒店</v>
          </cell>
          <cell r="C1667" t="str">
            <v>2548206</v>
          </cell>
          <cell r="D1667" t="str">
            <v>43938610</v>
          </cell>
          <cell r="E1667" t="str">
            <v/>
          </cell>
          <cell r="F1667" t="str">
            <v>2516.66</v>
          </cell>
          <cell r="G1667" t="str">
            <v>RMB</v>
          </cell>
          <cell r="H1667" t="str">
            <v>1</v>
          </cell>
          <cell r="I1667">
            <v>2854</v>
          </cell>
        </row>
        <row r="1668">
          <cell r="A1668">
            <v>1392973</v>
          </cell>
          <cell r="B1668" t="str">
            <v>新加坡罗伯逊码头洲际酒店</v>
          </cell>
          <cell r="C1668" t="str">
            <v>2557756</v>
          </cell>
          <cell r="D1668" t="str">
            <v/>
          </cell>
          <cell r="E1668" t="str">
            <v/>
          </cell>
          <cell r="F1668" t="str">
            <v>6590.53</v>
          </cell>
          <cell r="G1668" t="str">
            <v>RMB</v>
          </cell>
          <cell r="H1668" t="str">
            <v>1</v>
          </cell>
          <cell r="I1668">
            <v>7436</v>
          </cell>
        </row>
        <row r="1669">
          <cell r="A1669">
            <v>1401850</v>
          </cell>
          <cell r="B1669" t="str">
            <v>新加坡罗伯逊码头洲际酒店</v>
          </cell>
          <cell r="C1669" t="str">
            <v>2600302</v>
          </cell>
          <cell r="D1669" t="str">
            <v/>
          </cell>
          <cell r="E1669" t="str">
            <v/>
          </cell>
          <cell r="F1669" t="str">
            <v>8486.25</v>
          </cell>
          <cell r="G1669" t="str">
            <v>RMB</v>
          </cell>
          <cell r="H1669" t="str">
            <v>1</v>
          </cell>
          <cell r="I1669">
            <v>9576</v>
          </cell>
        </row>
        <row r="1670">
          <cell r="A1670">
            <v>1402616</v>
          </cell>
          <cell r="B1670" t="str">
            <v>新加坡罗伯逊码头洲际酒店</v>
          </cell>
          <cell r="C1670" t="str">
            <v>2604291</v>
          </cell>
          <cell r="D1670" t="str">
            <v/>
          </cell>
          <cell r="E1670" t="str">
            <v/>
          </cell>
          <cell r="F1670" t="str">
            <v>6002.33</v>
          </cell>
          <cell r="G1670" t="str">
            <v>RMB</v>
          </cell>
          <cell r="H1670" t="str">
            <v>1</v>
          </cell>
          <cell r="I1670">
            <v>6780</v>
          </cell>
        </row>
        <row r="1671">
          <cell r="A1671">
            <v>1406202</v>
          </cell>
          <cell r="B1671" t="str">
            <v>新加坡罗伯逊码头洲际酒店</v>
          </cell>
          <cell r="C1671" t="str">
            <v>2620046</v>
          </cell>
          <cell r="D1671" t="str">
            <v/>
          </cell>
          <cell r="E1671" t="str">
            <v/>
          </cell>
          <cell r="F1671" t="str">
            <v>2479.4</v>
          </cell>
          <cell r="G1671" t="str">
            <v>RMB</v>
          </cell>
          <cell r="H1671" t="str">
            <v>1</v>
          </cell>
          <cell r="I1671">
            <v>2794</v>
          </cell>
        </row>
        <row r="1672">
          <cell r="A1672">
            <v>1406268</v>
          </cell>
          <cell r="B1672" t="str">
            <v>新加坡罗伯逊码头洲际酒店</v>
          </cell>
          <cell r="C1672" t="str">
            <v>2620546</v>
          </cell>
          <cell r="D1672" t="str">
            <v/>
          </cell>
          <cell r="E1672" t="str">
            <v/>
          </cell>
          <cell r="F1672" t="str">
            <v>3817.04</v>
          </cell>
          <cell r="G1672" t="str">
            <v>RMB</v>
          </cell>
          <cell r="H1672" t="str">
            <v>1</v>
          </cell>
          <cell r="I1672">
            <v>4341</v>
          </cell>
        </row>
        <row r="1673">
          <cell r="A1673">
            <v>1389186</v>
          </cell>
          <cell r="B1673" t="str">
            <v>首尔明洞Chisun酒店</v>
          </cell>
          <cell r="C1673" t="str">
            <v>2538665</v>
          </cell>
          <cell r="D1673" t="str">
            <v>2538665</v>
          </cell>
          <cell r="E1673" t="str">
            <v/>
          </cell>
          <cell r="F1673" t="str">
            <v>461.58</v>
          </cell>
          <cell r="G1673" t="str">
            <v>RMB</v>
          </cell>
          <cell r="H1673" t="str">
            <v>1</v>
          </cell>
          <cell r="I1673">
            <v>525</v>
          </cell>
        </row>
        <row r="1674">
          <cell r="A1674">
            <v>1401331</v>
          </cell>
          <cell r="B1674" t="str">
            <v>首尔明洞Chisun酒店</v>
          </cell>
          <cell r="C1674" t="str">
            <v>2597202</v>
          </cell>
          <cell r="D1674" t="str">
            <v>18077710</v>
          </cell>
          <cell r="E1674" t="str">
            <v/>
          </cell>
          <cell r="F1674" t="str">
            <v>564.57</v>
          </cell>
          <cell r="G1674" t="str">
            <v>RMB</v>
          </cell>
          <cell r="H1674" t="str">
            <v>1</v>
          </cell>
          <cell r="I1674">
            <v>637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1385750</v>
          </cell>
          <cell r="B2" t="str">
            <v>甲米兰达岛双莲水疗度假酒店</v>
          </cell>
          <cell r="C2" t="str">
            <v>2518241</v>
          </cell>
          <cell r="D2" t="str">
            <v>24556</v>
          </cell>
          <cell r="E2" t="str">
            <v/>
          </cell>
          <cell r="F2" t="str">
            <v>1032.4</v>
          </cell>
          <cell r="G2" t="str">
            <v>RMB</v>
          </cell>
          <cell r="H2" t="str">
            <v>1</v>
          </cell>
          <cell r="I2">
            <v>1168</v>
          </cell>
        </row>
        <row r="3">
          <cell r="A3">
            <v>1395660</v>
          </cell>
          <cell r="B3" t="str">
            <v>济州广场华美达酒店</v>
          </cell>
          <cell r="C3" t="str">
            <v>2570531</v>
          </cell>
          <cell r="D3" t="str">
            <v/>
          </cell>
          <cell r="E3" t="str">
            <v/>
          </cell>
          <cell r="F3" t="str">
            <v>2485.6</v>
          </cell>
          <cell r="G3" t="str">
            <v>RMB</v>
          </cell>
          <cell r="H3" t="str">
            <v>1</v>
          </cell>
          <cell r="I3">
            <v>2807</v>
          </cell>
        </row>
        <row r="4">
          <cell r="A4">
            <v>1392724</v>
          </cell>
          <cell r="B4" t="str">
            <v>吉隆坡黄金棕榈度假村</v>
          </cell>
          <cell r="C4" t="str">
            <v>2556851</v>
          </cell>
          <cell r="D4" t="str">
            <v/>
          </cell>
          <cell r="E4" t="str">
            <v/>
          </cell>
          <cell r="F4" t="str">
            <v>1386.33</v>
          </cell>
          <cell r="G4" t="str">
            <v>RMB</v>
          </cell>
          <cell r="H4" t="str">
            <v>1</v>
          </cell>
          <cell r="I4">
            <v>1564</v>
          </cell>
        </row>
        <row r="5">
          <cell r="A5">
            <v>1393660</v>
          </cell>
          <cell r="B5" t="str">
            <v>河内大宇饭店</v>
          </cell>
          <cell r="C5" t="str">
            <v>2559910</v>
          </cell>
          <cell r="D5" t="str">
            <v>041/2559910</v>
          </cell>
          <cell r="E5" t="str">
            <v/>
          </cell>
          <cell r="F5" t="str">
            <v>782.6</v>
          </cell>
          <cell r="G5" t="str">
            <v>RMB</v>
          </cell>
          <cell r="H5" t="str">
            <v>1</v>
          </cell>
          <cell r="I5">
            <v>883</v>
          </cell>
        </row>
        <row r="6">
          <cell r="A6">
            <v>1399147</v>
          </cell>
          <cell r="B6" t="str">
            <v>河内大宇饭店</v>
          </cell>
          <cell r="C6" t="str">
            <v>2585470</v>
          </cell>
          <cell r="D6" t="str">
            <v/>
          </cell>
          <cell r="E6" t="str">
            <v/>
          </cell>
          <cell r="F6" t="str">
            <v>669.64</v>
          </cell>
          <cell r="G6" t="str">
            <v>RMB</v>
          </cell>
          <cell r="H6" t="str">
            <v>1</v>
          </cell>
          <cell r="I6">
            <v>757</v>
          </cell>
        </row>
        <row r="7">
          <cell r="A7">
            <v>1394113</v>
          </cell>
          <cell r="B7" t="str">
            <v>河内大宇饭店</v>
          </cell>
          <cell r="C7" t="str">
            <v>2561471</v>
          </cell>
          <cell r="D7" t="str">
            <v>18078553</v>
          </cell>
          <cell r="E7" t="str">
            <v/>
          </cell>
          <cell r="F7" t="str">
            <v>782.6</v>
          </cell>
          <cell r="G7" t="str">
            <v>RMB</v>
          </cell>
          <cell r="H7" t="str">
            <v>1</v>
          </cell>
          <cell r="I7">
            <v>883</v>
          </cell>
        </row>
        <row r="8">
          <cell r="A8">
            <v>1394208</v>
          </cell>
          <cell r="B8" t="str">
            <v>河内大宇饭店</v>
          </cell>
          <cell r="C8" t="str">
            <v>2562039</v>
          </cell>
          <cell r="D8" t="str">
            <v>18078692,18078691</v>
          </cell>
          <cell r="E8" t="str">
            <v/>
          </cell>
          <cell r="F8" t="str">
            <v>1565.21</v>
          </cell>
          <cell r="G8" t="str">
            <v>RMB</v>
          </cell>
          <cell r="H8" t="str">
            <v>1</v>
          </cell>
          <cell r="I8">
            <v>1766</v>
          </cell>
        </row>
        <row r="9">
          <cell r="A9">
            <v>1377068</v>
          </cell>
          <cell r="B9" t="str">
            <v>吉隆坡宴宾雅酒店</v>
          </cell>
          <cell r="C9" t="str">
            <v>2471212</v>
          </cell>
          <cell r="D9" t="str">
            <v>4776651</v>
          </cell>
          <cell r="E9" t="str">
            <v/>
          </cell>
          <cell r="F9" t="str">
            <v>1197.27</v>
          </cell>
          <cell r="G9" t="str">
            <v>RMB</v>
          </cell>
          <cell r="H9" t="str">
            <v>1</v>
          </cell>
          <cell r="I9">
            <v>1368</v>
          </cell>
        </row>
        <row r="10">
          <cell r="A10">
            <v>1379365</v>
          </cell>
          <cell r="B10" t="str">
            <v>吉隆坡宴宾雅酒店</v>
          </cell>
          <cell r="C10" t="str">
            <v>2484850</v>
          </cell>
          <cell r="D10" t="str">
            <v/>
          </cell>
          <cell r="E10" t="str">
            <v/>
          </cell>
          <cell r="F10" t="str">
            <v>799.09</v>
          </cell>
          <cell r="G10" t="str">
            <v>RMB</v>
          </cell>
          <cell r="H10" t="str">
            <v>1</v>
          </cell>
          <cell r="I10">
            <v>906</v>
          </cell>
        </row>
        <row r="11">
          <cell r="A11">
            <v>1379857</v>
          </cell>
          <cell r="B11" t="str">
            <v>吉隆坡宴宾雅酒店</v>
          </cell>
          <cell r="C11" t="str">
            <v>2486960</v>
          </cell>
          <cell r="D11" t="str">
            <v>4324404</v>
          </cell>
          <cell r="E11" t="str">
            <v/>
          </cell>
          <cell r="F11" t="str">
            <v>915.2</v>
          </cell>
          <cell r="G11" t="str">
            <v>RMB</v>
          </cell>
          <cell r="H11" t="str">
            <v>1</v>
          </cell>
          <cell r="I11">
            <v>1038</v>
          </cell>
        </row>
        <row r="12">
          <cell r="A12">
            <v>1377069</v>
          </cell>
          <cell r="B12" t="str">
            <v>吉隆坡宴宾雅酒店</v>
          </cell>
          <cell r="C12" t="str">
            <v>2471215</v>
          </cell>
          <cell r="D12" t="str">
            <v>4371126</v>
          </cell>
          <cell r="E12" t="str">
            <v/>
          </cell>
          <cell r="F12" t="str">
            <v>1197.27</v>
          </cell>
          <cell r="G12" t="str">
            <v>RMB</v>
          </cell>
          <cell r="H12" t="str">
            <v>1</v>
          </cell>
          <cell r="I12">
            <v>1368</v>
          </cell>
        </row>
        <row r="13">
          <cell r="A13">
            <v>1391673</v>
          </cell>
          <cell r="B13" t="str">
            <v>吉隆坡双威克里欧酒店</v>
          </cell>
          <cell r="C13" t="str">
            <v>2551665</v>
          </cell>
          <cell r="D13" t="str">
            <v>8075077</v>
          </cell>
          <cell r="E13" t="str">
            <v/>
          </cell>
          <cell r="F13" t="str">
            <v>1219.2</v>
          </cell>
          <cell r="G13" t="str">
            <v>RMB</v>
          </cell>
          <cell r="H13" t="str">
            <v>1</v>
          </cell>
          <cell r="I13">
            <v>1382</v>
          </cell>
        </row>
        <row r="14">
          <cell r="A14">
            <v>1393995</v>
          </cell>
          <cell r="B14" t="str">
            <v>济州新罗舒泰酒店</v>
          </cell>
          <cell r="C14" t="str">
            <v>2560867</v>
          </cell>
          <cell r="D14" t="str">
            <v/>
          </cell>
          <cell r="E14" t="str">
            <v/>
          </cell>
          <cell r="F14" t="str">
            <v>1104.33</v>
          </cell>
          <cell r="G14" t="str">
            <v>RMB</v>
          </cell>
          <cell r="H14" t="str">
            <v>1</v>
          </cell>
          <cell r="I14">
            <v>1246</v>
          </cell>
        </row>
        <row r="15">
          <cell r="A15">
            <v>1357373</v>
          </cell>
          <cell r="B15" t="str">
            <v>济州新罗舒泰酒店</v>
          </cell>
          <cell r="C15" t="str">
            <v>2353167</v>
          </cell>
          <cell r="D15" t="str">
            <v>15380055</v>
          </cell>
          <cell r="E15" t="str">
            <v/>
          </cell>
          <cell r="F15" t="str">
            <v>2095.63</v>
          </cell>
          <cell r="G15" t="str">
            <v>RMB</v>
          </cell>
          <cell r="H15" t="str">
            <v>1</v>
          </cell>
          <cell r="I15">
            <v>2406</v>
          </cell>
        </row>
        <row r="16">
          <cell r="A16">
            <v>1357654</v>
          </cell>
          <cell r="B16" t="str">
            <v>济州新罗舒泰酒店</v>
          </cell>
          <cell r="C16" t="str">
            <v>2354804</v>
          </cell>
          <cell r="D16" t="str">
            <v>2354804</v>
          </cell>
          <cell r="E16" t="str">
            <v/>
          </cell>
          <cell r="F16" t="str">
            <v>1299.53</v>
          </cell>
          <cell r="G16" t="str">
            <v>RMB</v>
          </cell>
          <cell r="H16" t="str">
            <v>1</v>
          </cell>
          <cell r="I16">
            <v>1492</v>
          </cell>
        </row>
        <row r="17">
          <cell r="A17">
            <v>1389663</v>
          </cell>
          <cell r="B17" t="str">
            <v>济州新罗舒泰酒店</v>
          </cell>
          <cell r="C17" t="str">
            <v>2540892</v>
          </cell>
          <cell r="D17" t="str">
            <v/>
          </cell>
          <cell r="E17" t="str">
            <v/>
          </cell>
          <cell r="F17" t="str">
            <v>1096.23</v>
          </cell>
          <cell r="G17" t="str">
            <v>RMB</v>
          </cell>
          <cell r="H17" t="str">
            <v>1</v>
          </cell>
          <cell r="I17">
            <v>1246</v>
          </cell>
        </row>
        <row r="18">
          <cell r="A18">
            <v>1390095</v>
          </cell>
          <cell r="B18" t="str">
            <v>济州新罗舒泰酒店</v>
          </cell>
          <cell r="C18" t="str">
            <v>2543202</v>
          </cell>
          <cell r="D18" t="str">
            <v/>
          </cell>
          <cell r="E18" t="str">
            <v/>
          </cell>
          <cell r="F18" t="str">
            <v>615.86</v>
          </cell>
          <cell r="G18" t="str">
            <v>RMB</v>
          </cell>
          <cell r="H18" t="str">
            <v>1</v>
          </cell>
          <cell r="I18">
            <v>700</v>
          </cell>
        </row>
        <row r="19">
          <cell r="A19">
            <v>1356879</v>
          </cell>
          <cell r="B19" t="str">
            <v>济州新罗舒泰酒店</v>
          </cell>
          <cell r="C19" t="str">
            <v>2350760</v>
          </cell>
          <cell r="D19" t="str">
            <v>15376661</v>
          </cell>
          <cell r="E19" t="str">
            <v/>
          </cell>
          <cell r="F19" t="str">
            <v>2080.82</v>
          </cell>
          <cell r="G19" t="str">
            <v>RMB</v>
          </cell>
          <cell r="H19" t="str">
            <v>1</v>
          </cell>
          <cell r="I19">
            <v>2389</v>
          </cell>
        </row>
        <row r="20">
          <cell r="A20">
            <v>1387218</v>
          </cell>
          <cell r="B20" t="str">
            <v>哥打京那巴鲁城市快捷酒店</v>
          </cell>
          <cell r="C20" t="str">
            <v>2526467</v>
          </cell>
          <cell r="D20" t="str">
            <v>37501935</v>
          </cell>
          <cell r="E20" t="str">
            <v/>
          </cell>
          <cell r="F20" t="str">
            <v>1064.22</v>
          </cell>
          <cell r="G20" t="str">
            <v>RMB</v>
          </cell>
          <cell r="H20" t="str">
            <v>1</v>
          </cell>
          <cell r="I20">
            <v>1204</v>
          </cell>
        </row>
        <row r="21">
          <cell r="A21">
            <v>1386776</v>
          </cell>
          <cell r="B21" t="str">
            <v>哥打京那巴鲁城市快捷酒店</v>
          </cell>
          <cell r="C21" t="str">
            <v>2523601</v>
          </cell>
          <cell r="D21" t="str">
            <v>2523601</v>
          </cell>
          <cell r="E21" t="str">
            <v/>
          </cell>
          <cell r="F21" t="str">
            <v>264.29</v>
          </cell>
          <cell r="G21" t="str">
            <v>RMB</v>
          </cell>
          <cell r="H21" t="str">
            <v>1</v>
          </cell>
          <cell r="I21">
            <v>299</v>
          </cell>
        </row>
        <row r="22">
          <cell r="A22">
            <v>1398786</v>
          </cell>
          <cell r="B22" t="str">
            <v>铵布鲁日酒店</v>
          </cell>
          <cell r="C22" t="str">
            <v>2584069</v>
          </cell>
          <cell r="D22" t="str">
            <v/>
          </cell>
          <cell r="E22" t="str">
            <v/>
          </cell>
          <cell r="F22" t="str">
            <v>1303.9</v>
          </cell>
          <cell r="G22" t="str">
            <v>RMB</v>
          </cell>
          <cell r="H22" t="str">
            <v>1</v>
          </cell>
          <cell r="I22">
            <v>1474</v>
          </cell>
        </row>
        <row r="23">
          <cell r="A23">
            <v>1399636</v>
          </cell>
          <cell r="B23" t="str">
            <v>帕克弗莱宜必思索非亚机场酒店</v>
          </cell>
          <cell r="C23" t="str">
            <v>2588446</v>
          </cell>
          <cell r="D23" t="str">
            <v/>
          </cell>
          <cell r="E23" t="str">
            <v/>
          </cell>
          <cell r="F23" t="str">
            <v>314.92</v>
          </cell>
          <cell r="G23" t="str">
            <v>RMB</v>
          </cell>
          <cell r="H23" t="str">
            <v>1</v>
          </cell>
          <cell r="I23">
            <v>356</v>
          </cell>
        </row>
        <row r="24">
          <cell r="A24">
            <v>1393685</v>
          </cell>
          <cell r="B24" t="str">
            <v>彼得罗安杰洛酒店</v>
          </cell>
          <cell r="C24" t="str">
            <v>2559979</v>
          </cell>
          <cell r="D24" t="str">
            <v/>
          </cell>
          <cell r="E24" t="str">
            <v/>
          </cell>
          <cell r="F24" t="str">
            <v>236.64</v>
          </cell>
          <cell r="G24" t="str">
            <v>RMB</v>
          </cell>
          <cell r="H24" t="str">
            <v>1</v>
          </cell>
          <cell r="I24">
            <v>267</v>
          </cell>
        </row>
        <row r="25">
          <cell r="A25">
            <v>1394122</v>
          </cell>
          <cell r="B25" t="str">
            <v>因特拉肯大陆中央酒店</v>
          </cell>
          <cell r="C25" t="str">
            <v>2561483</v>
          </cell>
          <cell r="D25" t="str">
            <v/>
          </cell>
          <cell r="E25" t="str">
            <v/>
          </cell>
          <cell r="F25" t="str">
            <v>3015.19</v>
          </cell>
          <cell r="G25" t="str">
            <v>RMB</v>
          </cell>
          <cell r="H25" t="str">
            <v>1</v>
          </cell>
          <cell r="I25">
            <v>3402</v>
          </cell>
        </row>
        <row r="26">
          <cell r="A26">
            <v>1380445</v>
          </cell>
          <cell r="B26" t="str">
            <v>大狼屋酒店</v>
          </cell>
          <cell r="C26" t="str">
            <v>2490144</v>
          </cell>
          <cell r="D26" t="str">
            <v>25865618</v>
          </cell>
          <cell r="E26" t="str">
            <v/>
          </cell>
          <cell r="F26" t="str">
            <v>1526.57</v>
          </cell>
          <cell r="G26" t="str">
            <v>RMB</v>
          </cell>
          <cell r="H26" t="str">
            <v>1</v>
          </cell>
          <cell r="I26">
            <v>1731</v>
          </cell>
        </row>
        <row r="27">
          <cell r="A27">
            <v>1394508</v>
          </cell>
          <cell r="B27" t="str">
            <v>纳什机场酒店</v>
          </cell>
          <cell r="C27" t="str">
            <v>2563613</v>
          </cell>
          <cell r="D27" t="str">
            <v>041/2563613</v>
          </cell>
          <cell r="E27" t="str">
            <v/>
          </cell>
          <cell r="F27" t="str">
            <v>875.66</v>
          </cell>
          <cell r="G27" t="str">
            <v>RMB</v>
          </cell>
          <cell r="H27" t="str">
            <v>1</v>
          </cell>
          <cell r="I27">
            <v>988</v>
          </cell>
        </row>
        <row r="28">
          <cell r="A28">
            <v>1381780</v>
          </cell>
          <cell r="B28" t="str">
            <v>纳什机场酒店</v>
          </cell>
          <cell r="C28" t="str">
            <v>2496679</v>
          </cell>
          <cell r="D28" t="str">
            <v>233658</v>
          </cell>
          <cell r="E28" t="str">
            <v/>
          </cell>
          <cell r="F28" t="str">
            <v>955.89</v>
          </cell>
          <cell r="G28" t="str">
            <v>RMB</v>
          </cell>
          <cell r="H28" t="str">
            <v>1</v>
          </cell>
          <cell r="I28">
            <v>1085</v>
          </cell>
        </row>
        <row r="29">
          <cell r="A29">
            <v>1382475</v>
          </cell>
          <cell r="B29" t="str">
            <v>因特拉肯酒店</v>
          </cell>
          <cell r="C29" t="str">
            <v>2500342</v>
          </cell>
          <cell r="D29" t="str">
            <v>041/2500342</v>
          </cell>
          <cell r="E29" t="str">
            <v/>
          </cell>
          <cell r="F29" t="str">
            <v>1321.09</v>
          </cell>
          <cell r="G29" t="str">
            <v>RMB</v>
          </cell>
          <cell r="H29" t="str">
            <v>1</v>
          </cell>
          <cell r="I29">
            <v>1498</v>
          </cell>
        </row>
        <row r="30">
          <cell r="A30">
            <v>1396375</v>
          </cell>
          <cell r="B30" t="str">
            <v>诺伊豪斯高尔夫斯特兰德饭店</v>
          </cell>
          <cell r="C30" t="str">
            <v>2574478</v>
          </cell>
          <cell r="D30" t="str">
            <v>2574478</v>
          </cell>
          <cell r="E30" t="str">
            <v/>
          </cell>
          <cell r="F30" t="str">
            <v>686.95</v>
          </cell>
          <cell r="G30" t="str">
            <v>RMB</v>
          </cell>
          <cell r="H30" t="str">
            <v>1</v>
          </cell>
          <cell r="I30">
            <v>777</v>
          </cell>
        </row>
        <row r="31">
          <cell r="A31">
            <v>1384995</v>
          </cell>
          <cell r="B31" t="str">
            <v>诺伊豪斯高尔夫斯特兰德饭店</v>
          </cell>
          <cell r="C31" t="str">
            <v>2512629</v>
          </cell>
          <cell r="D31" t="str">
            <v>041/2512629</v>
          </cell>
          <cell r="E31" t="str">
            <v/>
          </cell>
          <cell r="F31" t="str">
            <v>1094.28</v>
          </cell>
          <cell r="G31" t="str">
            <v>RMB</v>
          </cell>
          <cell r="H31" t="str">
            <v>1</v>
          </cell>
          <cell r="I31">
            <v>1239</v>
          </cell>
        </row>
        <row r="32">
          <cell r="A32">
            <v>1396675</v>
          </cell>
          <cell r="B32" t="str">
            <v>维赛斯克鲁兹酒店</v>
          </cell>
          <cell r="C32" t="str">
            <v>2575533</v>
          </cell>
          <cell r="D32" t="str">
            <v/>
          </cell>
          <cell r="E32" t="str">
            <v/>
          </cell>
          <cell r="F32" t="str">
            <v>859.35</v>
          </cell>
          <cell r="G32" t="str">
            <v>RMB</v>
          </cell>
          <cell r="H32" t="str">
            <v>1</v>
          </cell>
          <cell r="I32">
            <v>972</v>
          </cell>
        </row>
        <row r="33">
          <cell r="A33">
            <v>1393497</v>
          </cell>
          <cell r="B33" t="str">
            <v>维赛斯克鲁兹酒店</v>
          </cell>
          <cell r="C33" t="str">
            <v>2559280</v>
          </cell>
          <cell r="D33" t="str">
            <v/>
          </cell>
          <cell r="E33" t="str">
            <v/>
          </cell>
          <cell r="F33" t="str">
            <v>861.48</v>
          </cell>
          <cell r="G33" t="str">
            <v>RMB</v>
          </cell>
          <cell r="H33" t="str">
            <v>1</v>
          </cell>
          <cell r="I33">
            <v>972</v>
          </cell>
        </row>
        <row r="34">
          <cell r="A34">
            <v>1405587</v>
          </cell>
          <cell r="B34" t="str">
            <v>布鲁塞尔阿伦伯格大广场NH酒店</v>
          </cell>
          <cell r="C34" t="str">
            <v>2617289</v>
          </cell>
          <cell r="D34" t="str">
            <v/>
          </cell>
          <cell r="E34" t="str">
            <v/>
          </cell>
          <cell r="F34" t="str">
            <v>1984.23</v>
          </cell>
          <cell r="G34" t="str">
            <v>RMB</v>
          </cell>
          <cell r="H34" t="str">
            <v>1</v>
          </cell>
          <cell r="I34">
            <v>2236</v>
          </cell>
        </row>
        <row r="35">
          <cell r="A35">
            <v>1406453</v>
          </cell>
          <cell r="B35" t="str">
            <v>布鲁塞尔萨布隆NH大酒店</v>
          </cell>
          <cell r="C35" t="str">
            <v>2621225</v>
          </cell>
          <cell r="D35" t="str">
            <v/>
          </cell>
          <cell r="E35" t="str">
            <v/>
          </cell>
          <cell r="F35" t="str">
            <v>1675.95</v>
          </cell>
          <cell r="G35" t="str">
            <v>RMB</v>
          </cell>
          <cell r="H35" t="str">
            <v>1</v>
          </cell>
          <cell r="I35">
            <v>1906</v>
          </cell>
        </row>
        <row r="36">
          <cell r="A36">
            <v>1395958</v>
          </cell>
          <cell r="B36" t="str">
            <v>布鲁塞尔萨布隆NH大酒店</v>
          </cell>
          <cell r="C36" t="str">
            <v>2572116</v>
          </cell>
          <cell r="D36" t="str">
            <v/>
          </cell>
          <cell r="E36" t="str">
            <v/>
          </cell>
          <cell r="F36" t="str">
            <v>1680.68</v>
          </cell>
          <cell r="G36" t="str">
            <v>RMB</v>
          </cell>
          <cell r="H36" t="str">
            <v>1</v>
          </cell>
          <cell r="I36">
            <v>1898</v>
          </cell>
        </row>
        <row r="37">
          <cell r="A37">
            <v>1401268</v>
          </cell>
          <cell r="B37" t="str">
            <v>布鲁塞尔萨布隆NH大酒店</v>
          </cell>
          <cell r="C37" t="str">
            <v>2596898</v>
          </cell>
          <cell r="D37" t="str">
            <v/>
          </cell>
          <cell r="E37" t="str">
            <v/>
          </cell>
          <cell r="F37" t="str">
            <v>1625.47</v>
          </cell>
          <cell r="G37" t="str">
            <v>RMB</v>
          </cell>
          <cell r="H37" t="str">
            <v>1</v>
          </cell>
          <cell r="I37">
            <v>1834</v>
          </cell>
        </row>
        <row r="38">
          <cell r="A38">
            <v>1396778</v>
          </cell>
          <cell r="B38" t="str">
            <v>布鲁塞尔大广场玛德雷纳酒店</v>
          </cell>
          <cell r="C38" t="str">
            <v>2576141</v>
          </cell>
          <cell r="D38" t="str">
            <v>041/2576141</v>
          </cell>
          <cell r="E38" t="str">
            <v/>
          </cell>
          <cell r="F38" t="str">
            <v>665.58</v>
          </cell>
          <cell r="G38" t="str">
            <v>RMB</v>
          </cell>
          <cell r="H38" t="str">
            <v>1</v>
          </cell>
          <cell r="I38">
            <v>753</v>
          </cell>
        </row>
        <row r="39">
          <cell r="A39">
            <v>1399683</v>
          </cell>
          <cell r="B39" t="str">
            <v>布鲁塞尔市中心便捷酒店</v>
          </cell>
          <cell r="C39" t="str">
            <v>2588572</v>
          </cell>
          <cell r="D39" t="str">
            <v>reconfirmed</v>
          </cell>
          <cell r="E39" t="str">
            <v/>
          </cell>
          <cell r="F39" t="str">
            <v>548.45</v>
          </cell>
          <cell r="G39" t="str">
            <v>RMB</v>
          </cell>
          <cell r="H39" t="str">
            <v>1</v>
          </cell>
          <cell r="I39">
            <v>620</v>
          </cell>
        </row>
        <row r="40">
          <cell r="A40">
            <v>1402269</v>
          </cell>
          <cell r="B40" t="str">
            <v>阿尔玛宫大酒店</v>
          </cell>
          <cell r="C40" t="str">
            <v>2602748</v>
          </cell>
          <cell r="D40" t="str">
            <v/>
          </cell>
          <cell r="E40" t="str">
            <v/>
          </cell>
          <cell r="F40" t="str">
            <v>1042</v>
          </cell>
          <cell r="G40" t="str">
            <v>RMB</v>
          </cell>
          <cell r="H40" t="str">
            <v>1</v>
          </cell>
          <cell r="I40">
            <v>1177</v>
          </cell>
        </row>
        <row r="41">
          <cell r="A41">
            <v>1405622</v>
          </cell>
          <cell r="B41" t="str">
            <v>XTRA酒店</v>
          </cell>
          <cell r="C41" t="str">
            <v>2617427</v>
          </cell>
          <cell r="D41" t="str">
            <v/>
          </cell>
          <cell r="E41" t="str">
            <v/>
          </cell>
          <cell r="F41" t="str">
            <v>1911.46</v>
          </cell>
          <cell r="G41" t="str">
            <v>RMB</v>
          </cell>
          <cell r="H41" t="str">
            <v>1</v>
          </cell>
          <cell r="I41">
            <v>2154</v>
          </cell>
        </row>
        <row r="42">
          <cell r="A42">
            <v>1406127</v>
          </cell>
          <cell r="B42" t="str">
            <v>XTRA酒店</v>
          </cell>
          <cell r="C42" t="str">
            <v>2619741</v>
          </cell>
          <cell r="D42" t="str">
            <v/>
          </cell>
          <cell r="E42" t="str">
            <v/>
          </cell>
          <cell r="F42" t="str">
            <v>955.73</v>
          </cell>
          <cell r="G42" t="str">
            <v>RMB</v>
          </cell>
          <cell r="H42" t="str">
            <v>1</v>
          </cell>
          <cell r="I42">
            <v>1077</v>
          </cell>
        </row>
        <row r="43">
          <cell r="A43">
            <v>1404364</v>
          </cell>
          <cell r="B43" t="str">
            <v>XTRA酒店</v>
          </cell>
          <cell r="C43" t="str">
            <v>2612006</v>
          </cell>
          <cell r="D43" t="str">
            <v>200202</v>
          </cell>
          <cell r="E43" t="str">
            <v/>
          </cell>
          <cell r="F43" t="str">
            <v>1247.07</v>
          </cell>
          <cell r="G43" t="str">
            <v>RMB</v>
          </cell>
          <cell r="H43" t="str">
            <v>1</v>
          </cell>
          <cell r="I43">
            <v>1408</v>
          </cell>
        </row>
        <row r="44">
          <cell r="A44">
            <v>1366850</v>
          </cell>
          <cell r="B44" t="str">
            <v>圣雷莫酒店</v>
          </cell>
          <cell r="C44" t="str">
            <v>2404544</v>
          </cell>
          <cell r="D44" t="str">
            <v>22773</v>
          </cell>
          <cell r="E44" t="str">
            <v/>
          </cell>
          <cell r="F44" t="str">
            <v>262.77</v>
          </cell>
          <cell r="G44" t="str">
            <v>RMB</v>
          </cell>
          <cell r="H44" t="str">
            <v>1</v>
          </cell>
          <cell r="I44">
            <v>302</v>
          </cell>
        </row>
        <row r="45">
          <cell r="A45">
            <v>1406523</v>
          </cell>
          <cell r="B45" t="str">
            <v>帕福斯奥运礁湖度假村</v>
          </cell>
          <cell r="C45" t="str">
            <v>2621521</v>
          </cell>
          <cell r="D45" t="str">
            <v/>
          </cell>
          <cell r="E45" t="str">
            <v/>
          </cell>
          <cell r="F45" t="str">
            <v>3216.48</v>
          </cell>
          <cell r="G45" t="str">
            <v>RMB</v>
          </cell>
          <cell r="H45" t="str">
            <v>1</v>
          </cell>
          <cell r="I45">
            <v>3658</v>
          </cell>
        </row>
        <row r="46">
          <cell r="A46">
            <v>1387344</v>
          </cell>
          <cell r="B46" t="str">
            <v>皇家阿波罗尼亚酒店</v>
          </cell>
          <cell r="C46" t="str">
            <v>2527292</v>
          </cell>
          <cell r="D46" t="str">
            <v>258518</v>
          </cell>
          <cell r="E46" t="str">
            <v/>
          </cell>
          <cell r="F46" t="str">
            <v>1088.96</v>
          </cell>
          <cell r="G46" t="str">
            <v>RMB</v>
          </cell>
          <cell r="H46" t="str">
            <v>1</v>
          </cell>
          <cell r="I46">
            <v>1232</v>
          </cell>
        </row>
        <row r="47">
          <cell r="A47">
            <v>1391085</v>
          </cell>
          <cell r="B47" t="str">
            <v>阿贾克斯酒店</v>
          </cell>
          <cell r="C47" t="str">
            <v>2548458</v>
          </cell>
          <cell r="D47" t="str">
            <v>143553</v>
          </cell>
          <cell r="E47" t="str">
            <v/>
          </cell>
          <cell r="F47" t="str">
            <v>2535.18</v>
          </cell>
          <cell r="G47" t="str">
            <v>RMB</v>
          </cell>
          <cell r="H47" t="str">
            <v>1</v>
          </cell>
          <cell r="I47">
            <v>2875</v>
          </cell>
        </row>
        <row r="48">
          <cell r="A48">
            <v>1399428</v>
          </cell>
          <cell r="B48" t="str">
            <v>欧德酒店</v>
          </cell>
          <cell r="C48" t="str">
            <v>2587289</v>
          </cell>
          <cell r="D48" t="str">
            <v>148343</v>
          </cell>
          <cell r="E48" t="str">
            <v/>
          </cell>
          <cell r="F48" t="str">
            <v>379.49</v>
          </cell>
          <cell r="G48" t="str">
            <v>RMB</v>
          </cell>
          <cell r="H48" t="str">
            <v>1</v>
          </cell>
          <cell r="I48">
            <v>429</v>
          </cell>
        </row>
        <row r="49">
          <cell r="A49">
            <v>1392999</v>
          </cell>
          <cell r="B49" t="str">
            <v>鲁斯饭店</v>
          </cell>
          <cell r="C49" t="str">
            <v>2557804</v>
          </cell>
          <cell r="D49" t="str">
            <v>189615</v>
          </cell>
          <cell r="E49" t="str">
            <v/>
          </cell>
          <cell r="F49" t="str">
            <v>1314.38</v>
          </cell>
          <cell r="G49" t="str">
            <v>RMB</v>
          </cell>
          <cell r="H49" t="str">
            <v>1</v>
          </cell>
          <cell r="I49">
            <v>1483</v>
          </cell>
        </row>
        <row r="50">
          <cell r="A50">
            <v>1369379</v>
          </cell>
          <cell r="B50" t="str">
            <v>鲁斯饭店</v>
          </cell>
          <cell r="C50" t="str">
            <v>2415437</v>
          </cell>
          <cell r="D50" t="str">
            <v>188866</v>
          </cell>
          <cell r="E50" t="str">
            <v/>
          </cell>
          <cell r="F50" t="str">
            <v>486.76</v>
          </cell>
          <cell r="G50" t="str">
            <v>RMB</v>
          </cell>
          <cell r="H50" t="str">
            <v>1</v>
          </cell>
          <cell r="I50">
            <v>557</v>
          </cell>
        </row>
        <row r="51">
          <cell r="A51">
            <v>1386964</v>
          </cell>
          <cell r="B51" t="str">
            <v>鲁斯饭店</v>
          </cell>
          <cell r="C51" t="str">
            <v>2525001</v>
          </cell>
          <cell r="D51" t="str">
            <v/>
          </cell>
          <cell r="E51" t="str">
            <v/>
          </cell>
          <cell r="F51" t="str">
            <v>1161.44</v>
          </cell>
          <cell r="G51" t="str">
            <v>RMB</v>
          </cell>
          <cell r="H51" t="str">
            <v>1</v>
          </cell>
          <cell r="I51">
            <v>1314</v>
          </cell>
        </row>
        <row r="52">
          <cell r="A52">
            <v>1386645</v>
          </cell>
          <cell r="B52" t="str">
            <v>法兰克福中心舒适酒店</v>
          </cell>
          <cell r="C52" t="str">
            <v>2522654</v>
          </cell>
          <cell r="D52" t="str">
            <v>37807</v>
          </cell>
          <cell r="E52" t="str">
            <v/>
          </cell>
          <cell r="F52" t="str">
            <v>354.44</v>
          </cell>
          <cell r="G52" t="str">
            <v>RMB</v>
          </cell>
          <cell r="H52" t="str">
            <v>1</v>
          </cell>
          <cell r="I52">
            <v>401</v>
          </cell>
        </row>
        <row r="53">
          <cell r="A53">
            <v>1390723</v>
          </cell>
          <cell r="B53" t="str">
            <v>怡东酒店</v>
          </cell>
          <cell r="C53" t="str">
            <v>2546965</v>
          </cell>
          <cell r="D53" t="str">
            <v>20526827</v>
          </cell>
          <cell r="E53" t="str">
            <v/>
          </cell>
          <cell r="F53" t="str">
            <v>800.67</v>
          </cell>
          <cell r="G53" t="str">
            <v>RMB</v>
          </cell>
          <cell r="H53" t="str">
            <v>1</v>
          </cell>
          <cell r="I53">
            <v>908</v>
          </cell>
        </row>
        <row r="54">
          <cell r="A54">
            <v>1392286</v>
          </cell>
          <cell r="B54" t="str">
            <v>罗因海姆法兰克福机场西NH酒店</v>
          </cell>
          <cell r="C54" t="str">
            <v>2554806</v>
          </cell>
          <cell r="D54" t="str">
            <v/>
          </cell>
          <cell r="E54" t="str">
            <v/>
          </cell>
          <cell r="F54" t="str">
            <v>958.2</v>
          </cell>
          <cell r="G54" t="str">
            <v>RMB</v>
          </cell>
          <cell r="H54" t="str">
            <v>1</v>
          </cell>
          <cell r="I54">
            <v>1081</v>
          </cell>
        </row>
        <row r="55">
          <cell r="A55">
            <v>1385173</v>
          </cell>
          <cell r="B55" t="str">
            <v>罗因海姆法兰克福机场西NH酒店</v>
          </cell>
          <cell r="C55" t="str">
            <v>2513777</v>
          </cell>
          <cell r="D55" t="str">
            <v/>
          </cell>
          <cell r="E55" t="str">
            <v/>
          </cell>
          <cell r="F55" t="str">
            <v>1434.32</v>
          </cell>
          <cell r="G55" t="str">
            <v>RMB</v>
          </cell>
          <cell r="H55" t="str">
            <v>1</v>
          </cell>
          <cell r="I55">
            <v>1624</v>
          </cell>
        </row>
        <row r="56">
          <cell r="A56">
            <v>1393608</v>
          </cell>
          <cell r="B56" t="str">
            <v>旦汀贝斯特韦斯特高级酒店</v>
          </cell>
          <cell r="C56" t="str">
            <v>2559779</v>
          </cell>
          <cell r="D56" t="str">
            <v/>
          </cell>
          <cell r="E56" t="str">
            <v/>
          </cell>
          <cell r="F56" t="str">
            <v>1808.05</v>
          </cell>
          <cell r="G56" t="str">
            <v>RMB</v>
          </cell>
          <cell r="H56" t="str">
            <v>1</v>
          </cell>
          <cell r="I56">
            <v>2040</v>
          </cell>
        </row>
        <row r="57">
          <cell r="A57">
            <v>1396141</v>
          </cell>
          <cell r="B57" t="str">
            <v>旦汀贝斯特韦斯特高级酒店</v>
          </cell>
          <cell r="C57" t="str">
            <v>2573297</v>
          </cell>
          <cell r="D57" t="str">
            <v/>
          </cell>
          <cell r="E57" t="str">
            <v/>
          </cell>
          <cell r="F57" t="str">
            <v>1467.61</v>
          </cell>
          <cell r="G57" t="str">
            <v>RMB</v>
          </cell>
          <cell r="H57" t="str">
            <v>1</v>
          </cell>
          <cell r="I57">
            <v>1660</v>
          </cell>
        </row>
        <row r="58">
          <cell r="A58">
            <v>1404710</v>
          </cell>
          <cell r="B58" t="str">
            <v>旦汀贝斯特韦斯特高级酒店</v>
          </cell>
          <cell r="C58" t="str">
            <v>2613615</v>
          </cell>
          <cell r="D58" t="str">
            <v/>
          </cell>
          <cell r="E58" t="str">
            <v/>
          </cell>
          <cell r="F58" t="str">
            <v>1627.31</v>
          </cell>
          <cell r="G58" t="str">
            <v>RMB</v>
          </cell>
          <cell r="H58" t="str">
            <v>1</v>
          </cell>
          <cell r="I58">
            <v>1834</v>
          </cell>
        </row>
        <row r="59">
          <cell r="A59">
            <v>1385734</v>
          </cell>
          <cell r="B59" t="str">
            <v>巴塞罗那博览会酒店</v>
          </cell>
          <cell r="C59" t="str">
            <v>2517131</v>
          </cell>
          <cell r="D59" t="str">
            <v>2604484</v>
          </cell>
          <cell r="E59" t="str">
            <v/>
          </cell>
          <cell r="F59" t="str">
            <v>431.34</v>
          </cell>
          <cell r="G59" t="str">
            <v>RMB</v>
          </cell>
          <cell r="H59" t="str">
            <v>1</v>
          </cell>
          <cell r="I59">
            <v>488</v>
          </cell>
        </row>
        <row r="60">
          <cell r="A60">
            <v>1361856</v>
          </cell>
          <cell r="B60" t="str">
            <v>巴塞罗那H10蒙特卡达精品酒店</v>
          </cell>
          <cell r="C60" t="str">
            <v>2378344</v>
          </cell>
          <cell r="D60" t="str">
            <v>4302454</v>
          </cell>
          <cell r="E60" t="str">
            <v/>
          </cell>
          <cell r="F60" t="str">
            <v>2065.62</v>
          </cell>
          <cell r="G60" t="str">
            <v>RMB</v>
          </cell>
          <cell r="H60" t="str">
            <v>1</v>
          </cell>
          <cell r="I60">
            <v>2388</v>
          </cell>
        </row>
        <row r="61">
          <cell r="A61">
            <v>1361854</v>
          </cell>
          <cell r="B61" t="str">
            <v>巴塞罗那H10蒙特卡达精品酒店</v>
          </cell>
          <cell r="C61" t="str">
            <v>2378337</v>
          </cell>
          <cell r="D61" t="str">
            <v>4602452</v>
          </cell>
          <cell r="E61" t="str">
            <v/>
          </cell>
          <cell r="F61" t="str">
            <v>2065.62</v>
          </cell>
          <cell r="G61" t="str">
            <v>RMB</v>
          </cell>
          <cell r="H61" t="str">
            <v>1</v>
          </cell>
          <cell r="I61">
            <v>2388</v>
          </cell>
        </row>
        <row r="62">
          <cell r="A62">
            <v>1387962</v>
          </cell>
          <cell r="B62" t="str">
            <v>和谐酒店</v>
          </cell>
          <cell r="C62" t="str">
            <v>2530994</v>
          </cell>
          <cell r="D62" t="str">
            <v>575994</v>
          </cell>
          <cell r="E62" t="str">
            <v/>
          </cell>
          <cell r="F62" t="str">
            <v>1590.2</v>
          </cell>
          <cell r="G62" t="str">
            <v>RMB</v>
          </cell>
          <cell r="H62" t="str">
            <v>1</v>
          </cell>
          <cell r="I62">
            <v>1794</v>
          </cell>
        </row>
        <row r="63">
          <cell r="A63">
            <v>1380423</v>
          </cell>
          <cell r="B63" t="str">
            <v>赫尔辛基库姆鲁斯凯撒涅米酒店</v>
          </cell>
          <cell r="C63" t="str">
            <v>2490073</v>
          </cell>
          <cell r="D63" t="str">
            <v/>
          </cell>
          <cell r="E63" t="str">
            <v/>
          </cell>
          <cell r="F63" t="str">
            <v>1843.17</v>
          </cell>
          <cell r="G63" t="str">
            <v>RMB</v>
          </cell>
          <cell r="H63" t="str">
            <v>1</v>
          </cell>
          <cell r="I63">
            <v>2090</v>
          </cell>
        </row>
        <row r="64">
          <cell r="A64">
            <v>1385748</v>
          </cell>
          <cell r="B64" t="str">
            <v>赫尔辛基欧洲旅馆</v>
          </cell>
          <cell r="C64" t="str">
            <v>2517248</v>
          </cell>
          <cell r="D64" t="str">
            <v>165971</v>
          </cell>
          <cell r="E64" t="str">
            <v/>
          </cell>
          <cell r="F64" t="str">
            <v>443.72</v>
          </cell>
          <cell r="G64" t="str">
            <v>RMB</v>
          </cell>
          <cell r="H64" t="str">
            <v>1</v>
          </cell>
          <cell r="I64">
            <v>502</v>
          </cell>
        </row>
        <row r="65">
          <cell r="A65">
            <v>1382135</v>
          </cell>
          <cell r="B65" t="str">
            <v>纳迪美爵酒店</v>
          </cell>
          <cell r="C65" t="str">
            <v>2498374</v>
          </cell>
          <cell r="D65" t="str">
            <v>298673</v>
          </cell>
          <cell r="E65" t="str">
            <v/>
          </cell>
          <cell r="F65" t="str">
            <v>3758.45</v>
          </cell>
          <cell r="G65" t="str">
            <v>RMB</v>
          </cell>
          <cell r="H65" t="str">
            <v>1</v>
          </cell>
          <cell r="I65">
            <v>4270</v>
          </cell>
        </row>
        <row r="66">
          <cell r="A66">
            <v>1377887</v>
          </cell>
          <cell r="B66" t="str">
            <v>赫尔辛基卡塔加诺卡酒店</v>
          </cell>
          <cell r="C66" t="str">
            <v>2475812</v>
          </cell>
          <cell r="D66" t="str">
            <v>1098160</v>
          </cell>
          <cell r="E66" t="str">
            <v/>
          </cell>
          <cell r="F66" t="str">
            <v>759.06</v>
          </cell>
          <cell r="G66" t="str">
            <v>RMB</v>
          </cell>
          <cell r="H66" t="str">
            <v>1</v>
          </cell>
          <cell r="I66">
            <v>867</v>
          </cell>
        </row>
        <row r="67">
          <cell r="A67">
            <v>1378245</v>
          </cell>
          <cell r="B67" t="str">
            <v>斐济洲际高尔夫温泉度假村</v>
          </cell>
          <cell r="C67" t="str">
            <v>2478022</v>
          </cell>
          <cell r="D67" t="str">
            <v>46319598</v>
          </cell>
          <cell r="E67" t="str">
            <v/>
          </cell>
          <cell r="F67" t="str">
            <v>1942.73</v>
          </cell>
          <cell r="G67" t="str">
            <v>RMB</v>
          </cell>
          <cell r="H67" t="str">
            <v>1</v>
          </cell>
          <cell r="I67">
            <v>2219</v>
          </cell>
        </row>
        <row r="68">
          <cell r="A68">
            <v>1399889</v>
          </cell>
          <cell r="B68" t="str">
            <v>阿提姆马德里酒店</v>
          </cell>
          <cell r="C68" t="str">
            <v>2589699</v>
          </cell>
          <cell r="D68" t="str">
            <v/>
          </cell>
          <cell r="E68" t="str">
            <v/>
          </cell>
          <cell r="F68" t="str">
            <v>928.83</v>
          </cell>
          <cell r="G68" t="str">
            <v>RMB</v>
          </cell>
          <cell r="H68" t="str">
            <v>1</v>
          </cell>
          <cell r="I68">
            <v>1050</v>
          </cell>
        </row>
        <row r="69">
          <cell r="A69">
            <v>1384556</v>
          </cell>
          <cell r="B69" t="str">
            <v>维尔查马丁酒店</v>
          </cell>
          <cell r="C69" t="str">
            <v>2510316</v>
          </cell>
          <cell r="D69" t="str">
            <v>LOURDES</v>
          </cell>
          <cell r="E69" t="str">
            <v/>
          </cell>
          <cell r="F69" t="str">
            <v>1080.86</v>
          </cell>
          <cell r="G69" t="str">
            <v>RMB</v>
          </cell>
          <cell r="H69" t="str">
            <v>1</v>
          </cell>
          <cell r="I69">
            <v>1222</v>
          </cell>
        </row>
        <row r="70">
          <cell r="A70">
            <v>1376372</v>
          </cell>
          <cell r="B70" t="str">
            <v>梅斯特雷酒店</v>
          </cell>
          <cell r="C70" t="str">
            <v>2466873</v>
          </cell>
          <cell r="D70" t="str">
            <v>041/2466873</v>
          </cell>
          <cell r="E70" t="str">
            <v/>
          </cell>
          <cell r="F70" t="str">
            <v>571.02</v>
          </cell>
          <cell r="G70" t="str">
            <v>RMB</v>
          </cell>
          <cell r="H70" t="str">
            <v>1</v>
          </cell>
          <cell r="I70">
            <v>652</v>
          </cell>
        </row>
        <row r="71">
          <cell r="A71">
            <v>1392420</v>
          </cell>
          <cell r="B71" t="str">
            <v>科尔多瓦拜里奥霍斯佩斯宫殿酒店</v>
          </cell>
          <cell r="C71" t="str">
            <v>2555431</v>
          </cell>
          <cell r="D71" t="str">
            <v/>
          </cell>
          <cell r="E71" t="str">
            <v/>
          </cell>
          <cell r="F71" t="str">
            <v>1354.42</v>
          </cell>
          <cell r="G71" t="str">
            <v>RMB</v>
          </cell>
          <cell r="H71" t="str">
            <v>1</v>
          </cell>
          <cell r="I71">
            <v>1528</v>
          </cell>
        </row>
        <row r="72">
          <cell r="A72">
            <v>1387375</v>
          </cell>
          <cell r="B72" t="str">
            <v>弗朗西斯科一世酒店</v>
          </cell>
          <cell r="C72" t="str">
            <v>2527565</v>
          </cell>
          <cell r="D72" t="str">
            <v>147269</v>
          </cell>
          <cell r="E72" t="str">
            <v/>
          </cell>
          <cell r="F72" t="str">
            <v>476.56</v>
          </cell>
          <cell r="G72" t="str">
            <v>RMB</v>
          </cell>
          <cell r="H72" t="str">
            <v>1</v>
          </cell>
          <cell r="I72">
            <v>538</v>
          </cell>
        </row>
        <row r="73">
          <cell r="A73">
            <v>1379170</v>
          </cell>
          <cell r="B73" t="str">
            <v>加尼维特酒店</v>
          </cell>
          <cell r="C73" t="str">
            <v>2483721</v>
          </cell>
          <cell r="D73" t="str">
            <v>241250</v>
          </cell>
          <cell r="E73" t="str">
            <v/>
          </cell>
          <cell r="F73" t="str">
            <v>530.96</v>
          </cell>
          <cell r="G73" t="str">
            <v>RMB</v>
          </cell>
          <cell r="H73" t="str">
            <v>1</v>
          </cell>
          <cell r="I73">
            <v>602</v>
          </cell>
        </row>
        <row r="74">
          <cell r="A74">
            <v>1406729</v>
          </cell>
          <cell r="B74" t="str">
            <v>马德里霍斯佩斯酒店</v>
          </cell>
          <cell r="C74" t="str">
            <v>2622259</v>
          </cell>
          <cell r="D74" t="str">
            <v/>
          </cell>
          <cell r="E74" t="str">
            <v/>
          </cell>
          <cell r="F74" t="str">
            <v>2892.02</v>
          </cell>
          <cell r="G74" t="str">
            <v>RMB</v>
          </cell>
          <cell r="H74" t="str">
            <v>1</v>
          </cell>
          <cell r="I74">
            <v>3289</v>
          </cell>
        </row>
        <row r="75">
          <cell r="A75">
            <v>1400054</v>
          </cell>
          <cell r="B75" t="str">
            <v>帕塞欧戴尔普艺酒店</v>
          </cell>
          <cell r="C75" t="str">
            <v>2590583</v>
          </cell>
          <cell r="D75" t="str">
            <v/>
          </cell>
          <cell r="E75" t="str">
            <v/>
          </cell>
          <cell r="F75" t="str">
            <v>970.09</v>
          </cell>
          <cell r="G75" t="str">
            <v>RMB</v>
          </cell>
          <cell r="H75" t="str">
            <v>1</v>
          </cell>
          <cell r="I75">
            <v>1099</v>
          </cell>
        </row>
        <row r="76">
          <cell r="A76">
            <v>1380408</v>
          </cell>
          <cell r="B76" t="str">
            <v>帕塞欧戴尔普艺酒店</v>
          </cell>
          <cell r="C76" t="str">
            <v>2489952</v>
          </cell>
          <cell r="D76" t="str">
            <v/>
          </cell>
          <cell r="E76" t="str">
            <v/>
          </cell>
          <cell r="F76" t="str">
            <v>1036.23</v>
          </cell>
          <cell r="G76" t="str">
            <v>RMB</v>
          </cell>
          <cell r="H76" t="str">
            <v>1</v>
          </cell>
          <cell r="I76">
            <v>1175</v>
          </cell>
        </row>
        <row r="77">
          <cell r="A77">
            <v>1392309</v>
          </cell>
          <cell r="B77" t="str">
            <v>帕塞欧戴尔普艺酒店</v>
          </cell>
          <cell r="C77" t="str">
            <v>2554948</v>
          </cell>
          <cell r="D77" t="str">
            <v/>
          </cell>
          <cell r="E77" t="str">
            <v/>
          </cell>
          <cell r="F77" t="str">
            <v>1928.81</v>
          </cell>
          <cell r="G77" t="str">
            <v>RMB</v>
          </cell>
          <cell r="H77" t="str">
            <v>1</v>
          </cell>
          <cell r="I77">
            <v>2176</v>
          </cell>
        </row>
        <row r="78">
          <cell r="A78">
            <v>1384699</v>
          </cell>
          <cell r="B78" t="str">
            <v>帕塞欧戴尔普艺酒店</v>
          </cell>
          <cell r="C78" t="str">
            <v>2510971</v>
          </cell>
          <cell r="D78" t="str">
            <v/>
          </cell>
          <cell r="E78" t="str">
            <v/>
          </cell>
          <cell r="F78" t="str">
            <v>2634.93</v>
          </cell>
          <cell r="G78" t="str">
            <v>RMB</v>
          </cell>
          <cell r="H78" t="str">
            <v>1</v>
          </cell>
          <cell r="I78">
            <v>2979</v>
          </cell>
        </row>
        <row r="79">
          <cell r="A79">
            <v>1402182</v>
          </cell>
          <cell r="B79" t="str">
            <v>格尔格斯美利亚酒店</v>
          </cell>
          <cell r="C79" t="str">
            <v>2602083</v>
          </cell>
          <cell r="D79" t="str">
            <v/>
          </cell>
          <cell r="E79" t="str">
            <v/>
          </cell>
          <cell r="F79" t="str">
            <v>7015.16</v>
          </cell>
          <cell r="G79" t="str">
            <v>RMB</v>
          </cell>
          <cell r="H79" t="str">
            <v>1</v>
          </cell>
          <cell r="I79">
            <v>7916</v>
          </cell>
        </row>
        <row r="80">
          <cell r="A80">
            <v>1390150</v>
          </cell>
          <cell r="B80" t="str">
            <v>坎帕内尔鲁瓦西酒店</v>
          </cell>
          <cell r="C80" t="str">
            <v>2543646</v>
          </cell>
          <cell r="D80" t="str">
            <v>041/2543646</v>
          </cell>
          <cell r="E80" t="str">
            <v/>
          </cell>
          <cell r="F80" t="str">
            <v>361.6</v>
          </cell>
          <cell r="G80" t="str">
            <v>RMB</v>
          </cell>
          <cell r="H80" t="str">
            <v>1</v>
          </cell>
          <cell r="I80">
            <v>411</v>
          </cell>
        </row>
        <row r="81">
          <cell r="A81">
            <v>1386522</v>
          </cell>
          <cell r="B81" t="str">
            <v>圣埃斯特万宫酒店</v>
          </cell>
          <cell r="C81" t="str">
            <v>2521760</v>
          </cell>
          <cell r="D81" t="str">
            <v>H1S74255-26</v>
          </cell>
          <cell r="E81" t="str">
            <v/>
          </cell>
          <cell r="F81" t="str">
            <v>1616.84</v>
          </cell>
          <cell r="G81" t="str">
            <v>RMB</v>
          </cell>
          <cell r="H81" t="str">
            <v>1</v>
          </cell>
          <cell r="I81">
            <v>1829</v>
          </cell>
        </row>
        <row r="82">
          <cell r="A82">
            <v>1402969</v>
          </cell>
          <cell r="B82" t="str">
            <v>巴黎戴高乐机场宜必思尚品酒店</v>
          </cell>
          <cell r="C82" t="str">
            <v>2605882</v>
          </cell>
          <cell r="D82" t="str">
            <v>041/2605882</v>
          </cell>
          <cell r="E82" t="str">
            <v/>
          </cell>
          <cell r="F82" t="str">
            <v>2280.56</v>
          </cell>
          <cell r="G82" t="str">
            <v>RMB</v>
          </cell>
          <cell r="H82" t="str">
            <v>1</v>
          </cell>
          <cell r="I82">
            <v>2574</v>
          </cell>
        </row>
        <row r="83">
          <cell r="A83">
            <v>1388268</v>
          </cell>
          <cell r="B83" t="str">
            <v>巴黎戴高乐机场宜必思尚品酒店</v>
          </cell>
          <cell r="C83" t="str">
            <v>2532885</v>
          </cell>
          <cell r="D83" t="str">
            <v>1035687</v>
          </cell>
          <cell r="E83" t="str">
            <v/>
          </cell>
          <cell r="F83" t="str">
            <v>1214.51</v>
          </cell>
          <cell r="G83" t="str">
            <v>RMB</v>
          </cell>
          <cell r="H83" t="str">
            <v>1</v>
          </cell>
          <cell r="I83">
            <v>1368</v>
          </cell>
        </row>
        <row r="84">
          <cell r="A84">
            <v>1406073</v>
          </cell>
          <cell r="B84" t="str">
            <v>铂尔曼巴黎戴高乐机场酒店</v>
          </cell>
          <cell r="C84" t="str">
            <v>2619491</v>
          </cell>
          <cell r="D84" t="str">
            <v>506532292</v>
          </cell>
          <cell r="E84" t="str">
            <v/>
          </cell>
          <cell r="F84" t="str">
            <v>2971.02</v>
          </cell>
          <cell r="G84" t="str">
            <v>RMB</v>
          </cell>
          <cell r="H84" t="str">
            <v>1</v>
          </cell>
          <cell r="I84">
            <v>3348</v>
          </cell>
        </row>
        <row r="85">
          <cell r="A85">
            <v>1384202</v>
          </cell>
          <cell r="B85" t="str">
            <v>阿方索六世酒店</v>
          </cell>
          <cell r="C85" t="str">
            <v>2508460</v>
          </cell>
          <cell r="D85" t="str">
            <v>345559</v>
          </cell>
          <cell r="E85" t="str">
            <v/>
          </cell>
          <cell r="F85" t="str">
            <v>381.91</v>
          </cell>
          <cell r="G85" t="str">
            <v>RMB</v>
          </cell>
          <cell r="H85" t="str">
            <v>1</v>
          </cell>
          <cell r="I85">
            <v>433</v>
          </cell>
        </row>
        <row r="86">
          <cell r="A86">
            <v>1379814</v>
          </cell>
          <cell r="B86" t="str">
            <v>塞维利亚美洲酒店</v>
          </cell>
          <cell r="C86" t="str">
            <v>2486781</v>
          </cell>
          <cell r="D86" t="str">
            <v>56228</v>
          </cell>
          <cell r="E86" t="str">
            <v/>
          </cell>
          <cell r="F86" t="str">
            <v>1898.3</v>
          </cell>
          <cell r="G86" t="str">
            <v>RMB</v>
          </cell>
          <cell r="H86" t="str">
            <v>1</v>
          </cell>
          <cell r="I86">
            <v>2153</v>
          </cell>
        </row>
        <row r="87">
          <cell r="A87">
            <v>1387695</v>
          </cell>
          <cell r="B87" t="str">
            <v>塞维利亚美洲酒店</v>
          </cell>
          <cell r="C87" t="str">
            <v>2529210</v>
          </cell>
          <cell r="D87" t="str">
            <v/>
          </cell>
          <cell r="E87" t="str">
            <v/>
          </cell>
          <cell r="F87" t="str">
            <v>857.45</v>
          </cell>
          <cell r="G87" t="str">
            <v>RMB</v>
          </cell>
          <cell r="H87" t="str">
            <v>1</v>
          </cell>
          <cell r="I87">
            <v>968</v>
          </cell>
        </row>
        <row r="88">
          <cell r="A88">
            <v>1380645</v>
          </cell>
          <cell r="B88" t="str">
            <v>塞维利亚美洲酒店</v>
          </cell>
          <cell r="C88" t="str">
            <v>2491026</v>
          </cell>
          <cell r="D88" t="str">
            <v>56295</v>
          </cell>
          <cell r="E88" t="str">
            <v/>
          </cell>
          <cell r="F88" t="str">
            <v>917.18</v>
          </cell>
          <cell r="G88" t="str">
            <v>RMB</v>
          </cell>
          <cell r="H88" t="str">
            <v>1</v>
          </cell>
          <cell r="I88">
            <v>1040</v>
          </cell>
        </row>
        <row r="89">
          <cell r="A89">
            <v>1365059</v>
          </cell>
          <cell r="B89" t="str">
            <v>玛利亚多娜酒店</v>
          </cell>
          <cell r="C89" t="str">
            <v>2397019</v>
          </cell>
          <cell r="D89" t="str">
            <v>105446</v>
          </cell>
          <cell r="E89" t="str">
            <v/>
          </cell>
          <cell r="F89" t="str">
            <v>2350.68</v>
          </cell>
          <cell r="G89" t="str">
            <v>RMB</v>
          </cell>
          <cell r="H89" t="str">
            <v>1</v>
          </cell>
          <cell r="I89">
            <v>2701</v>
          </cell>
        </row>
        <row r="90">
          <cell r="A90">
            <v>1382699</v>
          </cell>
          <cell r="B90" t="str">
            <v>布雷罗斯美利亚酒店</v>
          </cell>
          <cell r="C90" t="str">
            <v>2501424</v>
          </cell>
          <cell r="D90" t="str">
            <v>256.266</v>
          </cell>
          <cell r="E90" t="str">
            <v/>
          </cell>
          <cell r="F90" t="str">
            <v>756.67</v>
          </cell>
          <cell r="G90" t="str">
            <v>RMB</v>
          </cell>
          <cell r="H90" t="str">
            <v>1</v>
          </cell>
          <cell r="I90">
            <v>858</v>
          </cell>
        </row>
        <row r="91">
          <cell r="A91">
            <v>1387198</v>
          </cell>
          <cell r="B91" t="str">
            <v>科隆盛美利亚酒店</v>
          </cell>
          <cell r="C91" t="str">
            <v>2526337</v>
          </cell>
          <cell r="D91" t="str">
            <v>2499574</v>
          </cell>
          <cell r="E91" t="str">
            <v/>
          </cell>
          <cell r="F91" t="str">
            <v>1572.46</v>
          </cell>
          <cell r="G91" t="str">
            <v>RMB</v>
          </cell>
          <cell r="H91" t="str">
            <v>1</v>
          </cell>
          <cell r="I91">
            <v>1779</v>
          </cell>
        </row>
        <row r="92">
          <cell r="A92">
            <v>1357649</v>
          </cell>
          <cell r="B92" t="str">
            <v>穆里略酒店</v>
          </cell>
          <cell r="C92" t="str">
            <v>2354475</v>
          </cell>
          <cell r="D92" t="str">
            <v>301485</v>
          </cell>
          <cell r="E92" t="str">
            <v/>
          </cell>
          <cell r="F92" t="str">
            <v>424.18</v>
          </cell>
          <cell r="G92" t="str">
            <v>RMB</v>
          </cell>
          <cell r="H92" t="str">
            <v>1</v>
          </cell>
          <cell r="I92">
            <v>487</v>
          </cell>
        </row>
        <row r="93">
          <cell r="A93">
            <v>1384524</v>
          </cell>
          <cell r="B93" t="str">
            <v>巴黎迪斯尼乐园维也纳梦幻城堡酒店</v>
          </cell>
          <cell r="C93" t="str">
            <v>2510191</v>
          </cell>
          <cell r="D93" t="str">
            <v>041/2510191</v>
          </cell>
          <cell r="E93" t="str">
            <v/>
          </cell>
          <cell r="F93" t="str">
            <v>1545.22</v>
          </cell>
          <cell r="G93" t="str">
            <v>RMB</v>
          </cell>
          <cell r="H93" t="str">
            <v>1</v>
          </cell>
          <cell r="I93">
            <v>1747</v>
          </cell>
        </row>
        <row r="94">
          <cell r="A94">
            <v>1378222</v>
          </cell>
          <cell r="B94" t="str">
            <v>希尔顿爱丁堡格罗夫纳酒店</v>
          </cell>
          <cell r="C94" t="str">
            <v>2477753</v>
          </cell>
          <cell r="D94" t="str">
            <v/>
          </cell>
          <cell r="E94" t="str">
            <v/>
          </cell>
          <cell r="F94" t="str">
            <v>963.05</v>
          </cell>
          <cell r="G94" t="str">
            <v>RMB</v>
          </cell>
          <cell r="H94" t="str">
            <v>1</v>
          </cell>
          <cell r="I94">
            <v>1100</v>
          </cell>
        </row>
        <row r="95">
          <cell r="A95">
            <v>1381975</v>
          </cell>
          <cell r="B95" t="str">
            <v>伦敦塔希尔顿逸林酒店</v>
          </cell>
          <cell r="C95" t="str">
            <v>2497720</v>
          </cell>
          <cell r="D95" t="str">
            <v>3496190229</v>
          </cell>
          <cell r="E95" t="str">
            <v/>
          </cell>
          <cell r="F95" t="str">
            <v>1961.11</v>
          </cell>
          <cell r="G95" t="str">
            <v>RMB</v>
          </cell>
          <cell r="H95" t="str">
            <v>1</v>
          </cell>
          <cell r="I95">
            <v>2226</v>
          </cell>
        </row>
        <row r="96">
          <cell r="A96">
            <v>1388659</v>
          </cell>
          <cell r="B96" t="str">
            <v>宜必思尚品伦敦卓越酒店</v>
          </cell>
          <cell r="C96" t="str">
            <v>2535573</v>
          </cell>
          <cell r="D96" t="str">
            <v/>
          </cell>
          <cell r="E96" t="str">
            <v/>
          </cell>
          <cell r="F96" t="str">
            <v>617.02</v>
          </cell>
          <cell r="G96" t="str">
            <v>RMB</v>
          </cell>
          <cell r="H96" t="str">
            <v>1</v>
          </cell>
          <cell r="I96">
            <v>695</v>
          </cell>
        </row>
        <row r="97">
          <cell r="A97">
            <v>1401598</v>
          </cell>
          <cell r="B97" t="str">
            <v>巴黎阿斯托利亚酒店</v>
          </cell>
          <cell r="C97" t="str">
            <v>2598783</v>
          </cell>
          <cell r="D97" t="str">
            <v>florence</v>
          </cell>
          <cell r="E97" t="str">
            <v/>
          </cell>
          <cell r="F97" t="str">
            <v>3068.91</v>
          </cell>
          <cell r="G97" t="str">
            <v>RMB</v>
          </cell>
          <cell r="H97" t="str">
            <v>1</v>
          </cell>
          <cell r="I97">
            <v>3463</v>
          </cell>
        </row>
        <row r="98">
          <cell r="A98">
            <v>1405435</v>
          </cell>
          <cell r="B98" t="str">
            <v>牛津林顿贝斯特韦斯特优质酒店</v>
          </cell>
          <cell r="C98" t="str">
            <v>2616689</v>
          </cell>
          <cell r="D98" t="str">
            <v/>
          </cell>
          <cell r="E98" t="str">
            <v/>
          </cell>
          <cell r="F98" t="str">
            <v>715.24</v>
          </cell>
          <cell r="G98" t="str">
            <v>RMB</v>
          </cell>
          <cell r="H98" t="str">
            <v>1</v>
          </cell>
          <cell r="I98">
            <v>806</v>
          </cell>
        </row>
        <row r="99">
          <cell r="A99">
            <v>1385918</v>
          </cell>
          <cell r="B99" t="str">
            <v>圣托里尼亚历山大别墅</v>
          </cell>
          <cell r="C99" t="str">
            <v>2518323</v>
          </cell>
          <cell r="D99" t="str">
            <v>9856</v>
          </cell>
          <cell r="E99" t="str">
            <v/>
          </cell>
          <cell r="F99" t="str">
            <v>1307.29</v>
          </cell>
          <cell r="G99" t="str">
            <v>RMB</v>
          </cell>
          <cell r="H99" t="str">
            <v>1</v>
          </cell>
          <cell r="I99">
            <v>1478</v>
          </cell>
        </row>
        <row r="100">
          <cell r="A100">
            <v>1317031</v>
          </cell>
          <cell r="B100" t="str">
            <v>朱里斯旅馆-南安普敦</v>
          </cell>
          <cell r="C100" t="str">
            <v>2182615</v>
          </cell>
          <cell r="D100" t="str">
            <v/>
          </cell>
          <cell r="E100" t="str">
            <v/>
          </cell>
          <cell r="F100" t="str">
            <v>1353.64</v>
          </cell>
          <cell r="G100" t="str">
            <v>RMB</v>
          </cell>
          <cell r="H100" t="str">
            <v>1</v>
          </cell>
          <cell r="I100">
            <v>1653</v>
          </cell>
        </row>
        <row r="101">
          <cell r="A101">
            <v>1390921</v>
          </cell>
          <cell r="B101" t="str">
            <v>巴厘岛阿比度假别墅酒店</v>
          </cell>
          <cell r="C101" t="str">
            <v>2547785</v>
          </cell>
          <cell r="D101" t="str">
            <v>071118</v>
          </cell>
          <cell r="E101" t="str">
            <v/>
          </cell>
          <cell r="F101" t="str">
            <v>478.82</v>
          </cell>
          <cell r="G101" t="str">
            <v>RMB</v>
          </cell>
          <cell r="H101" t="str">
            <v>1</v>
          </cell>
          <cell r="I101">
            <v>543</v>
          </cell>
        </row>
        <row r="102">
          <cell r="A102">
            <v>1390592</v>
          </cell>
          <cell r="B102" t="str">
            <v>巴厘岛阿比度假别墅酒店</v>
          </cell>
          <cell r="C102" t="str">
            <v>2546151</v>
          </cell>
          <cell r="D102" t="str">
            <v>08112018</v>
          </cell>
          <cell r="E102" t="str">
            <v/>
          </cell>
          <cell r="F102" t="str">
            <v>479.36</v>
          </cell>
          <cell r="G102" t="str">
            <v>RMB</v>
          </cell>
          <cell r="H102" t="str">
            <v>1</v>
          </cell>
          <cell r="I102">
            <v>543</v>
          </cell>
        </row>
        <row r="103">
          <cell r="A103">
            <v>1387020</v>
          </cell>
          <cell r="B103" t="str">
            <v>巴厘岛卡玉拉伽别墅酒店</v>
          </cell>
          <cell r="C103" t="str">
            <v>2525379</v>
          </cell>
          <cell r="D103" t="str">
            <v>26130</v>
          </cell>
          <cell r="E103" t="str">
            <v/>
          </cell>
          <cell r="F103" t="str">
            <v>2346.75</v>
          </cell>
          <cell r="G103" t="str">
            <v>RMB</v>
          </cell>
          <cell r="H103" t="str">
            <v>1</v>
          </cell>
          <cell r="I103">
            <v>2655</v>
          </cell>
        </row>
        <row r="104">
          <cell r="A104">
            <v>1394014</v>
          </cell>
          <cell r="B104" t="str">
            <v>巴厘蓝梦岛沙滩俱乐部别墅度假村</v>
          </cell>
          <cell r="C104" t="str">
            <v>2560916</v>
          </cell>
          <cell r="D104" t="str">
            <v/>
          </cell>
          <cell r="E104" t="str">
            <v/>
          </cell>
          <cell r="F104" t="str">
            <v>2072.17</v>
          </cell>
          <cell r="G104" t="str">
            <v>RMB</v>
          </cell>
          <cell r="H104" t="str">
            <v>1</v>
          </cell>
          <cell r="I104">
            <v>2338</v>
          </cell>
        </row>
        <row r="105">
          <cell r="A105">
            <v>1400521</v>
          </cell>
          <cell r="B105" t="str">
            <v>巴厘岛巴图卡朗度假酒店</v>
          </cell>
          <cell r="C105" t="str">
            <v>2593163</v>
          </cell>
          <cell r="D105" t="str">
            <v/>
          </cell>
          <cell r="E105" t="str">
            <v/>
          </cell>
          <cell r="F105" t="str">
            <v>3346.32</v>
          </cell>
          <cell r="G105" t="str">
            <v>RMB</v>
          </cell>
          <cell r="H105" t="str">
            <v>1</v>
          </cell>
          <cell r="I105">
            <v>3788</v>
          </cell>
        </row>
        <row r="106">
          <cell r="A106">
            <v>1398769</v>
          </cell>
          <cell r="B106" t="str">
            <v>雅加达阿斯顿普鲁伊特酒店式公寓</v>
          </cell>
          <cell r="C106" t="str">
            <v>2583785</v>
          </cell>
          <cell r="D106" t="str">
            <v>144337</v>
          </cell>
          <cell r="E106" t="str">
            <v/>
          </cell>
          <cell r="F106" t="str">
            <v>300.56</v>
          </cell>
          <cell r="G106" t="str">
            <v>RMB</v>
          </cell>
          <cell r="H106" t="str">
            <v>1</v>
          </cell>
          <cell r="I106">
            <v>340</v>
          </cell>
        </row>
        <row r="107">
          <cell r="A107">
            <v>1400134</v>
          </cell>
          <cell r="B107" t="str">
            <v>雅加达婆罗浮屠酒店</v>
          </cell>
          <cell r="C107" t="str">
            <v>2591012</v>
          </cell>
          <cell r="D107" t="str">
            <v/>
          </cell>
          <cell r="E107" t="str">
            <v/>
          </cell>
          <cell r="F107" t="str">
            <v>1284.33</v>
          </cell>
          <cell r="G107" t="str">
            <v>RMB</v>
          </cell>
          <cell r="H107" t="str">
            <v>1</v>
          </cell>
          <cell r="I107">
            <v>1455</v>
          </cell>
        </row>
        <row r="108">
          <cell r="A108">
            <v>1402349</v>
          </cell>
          <cell r="B108" t="str">
            <v>雅加达飞舞普鲁特村酒店</v>
          </cell>
          <cell r="C108" t="str">
            <v>2603133</v>
          </cell>
          <cell r="D108" t="str">
            <v>84704</v>
          </cell>
          <cell r="E108" t="str">
            <v/>
          </cell>
          <cell r="F108" t="str">
            <v>209.82</v>
          </cell>
          <cell r="G108" t="str">
            <v>RMB</v>
          </cell>
          <cell r="H108" t="str">
            <v>1</v>
          </cell>
          <cell r="I108">
            <v>237</v>
          </cell>
        </row>
        <row r="109">
          <cell r="A109">
            <v>1398733</v>
          </cell>
          <cell r="B109" t="str">
            <v>巴厘岛阿比亚别墅</v>
          </cell>
          <cell r="C109" t="str">
            <v>2583427</v>
          </cell>
          <cell r="D109" t="str">
            <v/>
          </cell>
          <cell r="E109" t="str">
            <v/>
          </cell>
          <cell r="F109" t="str">
            <v>1273.84</v>
          </cell>
          <cell r="G109" t="str">
            <v>RMB</v>
          </cell>
          <cell r="H109" t="str">
            <v>1</v>
          </cell>
          <cell r="I109">
            <v>1441</v>
          </cell>
        </row>
        <row r="110">
          <cell r="A110">
            <v>1401713</v>
          </cell>
          <cell r="B110" t="str">
            <v>巴厘岛阿比亚别墅</v>
          </cell>
          <cell r="C110" t="str">
            <v>2599381</v>
          </cell>
          <cell r="D110" t="str">
            <v/>
          </cell>
          <cell r="E110" t="str">
            <v/>
          </cell>
          <cell r="F110" t="str">
            <v>1207</v>
          </cell>
          <cell r="G110" t="str">
            <v>RMB</v>
          </cell>
          <cell r="H110" t="str">
            <v>1</v>
          </cell>
          <cell r="I110">
            <v>1362</v>
          </cell>
        </row>
        <row r="111">
          <cell r="A111">
            <v>1365946</v>
          </cell>
          <cell r="B111" t="str">
            <v>宜必思巴厘岛吉安街酒店</v>
          </cell>
          <cell r="C111" t="str">
            <v>2401270</v>
          </cell>
          <cell r="D111" t="str">
            <v>281981</v>
          </cell>
          <cell r="E111" t="str">
            <v/>
          </cell>
          <cell r="F111" t="str">
            <v>469.21</v>
          </cell>
          <cell r="G111" t="str">
            <v>RMB</v>
          </cell>
          <cell r="H111" t="str">
            <v>1</v>
          </cell>
          <cell r="I111">
            <v>540</v>
          </cell>
        </row>
        <row r="112">
          <cell r="A112">
            <v>1356088</v>
          </cell>
          <cell r="B112" t="str">
            <v>雅加达科塔美爵酒店</v>
          </cell>
          <cell r="C112" t="str">
            <v>2347478</v>
          </cell>
          <cell r="D112" t="str">
            <v>00733151</v>
          </cell>
          <cell r="E112" t="str">
            <v/>
          </cell>
          <cell r="F112" t="str">
            <v>533.05</v>
          </cell>
          <cell r="G112" t="str">
            <v>RMB</v>
          </cell>
          <cell r="H112" t="str">
            <v>1</v>
          </cell>
          <cell r="I112">
            <v>612</v>
          </cell>
        </row>
        <row r="113">
          <cell r="A113">
            <v>1388705</v>
          </cell>
          <cell r="B113" t="str">
            <v>巴厘岛瑞士贝尔思嘉娜度假酒店</v>
          </cell>
          <cell r="C113" t="str">
            <v>2535950</v>
          </cell>
          <cell r="D113" t="str">
            <v>150234</v>
          </cell>
          <cell r="E113" t="str">
            <v/>
          </cell>
          <cell r="F113" t="str">
            <v>319.03</v>
          </cell>
          <cell r="G113" t="str">
            <v>RMB</v>
          </cell>
          <cell r="H113" t="str">
            <v>1</v>
          </cell>
          <cell r="I113">
            <v>362</v>
          </cell>
        </row>
        <row r="114">
          <cell r="A114">
            <v>1399301</v>
          </cell>
          <cell r="B114" t="str">
            <v>巴厘岛瑞士贝尔思嘉娜度假酒店</v>
          </cell>
          <cell r="C114" t="str">
            <v>2586317</v>
          </cell>
          <cell r="D114" t="str">
            <v>151138</v>
          </cell>
          <cell r="E114" t="str">
            <v/>
          </cell>
          <cell r="F114" t="str">
            <v>320.23</v>
          </cell>
          <cell r="G114" t="str">
            <v>RMB</v>
          </cell>
          <cell r="H114" t="str">
            <v>1</v>
          </cell>
          <cell r="I114">
            <v>362</v>
          </cell>
        </row>
        <row r="115">
          <cell r="A115">
            <v>1398171</v>
          </cell>
          <cell r="B115" t="str">
            <v>巴厘岛努沙杜瓦酒店</v>
          </cell>
          <cell r="C115" t="str">
            <v>2579889</v>
          </cell>
          <cell r="D115" t="str">
            <v/>
          </cell>
          <cell r="E115" t="str">
            <v/>
          </cell>
          <cell r="F115" t="str">
            <v>776.15</v>
          </cell>
          <cell r="G115" t="str">
            <v>RMB</v>
          </cell>
          <cell r="H115" t="str">
            <v>1</v>
          </cell>
          <cell r="I115">
            <v>878</v>
          </cell>
        </row>
        <row r="116">
          <cell r="A116">
            <v>1399528</v>
          </cell>
          <cell r="B116" t="str">
            <v>巴厘岛南湾假日度假酒店</v>
          </cell>
          <cell r="C116" t="str">
            <v>2587852</v>
          </cell>
          <cell r="D116" t="str">
            <v/>
          </cell>
          <cell r="E116" t="str">
            <v/>
          </cell>
          <cell r="F116" t="str">
            <v>2640.53</v>
          </cell>
          <cell r="G116" t="str">
            <v>RMB</v>
          </cell>
          <cell r="H116" t="str">
            <v>1</v>
          </cell>
          <cell r="I116">
            <v>2985</v>
          </cell>
        </row>
        <row r="117">
          <cell r="A117">
            <v>1385351</v>
          </cell>
          <cell r="B117" t="str">
            <v>巴厘岛南湾假日度假酒店</v>
          </cell>
          <cell r="C117" t="str">
            <v>2514856</v>
          </cell>
          <cell r="D117" t="str">
            <v>48200698</v>
          </cell>
          <cell r="E117" t="str">
            <v/>
          </cell>
          <cell r="F117" t="str">
            <v>2956.95</v>
          </cell>
          <cell r="G117" t="str">
            <v>RMB</v>
          </cell>
          <cell r="H117" t="str">
            <v>1</v>
          </cell>
          <cell r="I117">
            <v>3348</v>
          </cell>
        </row>
        <row r="118">
          <cell r="A118">
            <v>1399487</v>
          </cell>
          <cell r="B118" t="str">
            <v>雅加达泛太平洋莎莉酒店</v>
          </cell>
          <cell r="C118" t="str">
            <v>2587580</v>
          </cell>
          <cell r="D118" t="str">
            <v>21970142,21970143,21970144</v>
          </cell>
          <cell r="E118" t="str">
            <v/>
          </cell>
          <cell r="F118" t="str">
            <v>2876.72</v>
          </cell>
          <cell r="G118" t="str">
            <v>RMB</v>
          </cell>
          <cell r="H118" t="str">
            <v>1</v>
          </cell>
          <cell r="I118">
            <v>3252</v>
          </cell>
        </row>
        <row r="119">
          <cell r="A119">
            <v>1406328</v>
          </cell>
          <cell r="B119" t="str">
            <v>巴厘岛伊娜雅普瑞酒店</v>
          </cell>
          <cell r="C119" t="str">
            <v>2620757</v>
          </cell>
          <cell r="D119" t="str">
            <v/>
          </cell>
          <cell r="E119" t="str">
            <v/>
          </cell>
          <cell r="F119" t="str">
            <v>1821.91</v>
          </cell>
          <cell r="G119" t="str">
            <v>RMB</v>
          </cell>
          <cell r="H119" t="str">
            <v>1</v>
          </cell>
          <cell r="I119">
            <v>2072</v>
          </cell>
        </row>
        <row r="120">
          <cell r="A120">
            <v>1406757</v>
          </cell>
          <cell r="B120" t="str">
            <v>巴厘岛伊娜雅普瑞酒店</v>
          </cell>
          <cell r="C120" t="str">
            <v>2622765</v>
          </cell>
          <cell r="D120" t="str">
            <v/>
          </cell>
          <cell r="E120" t="str">
            <v/>
          </cell>
          <cell r="F120" t="str">
            <v>1821.91</v>
          </cell>
          <cell r="G120" t="str">
            <v>RMB</v>
          </cell>
          <cell r="H120" t="str">
            <v>1</v>
          </cell>
          <cell r="I120">
            <v>2072</v>
          </cell>
        </row>
        <row r="121">
          <cell r="A121">
            <v>1405196</v>
          </cell>
          <cell r="B121" t="str">
            <v>三宝拢探索酒店</v>
          </cell>
          <cell r="C121" t="str">
            <v>2615932</v>
          </cell>
          <cell r="D121" t="str">
            <v>200798</v>
          </cell>
          <cell r="E121" t="str">
            <v/>
          </cell>
          <cell r="F121" t="str">
            <v>136.66</v>
          </cell>
          <cell r="G121" t="str">
            <v>RMB</v>
          </cell>
          <cell r="H121" t="str">
            <v>1</v>
          </cell>
          <cell r="I121">
            <v>154</v>
          </cell>
        </row>
        <row r="122">
          <cell r="A122">
            <v>1386581</v>
          </cell>
          <cell r="B122" t="str">
            <v>雅加达瑞士贝尔玛纳戈贝萨尔酒店</v>
          </cell>
          <cell r="C122" t="str">
            <v>2522189</v>
          </cell>
          <cell r="D122" t="str">
            <v>314905</v>
          </cell>
          <cell r="E122" t="str">
            <v/>
          </cell>
          <cell r="F122" t="str">
            <v>1105.88</v>
          </cell>
          <cell r="G122" t="str">
            <v>RMB</v>
          </cell>
          <cell r="H122" t="str">
            <v>1</v>
          </cell>
          <cell r="I122">
            <v>1251</v>
          </cell>
        </row>
        <row r="123">
          <cell r="A123">
            <v>1390702</v>
          </cell>
          <cell r="B123" t="str">
            <v>雅加达瑞士贝尔玛纳戈贝萨尔酒店</v>
          </cell>
          <cell r="C123" t="str">
            <v>2546882</v>
          </cell>
          <cell r="D123" t="str">
            <v>315815</v>
          </cell>
          <cell r="E123" t="str">
            <v/>
          </cell>
          <cell r="F123" t="str">
            <v>235.44</v>
          </cell>
          <cell r="G123" t="str">
            <v>RMB</v>
          </cell>
          <cell r="H123" t="str">
            <v>1</v>
          </cell>
          <cell r="I123">
            <v>267</v>
          </cell>
        </row>
        <row r="124">
          <cell r="A124">
            <v>1394536</v>
          </cell>
          <cell r="B124" t="str">
            <v>雅加达LTC格罗多克飞舞酒店</v>
          </cell>
          <cell r="C124" t="str">
            <v>2563820</v>
          </cell>
          <cell r="D124" t="str">
            <v>135942</v>
          </cell>
          <cell r="E124" t="str">
            <v/>
          </cell>
          <cell r="F124" t="str">
            <v>1340.09</v>
          </cell>
          <cell r="G124" t="str">
            <v>RMB</v>
          </cell>
          <cell r="H124" t="str">
            <v>1</v>
          </cell>
          <cell r="I124">
            <v>1512</v>
          </cell>
        </row>
        <row r="125">
          <cell r="A125">
            <v>1389958</v>
          </cell>
          <cell r="B125" t="str">
            <v>雅加达哈里森酒店</v>
          </cell>
          <cell r="C125" t="str">
            <v>2542690</v>
          </cell>
          <cell r="D125" t="str">
            <v>2542690</v>
          </cell>
          <cell r="E125" t="str">
            <v/>
          </cell>
          <cell r="F125" t="str">
            <v>813.81</v>
          </cell>
          <cell r="G125" t="str">
            <v>RMB</v>
          </cell>
          <cell r="H125" t="str">
            <v>1</v>
          </cell>
          <cell r="I125">
            <v>924.99</v>
          </cell>
        </row>
        <row r="126">
          <cell r="A126">
            <v>1404173</v>
          </cell>
          <cell r="B126" t="str">
            <v>Elephant Safari Park Lodge</v>
          </cell>
          <cell r="C126" t="str">
            <v>2611161</v>
          </cell>
          <cell r="D126" t="str">
            <v>2018-027189</v>
          </cell>
          <cell r="E126" t="str">
            <v/>
          </cell>
          <cell r="F126" t="str">
            <v>865.33</v>
          </cell>
          <cell r="G126" t="str">
            <v>RMB</v>
          </cell>
          <cell r="H126" t="str">
            <v>1</v>
          </cell>
          <cell r="I126">
            <v>977</v>
          </cell>
        </row>
        <row r="127">
          <cell r="A127">
            <v>1404221</v>
          </cell>
          <cell r="B127" t="str">
            <v>日惹尼欧马里奥波罗酒店</v>
          </cell>
          <cell r="C127" t="str">
            <v>2611396</v>
          </cell>
          <cell r="D127" t="str">
            <v/>
          </cell>
          <cell r="E127" t="str">
            <v/>
          </cell>
          <cell r="F127" t="str">
            <v>493.33</v>
          </cell>
          <cell r="G127" t="str">
            <v>RMB</v>
          </cell>
          <cell r="H127" t="str">
            <v>1</v>
          </cell>
          <cell r="I127">
            <v>557</v>
          </cell>
        </row>
        <row r="128">
          <cell r="A128">
            <v>1395594</v>
          </cell>
          <cell r="B128" t="str">
            <v>巴厘岛彼特曼哈度假村</v>
          </cell>
          <cell r="C128" t="str">
            <v>2569918</v>
          </cell>
          <cell r="D128" t="str">
            <v>1811155923</v>
          </cell>
          <cell r="E128" t="str">
            <v/>
          </cell>
          <cell r="F128" t="str">
            <v>7878.33</v>
          </cell>
          <cell r="G128" t="str">
            <v>RMB</v>
          </cell>
          <cell r="H128" t="str">
            <v>1</v>
          </cell>
          <cell r="I128">
            <v>8883</v>
          </cell>
        </row>
        <row r="129">
          <cell r="A129">
            <v>1387282</v>
          </cell>
          <cell r="B129" t="str">
            <v>孟买哥熱岗丽笙酒店</v>
          </cell>
          <cell r="C129" t="str">
            <v>2526912</v>
          </cell>
          <cell r="D129" t="str">
            <v>41479</v>
          </cell>
          <cell r="E129" t="str">
            <v/>
          </cell>
          <cell r="F129" t="str">
            <v>3186.46</v>
          </cell>
          <cell r="G129" t="str">
            <v>RMB</v>
          </cell>
          <cell r="H129" t="str">
            <v>1</v>
          </cell>
          <cell r="I129">
            <v>3605</v>
          </cell>
        </row>
        <row r="130">
          <cell r="A130">
            <v>1395666</v>
          </cell>
          <cell r="B130" t="str">
            <v>孟买国际机场希尔顿酒店</v>
          </cell>
          <cell r="C130" t="str">
            <v>2570561</v>
          </cell>
          <cell r="D130" t="str">
            <v>3506472342</v>
          </cell>
          <cell r="E130" t="str">
            <v/>
          </cell>
          <cell r="F130" t="str">
            <v>1891.43</v>
          </cell>
          <cell r="G130" t="str">
            <v>RMB</v>
          </cell>
          <cell r="H130" t="str">
            <v>1</v>
          </cell>
          <cell r="I130">
            <v>2136</v>
          </cell>
        </row>
        <row r="131">
          <cell r="A131">
            <v>1393179</v>
          </cell>
          <cell r="B131" t="str">
            <v>孟买国际机场希尔顿酒店</v>
          </cell>
          <cell r="C131" t="str">
            <v>2558314</v>
          </cell>
          <cell r="D131" t="str">
            <v>3510875398</v>
          </cell>
          <cell r="E131" t="str">
            <v/>
          </cell>
          <cell r="F131" t="str">
            <v>4727.52</v>
          </cell>
          <cell r="G131" t="str">
            <v>RMB</v>
          </cell>
          <cell r="H131" t="str">
            <v>1</v>
          </cell>
          <cell r="I131">
            <v>5334</v>
          </cell>
        </row>
        <row r="132">
          <cell r="A132">
            <v>1403545</v>
          </cell>
          <cell r="B132" t="str">
            <v>孟买国际机场希尔顿酒店</v>
          </cell>
          <cell r="C132" t="str">
            <v>2608491</v>
          </cell>
          <cell r="D132" t="str">
            <v>3508717991</v>
          </cell>
          <cell r="E132" t="str">
            <v/>
          </cell>
          <cell r="F132" t="str">
            <v>1901.08</v>
          </cell>
          <cell r="G132" t="str">
            <v>RMB</v>
          </cell>
          <cell r="H132" t="str">
            <v>1</v>
          </cell>
          <cell r="I132">
            <v>2144</v>
          </cell>
        </row>
        <row r="133">
          <cell r="A133">
            <v>1396782</v>
          </cell>
          <cell r="B133" t="str">
            <v>孟买国际机场希尔顿酒店</v>
          </cell>
          <cell r="C133" t="str">
            <v>2576187</v>
          </cell>
          <cell r="D133" t="str">
            <v>3509543618</v>
          </cell>
          <cell r="E133" t="str">
            <v/>
          </cell>
          <cell r="F133" t="str">
            <v>944.01</v>
          </cell>
          <cell r="G133" t="str">
            <v>RMB</v>
          </cell>
          <cell r="H133" t="str">
            <v>1</v>
          </cell>
          <cell r="I133">
            <v>1068</v>
          </cell>
        </row>
        <row r="134">
          <cell r="A134">
            <v>1389892</v>
          </cell>
          <cell r="B134" t="str">
            <v>孟买国际机场希尔顿酒店</v>
          </cell>
          <cell r="C134" t="str">
            <v>2542288</v>
          </cell>
          <cell r="D134" t="str">
            <v>3498463254</v>
          </cell>
          <cell r="E134" t="str">
            <v/>
          </cell>
          <cell r="F134" t="str">
            <v>3758.51</v>
          </cell>
          <cell r="G134" t="str">
            <v>RMB</v>
          </cell>
          <cell r="H134" t="str">
            <v>1</v>
          </cell>
          <cell r="I134">
            <v>4272</v>
          </cell>
        </row>
        <row r="135">
          <cell r="A135">
            <v>1403746</v>
          </cell>
          <cell r="B135" t="str">
            <v>孟买国际机场希尔顿酒店</v>
          </cell>
          <cell r="C135" t="str">
            <v>2609239</v>
          </cell>
          <cell r="D135" t="str">
            <v/>
          </cell>
          <cell r="E135" t="str">
            <v/>
          </cell>
          <cell r="F135" t="str">
            <v>950.54</v>
          </cell>
          <cell r="G135" t="str">
            <v>RMB</v>
          </cell>
          <cell r="H135" t="str">
            <v>1</v>
          </cell>
          <cell r="I135">
            <v>1072</v>
          </cell>
        </row>
        <row r="136">
          <cell r="A136">
            <v>1393186</v>
          </cell>
          <cell r="B136" t="str">
            <v>孟买国际机场希尔顿酒店</v>
          </cell>
          <cell r="C136" t="str">
            <v>2558340</v>
          </cell>
          <cell r="D136" t="str">
            <v>3510875398</v>
          </cell>
          <cell r="E136" t="str">
            <v/>
          </cell>
          <cell r="F136" t="str">
            <v>4727.52</v>
          </cell>
          <cell r="G136" t="str">
            <v>RMB</v>
          </cell>
          <cell r="H136" t="str">
            <v>1</v>
          </cell>
          <cell r="I136">
            <v>5334</v>
          </cell>
        </row>
        <row r="137">
          <cell r="A137">
            <v>1403749</v>
          </cell>
          <cell r="B137" t="str">
            <v>孟买国际机场希尔顿酒店</v>
          </cell>
          <cell r="C137" t="str">
            <v>2609290</v>
          </cell>
          <cell r="D137" t="str">
            <v/>
          </cell>
          <cell r="E137" t="str">
            <v/>
          </cell>
          <cell r="F137" t="str">
            <v>1198.82</v>
          </cell>
          <cell r="G137" t="str">
            <v>RMB</v>
          </cell>
          <cell r="H137" t="str">
            <v>1</v>
          </cell>
          <cell r="I137">
            <v>1352</v>
          </cell>
        </row>
        <row r="138">
          <cell r="A138">
            <v>1387616</v>
          </cell>
          <cell r="B138" t="str">
            <v>孟买国际机场希尔顿酒店</v>
          </cell>
          <cell r="C138" t="str">
            <v>2528847</v>
          </cell>
          <cell r="D138" t="str">
            <v>3492340708,3497629103</v>
          </cell>
          <cell r="E138" t="str">
            <v/>
          </cell>
          <cell r="F138" t="str">
            <v>1879.67</v>
          </cell>
          <cell r="G138" t="str">
            <v>RMB</v>
          </cell>
          <cell r="H138" t="str">
            <v>1</v>
          </cell>
          <cell r="I138">
            <v>2122</v>
          </cell>
        </row>
        <row r="139">
          <cell r="A139">
            <v>1402123</v>
          </cell>
          <cell r="B139" t="str">
            <v>孟买国际机场希尔顿酒店</v>
          </cell>
          <cell r="C139" t="str">
            <v>2601726</v>
          </cell>
          <cell r="D139" t="str">
            <v/>
          </cell>
          <cell r="E139" t="str">
            <v/>
          </cell>
          <cell r="F139" t="str">
            <v>946.46</v>
          </cell>
          <cell r="G139" t="str">
            <v>RMB</v>
          </cell>
          <cell r="H139" t="str">
            <v>1</v>
          </cell>
          <cell r="I139">
            <v>1068</v>
          </cell>
        </row>
        <row r="140">
          <cell r="A140">
            <v>1398687</v>
          </cell>
          <cell r="B140" t="str">
            <v>加尔各答凯悦酒店</v>
          </cell>
          <cell r="C140" t="str">
            <v>2583126</v>
          </cell>
          <cell r="D140" t="str">
            <v/>
          </cell>
          <cell r="E140" t="str">
            <v/>
          </cell>
          <cell r="F140" t="str">
            <v>849.52</v>
          </cell>
          <cell r="G140" t="str">
            <v>RMB</v>
          </cell>
          <cell r="H140" t="str">
            <v>1</v>
          </cell>
          <cell r="I140">
            <v>961</v>
          </cell>
        </row>
        <row r="141">
          <cell r="A141">
            <v>1404072</v>
          </cell>
          <cell r="B141" t="str">
            <v>经典国宾酒店</v>
          </cell>
          <cell r="C141" t="str">
            <v>2610824</v>
          </cell>
          <cell r="D141" t="str">
            <v>26679</v>
          </cell>
          <cell r="E141" t="str">
            <v/>
          </cell>
          <cell r="F141" t="str">
            <v>365.79</v>
          </cell>
          <cell r="G141" t="str">
            <v>RMB</v>
          </cell>
          <cell r="H141" t="str">
            <v>1</v>
          </cell>
          <cell r="I141">
            <v>413</v>
          </cell>
        </row>
        <row r="142">
          <cell r="A142">
            <v>1406707</v>
          </cell>
          <cell r="B142" t="str">
            <v>经典国宾酒店</v>
          </cell>
          <cell r="C142" t="str">
            <v>2622213</v>
          </cell>
          <cell r="D142" t="str">
            <v/>
          </cell>
          <cell r="E142" t="str">
            <v/>
          </cell>
          <cell r="F142" t="str">
            <v>320.94</v>
          </cell>
          <cell r="G142" t="str">
            <v>RMB</v>
          </cell>
          <cell r="H142" t="str">
            <v>1</v>
          </cell>
          <cell r="I142">
            <v>365</v>
          </cell>
        </row>
        <row r="143">
          <cell r="A143">
            <v>1406316</v>
          </cell>
          <cell r="B143" t="str">
            <v>新德里空港普赖德广场酒店</v>
          </cell>
          <cell r="C143" t="str">
            <v>2620739</v>
          </cell>
          <cell r="D143" t="str">
            <v/>
          </cell>
          <cell r="E143" t="str">
            <v/>
          </cell>
          <cell r="F143" t="str">
            <v>1443.81</v>
          </cell>
          <cell r="G143" t="str">
            <v>RMB</v>
          </cell>
          <cell r="H143" t="str">
            <v>1</v>
          </cell>
          <cell r="I143">
            <v>1642</v>
          </cell>
        </row>
        <row r="144">
          <cell r="A144">
            <v>1405975</v>
          </cell>
          <cell r="B144" t="str">
            <v>尼达拉德里酒店</v>
          </cell>
          <cell r="C144" t="str">
            <v>2618979</v>
          </cell>
          <cell r="D144" t="str">
            <v/>
          </cell>
          <cell r="E144" t="str">
            <v/>
          </cell>
          <cell r="F144" t="str">
            <v>1132.32</v>
          </cell>
          <cell r="G144" t="str">
            <v>RMB</v>
          </cell>
          <cell r="H144" t="str">
            <v>1</v>
          </cell>
          <cell r="I144">
            <v>1276</v>
          </cell>
        </row>
        <row r="145">
          <cell r="A145">
            <v>1365729</v>
          </cell>
          <cell r="B145" t="str">
            <v>海得拉巴科技城丽笙酒店</v>
          </cell>
          <cell r="C145" t="str">
            <v>2400351</v>
          </cell>
          <cell r="D145" t="str">
            <v>243142</v>
          </cell>
          <cell r="E145" t="str">
            <v/>
          </cell>
          <cell r="F145" t="str">
            <v>1893.11</v>
          </cell>
          <cell r="G145" t="str">
            <v>RMB</v>
          </cell>
          <cell r="H145" t="str">
            <v>1</v>
          </cell>
          <cell r="I145">
            <v>2180</v>
          </cell>
        </row>
        <row r="146">
          <cell r="A146">
            <v>1390985</v>
          </cell>
          <cell r="B146" t="str">
            <v>古尔冈巴尼广场希尔顿花园酒店  </v>
          </cell>
          <cell r="C146" t="str">
            <v>2548072</v>
          </cell>
          <cell r="D146" t="str">
            <v>3492652585</v>
          </cell>
          <cell r="E146" t="str">
            <v/>
          </cell>
          <cell r="F146" t="str">
            <v>8732.47</v>
          </cell>
          <cell r="G146" t="str">
            <v>RMB</v>
          </cell>
          <cell r="H146" t="str">
            <v>1</v>
          </cell>
          <cell r="I146">
            <v>9903</v>
          </cell>
        </row>
        <row r="147">
          <cell r="A147">
            <v>1383407</v>
          </cell>
          <cell r="B147" t="str">
            <v>古尔冈巴尼广场希尔顿花园酒店  </v>
          </cell>
          <cell r="C147" t="str">
            <v>2505025</v>
          </cell>
          <cell r="D147" t="str">
            <v>3501450616</v>
          </cell>
          <cell r="E147" t="str">
            <v/>
          </cell>
          <cell r="F147" t="str">
            <v>899.74</v>
          </cell>
          <cell r="G147" t="str">
            <v>RMB</v>
          </cell>
          <cell r="H147" t="str">
            <v>1</v>
          </cell>
          <cell r="I147">
            <v>1020</v>
          </cell>
        </row>
        <row r="148">
          <cell r="A148">
            <v>1390606</v>
          </cell>
          <cell r="B148" t="str">
            <v>古尔冈巴尼广场希尔顿花园酒店  </v>
          </cell>
          <cell r="C148" t="str">
            <v>2546199</v>
          </cell>
          <cell r="D148" t="str">
            <v/>
          </cell>
          <cell r="E148" t="str">
            <v/>
          </cell>
          <cell r="F148" t="str">
            <v>677.11</v>
          </cell>
          <cell r="G148" t="str">
            <v>RMB</v>
          </cell>
          <cell r="H148" t="str">
            <v>1</v>
          </cell>
          <cell r="I148">
            <v>767</v>
          </cell>
        </row>
        <row r="149">
          <cell r="A149">
            <v>1389059</v>
          </cell>
          <cell r="B149" t="str">
            <v>古尔冈巴尼广场希尔顿花园酒店  </v>
          </cell>
          <cell r="C149" t="str">
            <v>2537859</v>
          </cell>
          <cell r="D149" t="str">
            <v>3500447320</v>
          </cell>
          <cell r="E149" t="str">
            <v/>
          </cell>
          <cell r="F149" t="str">
            <v>2264.94</v>
          </cell>
          <cell r="G149" t="str">
            <v>RMB</v>
          </cell>
          <cell r="H149" t="str">
            <v>1</v>
          </cell>
          <cell r="I149">
            <v>2570</v>
          </cell>
        </row>
        <row r="150">
          <cell r="A150">
            <v>1394747</v>
          </cell>
          <cell r="B150" t="str">
            <v>古尔冈凯悦酒店  </v>
          </cell>
          <cell r="C150" t="str">
            <v>2565168</v>
          </cell>
          <cell r="D150" t="str">
            <v>17344602</v>
          </cell>
          <cell r="E150" t="str">
            <v/>
          </cell>
          <cell r="F150" t="str">
            <v>625.41</v>
          </cell>
          <cell r="G150" t="str">
            <v>RMB</v>
          </cell>
          <cell r="H150" t="str">
            <v>1</v>
          </cell>
          <cell r="I150">
            <v>705</v>
          </cell>
        </row>
        <row r="151">
          <cell r="A151">
            <v>1392373</v>
          </cell>
          <cell r="B151" t="str">
            <v>古尔冈凯悦酒店  </v>
          </cell>
          <cell r="C151" t="str">
            <v>2555253</v>
          </cell>
          <cell r="D151" t="str">
            <v>17165428</v>
          </cell>
          <cell r="E151" t="str">
            <v/>
          </cell>
          <cell r="F151" t="str">
            <v>2499.65</v>
          </cell>
          <cell r="G151" t="str">
            <v>RMB</v>
          </cell>
          <cell r="H151" t="str">
            <v>1</v>
          </cell>
          <cell r="I151">
            <v>2820</v>
          </cell>
        </row>
        <row r="152">
          <cell r="A152">
            <v>1405543</v>
          </cell>
          <cell r="B152" t="str">
            <v>雷克雅未克卡宾酒店</v>
          </cell>
          <cell r="C152" t="str">
            <v>2617098</v>
          </cell>
          <cell r="D152" t="str">
            <v/>
          </cell>
          <cell r="E152" t="str">
            <v/>
          </cell>
          <cell r="F152" t="str">
            <v>537.76</v>
          </cell>
          <cell r="G152" t="str">
            <v>RMB</v>
          </cell>
          <cell r="H152" t="str">
            <v>1</v>
          </cell>
          <cell r="I152">
            <v>606</v>
          </cell>
        </row>
        <row r="153">
          <cell r="A153">
            <v>1392894</v>
          </cell>
          <cell r="B153" t="str">
            <v>雷克雅未克卡宾酒店</v>
          </cell>
          <cell r="C153" t="str">
            <v>2557447</v>
          </cell>
          <cell r="D153" t="str">
            <v/>
          </cell>
          <cell r="E153" t="str">
            <v/>
          </cell>
          <cell r="F153" t="str">
            <v>1299.32</v>
          </cell>
          <cell r="G153" t="str">
            <v>RMB</v>
          </cell>
          <cell r="H153" t="str">
            <v>1</v>
          </cell>
          <cell r="I153">
            <v>1466</v>
          </cell>
        </row>
        <row r="154">
          <cell r="A154">
            <v>1392895</v>
          </cell>
          <cell r="B154" t="str">
            <v>雷克雅未克卡宾酒店</v>
          </cell>
          <cell r="C154" t="str">
            <v>2557462</v>
          </cell>
          <cell r="D154" t="str">
            <v/>
          </cell>
          <cell r="E154" t="str">
            <v/>
          </cell>
          <cell r="F154" t="str">
            <v>1299.32</v>
          </cell>
          <cell r="G154" t="str">
            <v>RMB</v>
          </cell>
          <cell r="H154" t="str">
            <v>1</v>
          </cell>
          <cell r="I154">
            <v>1466</v>
          </cell>
        </row>
        <row r="155">
          <cell r="A155">
            <v>1389073</v>
          </cell>
          <cell r="B155" t="str">
            <v>芙蓉酒店</v>
          </cell>
          <cell r="C155" t="str">
            <v>2537961</v>
          </cell>
          <cell r="D155" t="str">
            <v>165438</v>
          </cell>
          <cell r="E155" t="str">
            <v/>
          </cell>
          <cell r="F155" t="str">
            <v>2946.19</v>
          </cell>
          <cell r="G155" t="str">
            <v>RMB</v>
          </cell>
          <cell r="H155" t="str">
            <v>1</v>
          </cell>
          <cell r="I155">
            <v>3343</v>
          </cell>
        </row>
        <row r="156">
          <cell r="A156">
            <v>1394940</v>
          </cell>
          <cell r="B156" t="str">
            <v>大诺伊达皇冠假日酒店</v>
          </cell>
          <cell r="C156" t="str">
            <v>2566266</v>
          </cell>
          <cell r="D156" t="str">
            <v>322652</v>
          </cell>
          <cell r="E156" t="str">
            <v/>
          </cell>
          <cell r="F156" t="str">
            <v>653.79</v>
          </cell>
          <cell r="G156" t="str">
            <v>RMB</v>
          </cell>
          <cell r="H156" t="str">
            <v>1</v>
          </cell>
          <cell r="I156">
            <v>737</v>
          </cell>
        </row>
        <row r="157">
          <cell r="A157">
            <v>1401660</v>
          </cell>
          <cell r="B157" t="str">
            <v>雷克雅未克艾尔穆尔广场酒店</v>
          </cell>
          <cell r="C157" t="str">
            <v>2599094</v>
          </cell>
          <cell r="D157" t="str">
            <v/>
          </cell>
          <cell r="E157" t="str">
            <v/>
          </cell>
          <cell r="F157" t="str">
            <v>334.98</v>
          </cell>
          <cell r="G157" t="str">
            <v>RMB</v>
          </cell>
          <cell r="H157" t="str">
            <v>1</v>
          </cell>
          <cell r="I157">
            <v>378</v>
          </cell>
        </row>
        <row r="158">
          <cell r="A158">
            <v>1380606</v>
          </cell>
          <cell r="B158" t="str">
            <v>雷克雅未克艾尔穆尔广场酒店</v>
          </cell>
          <cell r="C158" t="str">
            <v>2490883</v>
          </cell>
          <cell r="D158" t="str">
            <v>014-2490883</v>
          </cell>
          <cell r="E158" t="str">
            <v/>
          </cell>
          <cell r="F158" t="str">
            <v>783.13</v>
          </cell>
          <cell r="G158" t="str">
            <v>RMB</v>
          </cell>
          <cell r="H158" t="str">
            <v>1</v>
          </cell>
          <cell r="I158">
            <v>888</v>
          </cell>
        </row>
        <row r="159">
          <cell r="A159">
            <v>1395422</v>
          </cell>
          <cell r="B159" t="str">
            <v>雷克雅未克艾尔穆尔广场酒店</v>
          </cell>
          <cell r="C159" t="str">
            <v>2568846</v>
          </cell>
          <cell r="D159" t="str">
            <v/>
          </cell>
          <cell r="E159" t="str">
            <v/>
          </cell>
          <cell r="F159" t="str">
            <v>167.62</v>
          </cell>
          <cell r="G159" t="str">
            <v>RMB</v>
          </cell>
          <cell r="H159" t="str">
            <v>1</v>
          </cell>
          <cell r="I159">
            <v>189</v>
          </cell>
        </row>
        <row r="160">
          <cell r="A160">
            <v>1359925</v>
          </cell>
          <cell r="B160" t="str">
            <v>福冈Ascent酒店</v>
          </cell>
          <cell r="C160" t="str">
            <v>2367691</v>
          </cell>
          <cell r="D160" t="str">
            <v>57535</v>
          </cell>
          <cell r="E160" t="str">
            <v/>
          </cell>
          <cell r="F160" t="str">
            <v>598.38</v>
          </cell>
          <cell r="G160" t="str">
            <v>RMB</v>
          </cell>
          <cell r="H160" t="str">
            <v>1</v>
          </cell>
          <cell r="I160">
            <v>687</v>
          </cell>
        </row>
        <row r="161">
          <cell r="A161">
            <v>1401918</v>
          </cell>
          <cell r="B161" t="str">
            <v>福冈Ascent酒店</v>
          </cell>
          <cell r="C161" t="str">
            <v>2600685</v>
          </cell>
          <cell r="D161" t="str">
            <v/>
          </cell>
          <cell r="E161" t="str">
            <v/>
          </cell>
          <cell r="F161" t="str">
            <v>488.3</v>
          </cell>
          <cell r="G161" t="str">
            <v>RMB</v>
          </cell>
          <cell r="H161" t="str">
            <v>1</v>
          </cell>
          <cell r="I161">
            <v>551</v>
          </cell>
        </row>
        <row r="162">
          <cell r="A162">
            <v>1387711</v>
          </cell>
          <cell r="B162" t="str">
            <v>福冈运河城华盛顿酒店</v>
          </cell>
          <cell r="C162" t="str">
            <v>2529324</v>
          </cell>
          <cell r="D162" t="str">
            <v/>
          </cell>
          <cell r="E162" t="str">
            <v/>
          </cell>
          <cell r="F162" t="str">
            <v>1138.25</v>
          </cell>
          <cell r="G162" t="str">
            <v>RMB</v>
          </cell>
          <cell r="H162" t="str">
            <v>1</v>
          </cell>
          <cell r="I162">
            <v>1285</v>
          </cell>
        </row>
        <row r="163">
          <cell r="A163">
            <v>1397795</v>
          </cell>
          <cell r="B163" t="str">
            <v>博洛尼亚星际埃克纱修酒店</v>
          </cell>
          <cell r="C163" t="str">
            <v>2577877</v>
          </cell>
          <cell r="D163" t="str">
            <v>103517771</v>
          </cell>
          <cell r="E163" t="str">
            <v/>
          </cell>
          <cell r="F163" t="str">
            <v>1229.5</v>
          </cell>
          <cell r="G163" t="str">
            <v>RMB</v>
          </cell>
          <cell r="H163" t="str">
            <v>1</v>
          </cell>
          <cell r="I163">
            <v>1391</v>
          </cell>
        </row>
        <row r="164">
          <cell r="A164">
            <v>1385932</v>
          </cell>
          <cell r="B164" t="str">
            <v>暹粒吴哥度假酒店</v>
          </cell>
          <cell r="C164" t="str">
            <v>2518372</v>
          </cell>
          <cell r="D164" t="str">
            <v>236745</v>
          </cell>
          <cell r="E164" t="str">
            <v/>
          </cell>
          <cell r="F164" t="str">
            <v>1181.69</v>
          </cell>
          <cell r="G164" t="str">
            <v>RMB</v>
          </cell>
          <cell r="H164" t="str">
            <v>1</v>
          </cell>
          <cell r="I164">
            <v>1336</v>
          </cell>
        </row>
        <row r="165">
          <cell r="A165">
            <v>1388052</v>
          </cell>
          <cell r="B165" t="str">
            <v>金边莱佛士皇家酒店</v>
          </cell>
          <cell r="C165" t="str">
            <v>2531498</v>
          </cell>
          <cell r="D165" t="str">
            <v>1240601</v>
          </cell>
          <cell r="E165" t="str">
            <v/>
          </cell>
          <cell r="F165" t="str">
            <v>1325.17</v>
          </cell>
          <cell r="G165" t="str">
            <v>RMB</v>
          </cell>
          <cell r="H165" t="str">
            <v>1</v>
          </cell>
          <cell r="I165">
            <v>1495</v>
          </cell>
        </row>
        <row r="166">
          <cell r="A166">
            <v>1388054</v>
          </cell>
          <cell r="B166" t="str">
            <v>金边莱佛士皇家酒店</v>
          </cell>
          <cell r="C166" t="str">
            <v>2531499</v>
          </cell>
          <cell r="D166" t="str">
            <v>1240602</v>
          </cell>
          <cell r="E166" t="str">
            <v/>
          </cell>
          <cell r="F166" t="str">
            <v>1325.17</v>
          </cell>
          <cell r="G166" t="str">
            <v>RMB</v>
          </cell>
          <cell r="H166" t="str">
            <v>1</v>
          </cell>
          <cell r="I166">
            <v>1495</v>
          </cell>
        </row>
        <row r="167">
          <cell r="A167">
            <v>1399733</v>
          </cell>
          <cell r="B167" t="str">
            <v>金边金界娱乐城大酒店</v>
          </cell>
          <cell r="C167" t="str">
            <v>2588743</v>
          </cell>
          <cell r="D167" t="str">
            <v>336938</v>
          </cell>
          <cell r="E167" t="str">
            <v/>
          </cell>
          <cell r="F167" t="str">
            <v>1884.2</v>
          </cell>
          <cell r="G167" t="str">
            <v>RMB</v>
          </cell>
          <cell r="H167" t="str">
            <v>1</v>
          </cell>
          <cell r="I167">
            <v>2130</v>
          </cell>
        </row>
        <row r="168">
          <cell r="A168">
            <v>1401995</v>
          </cell>
          <cell r="B168" t="str">
            <v>金边金界娱乐城大酒店</v>
          </cell>
          <cell r="C168" t="str">
            <v>2601052</v>
          </cell>
          <cell r="D168" t="str">
            <v>340761,340759</v>
          </cell>
          <cell r="E168" t="str">
            <v/>
          </cell>
          <cell r="F168" t="str">
            <v>2516.81</v>
          </cell>
          <cell r="G168" t="str">
            <v>RMB</v>
          </cell>
          <cell r="H168" t="str">
            <v>1</v>
          </cell>
          <cell r="I168">
            <v>2840</v>
          </cell>
        </row>
        <row r="169">
          <cell r="A169">
            <v>1399652</v>
          </cell>
          <cell r="B169" t="str">
            <v>金边酒店</v>
          </cell>
          <cell r="C169" t="str">
            <v>2588504</v>
          </cell>
          <cell r="D169" t="str">
            <v>041/2588504</v>
          </cell>
          <cell r="E169" t="str">
            <v/>
          </cell>
          <cell r="F169" t="str">
            <v>861.6</v>
          </cell>
          <cell r="G169" t="str">
            <v>RMB</v>
          </cell>
          <cell r="H169" t="str">
            <v>1</v>
          </cell>
          <cell r="I169">
            <v>974</v>
          </cell>
        </row>
        <row r="170">
          <cell r="A170">
            <v>1402063</v>
          </cell>
          <cell r="B170" t="str">
            <v>金边酒店</v>
          </cell>
          <cell r="C170" t="str">
            <v>2601449</v>
          </cell>
          <cell r="D170" t="str">
            <v>001269971</v>
          </cell>
          <cell r="E170" t="str">
            <v/>
          </cell>
          <cell r="F170" t="str">
            <v>2589.48</v>
          </cell>
          <cell r="G170" t="str">
            <v>RMB</v>
          </cell>
          <cell r="H170" t="str">
            <v>1</v>
          </cell>
          <cell r="I170">
            <v>2922</v>
          </cell>
        </row>
        <row r="171">
          <cell r="A171">
            <v>1402725</v>
          </cell>
          <cell r="B171" t="str">
            <v>金边皇后精品水疗酒店</v>
          </cell>
          <cell r="C171" t="str">
            <v>2604804</v>
          </cell>
          <cell r="D171" t="str">
            <v>27417</v>
          </cell>
          <cell r="E171" t="str">
            <v/>
          </cell>
          <cell r="F171" t="str">
            <v>364.74</v>
          </cell>
          <cell r="G171" t="str">
            <v>RMB</v>
          </cell>
          <cell r="H171" t="str">
            <v>1</v>
          </cell>
          <cell r="I171">
            <v>412</v>
          </cell>
        </row>
        <row r="172">
          <cell r="A172">
            <v>1377262</v>
          </cell>
          <cell r="B172" t="str">
            <v>暹粒月亮精品酒店</v>
          </cell>
          <cell r="C172" t="str">
            <v>2472333</v>
          </cell>
          <cell r="D172" t="str">
            <v>2472333</v>
          </cell>
          <cell r="E172" t="str">
            <v/>
          </cell>
          <cell r="F172" t="str">
            <v>1150.63</v>
          </cell>
          <cell r="G172" t="str">
            <v>RMB</v>
          </cell>
          <cell r="H172" t="str">
            <v>1</v>
          </cell>
          <cell r="I172">
            <v>1315</v>
          </cell>
        </row>
        <row r="173">
          <cell r="A173">
            <v>1377256</v>
          </cell>
          <cell r="B173" t="str">
            <v>暹粒月亮精品酒店</v>
          </cell>
          <cell r="C173" t="str">
            <v>2472309</v>
          </cell>
          <cell r="D173" t="str">
            <v>5653</v>
          </cell>
          <cell r="E173" t="str">
            <v/>
          </cell>
          <cell r="F173" t="str">
            <v>1150.63</v>
          </cell>
          <cell r="G173" t="str">
            <v>RMB</v>
          </cell>
          <cell r="H173" t="str">
            <v>1</v>
          </cell>
          <cell r="I173">
            <v>1315</v>
          </cell>
        </row>
        <row r="174">
          <cell r="A174">
            <v>1396261</v>
          </cell>
          <cell r="B174" t="str">
            <v>暹粒月亮精品酒店</v>
          </cell>
          <cell r="C174" t="str">
            <v>2574050</v>
          </cell>
          <cell r="D174" t="str">
            <v/>
          </cell>
          <cell r="E174" t="str">
            <v/>
          </cell>
          <cell r="F174" t="str">
            <v>353.64</v>
          </cell>
          <cell r="G174" t="str">
            <v>RMB</v>
          </cell>
          <cell r="H174" t="str">
            <v>1</v>
          </cell>
          <cell r="I174">
            <v>400</v>
          </cell>
        </row>
        <row r="175">
          <cell r="A175">
            <v>1396410</v>
          </cell>
          <cell r="B175" t="str">
            <v>暹粒月亮精品酒店</v>
          </cell>
          <cell r="C175" t="str">
            <v>2574642</v>
          </cell>
          <cell r="D175" t="str">
            <v/>
          </cell>
          <cell r="E175" t="str">
            <v/>
          </cell>
          <cell r="F175" t="str">
            <v>887.64</v>
          </cell>
          <cell r="G175" t="str">
            <v>RMB</v>
          </cell>
          <cell r="H175" t="str">
            <v>1</v>
          </cell>
          <cell r="I175">
            <v>1004</v>
          </cell>
        </row>
        <row r="176">
          <cell r="A176">
            <v>1398479</v>
          </cell>
          <cell r="B176" t="str">
            <v>暹粒月亮精品酒店</v>
          </cell>
          <cell r="C176" t="str">
            <v>2581912</v>
          </cell>
          <cell r="D176" t="str">
            <v>041/2581912</v>
          </cell>
          <cell r="E176" t="str">
            <v/>
          </cell>
          <cell r="F176" t="str">
            <v>707.2</v>
          </cell>
          <cell r="G176" t="str">
            <v>RMB</v>
          </cell>
          <cell r="H176" t="str">
            <v>1</v>
          </cell>
          <cell r="I176">
            <v>800</v>
          </cell>
        </row>
        <row r="177">
          <cell r="A177">
            <v>1400101</v>
          </cell>
          <cell r="B177" t="str">
            <v>金边阿尼克精品酒店</v>
          </cell>
          <cell r="C177" t="str">
            <v>2590803</v>
          </cell>
          <cell r="D177" t="str">
            <v>2590803</v>
          </cell>
          <cell r="E177" t="str">
            <v/>
          </cell>
          <cell r="F177" t="str">
            <v>1236.66</v>
          </cell>
          <cell r="G177" t="str">
            <v>RMB</v>
          </cell>
          <cell r="H177" t="str">
            <v>1</v>
          </cell>
          <cell r="I177">
            <v>1401</v>
          </cell>
        </row>
        <row r="178">
          <cell r="A178">
            <v>1398156</v>
          </cell>
          <cell r="B178" t="str">
            <v>希尔顿罗马机场酒店</v>
          </cell>
          <cell r="C178" t="str">
            <v>2579842</v>
          </cell>
          <cell r="D178" t="str">
            <v/>
          </cell>
          <cell r="E178" t="str">
            <v/>
          </cell>
          <cell r="F178" t="str">
            <v>1105</v>
          </cell>
          <cell r="G178" t="str">
            <v>RMB</v>
          </cell>
          <cell r="H178" t="str">
            <v>1</v>
          </cell>
          <cell r="I178">
            <v>1250</v>
          </cell>
        </row>
        <row r="179">
          <cell r="A179">
            <v>1405733</v>
          </cell>
          <cell r="B179" t="str">
            <v>暹粒微笑酒店</v>
          </cell>
          <cell r="C179" t="str">
            <v>2618024</v>
          </cell>
          <cell r="D179" t="str">
            <v/>
          </cell>
          <cell r="E179" t="str">
            <v/>
          </cell>
          <cell r="F179" t="str">
            <v>592.78</v>
          </cell>
          <cell r="G179" t="str">
            <v>RMB</v>
          </cell>
          <cell r="H179" t="str">
            <v>1</v>
          </cell>
          <cell r="I179">
            <v>668</v>
          </cell>
        </row>
        <row r="180">
          <cell r="A180">
            <v>1390887</v>
          </cell>
          <cell r="B180" t="str">
            <v>暹粒吴哥御苑酒店</v>
          </cell>
          <cell r="C180" t="str">
            <v>2547538</v>
          </cell>
          <cell r="D180" t="str">
            <v>71178</v>
          </cell>
          <cell r="E180" t="str">
            <v/>
          </cell>
          <cell r="F180" t="str">
            <v>1017.6</v>
          </cell>
          <cell r="G180" t="str">
            <v>RMB</v>
          </cell>
          <cell r="H180" t="str">
            <v>1</v>
          </cell>
          <cell r="I180">
            <v>1154</v>
          </cell>
        </row>
        <row r="181">
          <cell r="A181">
            <v>1398553</v>
          </cell>
          <cell r="B181" t="str">
            <v>暹粒吴哥御苑酒店</v>
          </cell>
          <cell r="C181" t="str">
            <v>2582414</v>
          </cell>
          <cell r="D181" t="str">
            <v>72141</v>
          </cell>
          <cell r="E181" t="str">
            <v/>
          </cell>
          <cell r="F181" t="str">
            <v>1172.18</v>
          </cell>
          <cell r="G181" t="str">
            <v>RMB</v>
          </cell>
          <cell r="H181" t="str">
            <v>1</v>
          </cell>
          <cell r="I181">
            <v>1326</v>
          </cell>
        </row>
        <row r="182">
          <cell r="A182">
            <v>1368088</v>
          </cell>
          <cell r="B182" t="str">
            <v>暹粒吴哥御苑酒店</v>
          </cell>
          <cell r="C182" t="str">
            <v>2409679</v>
          </cell>
          <cell r="D182" t="str">
            <v>68063</v>
          </cell>
          <cell r="E182" t="str">
            <v/>
          </cell>
          <cell r="F182" t="str">
            <v>382.84</v>
          </cell>
          <cell r="G182" t="str">
            <v>RMB</v>
          </cell>
          <cell r="H182" t="str">
            <v>1</v>
          </cell>
          <cell r="I182">
            <v>440</v>
          </cell>
        </row>
        <row r="183">
          <cell r="A183">
            <v>1405347</v>
          </cell>
          <cell r="B183" t="str">
            <v>暹粒吴哥御苑酒店</v>
          </cell>
          <cell r="C183" t="str">
            <v>2616385</v>
          </cell>
          <cell r="D183" t="str">
            <v>041/2616385</v>
          </cell>
          <cell r="E183" t="str">
            <v/>
          </cell>
          <cell r="F183" t="str">
            <v>393.12</v>
          </cell>
          <cell r="G183" t="str">
            <v>RMB</v>
          </cell>
          <cell r="H183" t="str">
            <v>1</v>
          </cell>
          <cell r="I183">
            <v>443</v>
          </cell>
        </row>
        <row r="184">
          <cell r="A184">
            <v>1404160</v>
          </cell>
          <cell r="B184" t="str">
            <v>Mekong Angkor Palace Hotel</v>
          </cell>
          <cell r="C184" t="str">
            <v>2611122</v>
          </cell>
          <cell r="D184" t="str">
            <v/>
          </cell>
          <cell r="E184" t="str">
            <v/>
          </cell>
          <cell r="F184" t="str">
            <v>1085.87</v>
          </cell>
          <cell r="G184" t="str">
            <v>RMB</v>
          </cell>
          <cell r="H184" t="str">
            <v>1</v>
          </cell>
          <cell r="I184">
            <v>1226</v>
          </cell>
        </row>
        <row r="185">
          <cell r="A185">
            <v>1390656</v>
          </cell>
          <cell r="B185" t="str">
            <v>Mekong Angkor Palace Hotel</v>
          </cell>
          <cell r="C185" t="str">
            <v>2546541</v>
          </cell>
          <cell r="D185" t="str">
            <v>80920181107</v>
          </cell>
          <cell r="E185" t="str">
            <v/>
          </cell>
          <cell r="F185" t="str">
            <v>246.3</v>
          </cell>
          <cell r="G185" t="str">
            <v>RMB</v>
          </cell>
          <cell r="H185" t="str">
            <v>1</v>
          </cell>
          <cell r="I185">
            <v>279</v>
          </cell>
        </row>
        <row r="186">
          <cell r="A186">
            <v>1391578</v>
          </cell>
          <cell r="B186" t="str">
            <v>暹粒金寺酒店</v>
          </cell>
          <cell r="C186" t="str">
            <v>2550990</v>
          </cell>
          <cell r="D186" t="str">
            <v>17043</v>
          </cell>
          <cell r="E186" t="str">
            <v/>
          </cell>
          <cell r="F186" t="str">
            <v>2950.96</v>
          </cell>
          <cell r="G186" t="str">
            <v>RMB</v>
          </cell>
          <cell r="H186" t="str">
            <v>1</v>
          </cell>
          <cell r="I186">
            <v>3345</v>
          </cell>
        </row>
        <row r="187">
          <cell r="A187">
            <v>1399403</v>
          </cell>
          <cell r="B187" t="str">
            <v>暹粒金寺酒店</v>
          </cell>
          <cell r="C187" t="str">
            <v>2586956</v>
          </cell>
          <cell r="D187" t="str">
            <v/>
          </cell>
          <cell r="E187" t="str">
            <v/>
          </cell>
          <cell r="F187" t="str">
            <v>3955.05</v>
          </cell>
          <cell r="G187" t="str">
            <v>RMB</v>
          </cell>
          <cell r="H187" t="str">
            <v>1</v>
          </cell>
          <cell r="I187">
            <v>4471</v>
          </cell>
        </row>
        <row r="188">
          <cell r="A188">
            <v>1394467</v>
          </cell>
          <cell r="B188" t="str">
            <v>暹粒金寺酒店</v>
          </cell>
          <cell r="C188" t="str">
            <v>2563468</v>
          </cell>
          <cell r="D188" t="str">
            <v>17063</v>
          </cell>
          <cell r="E188" t="str">
            <v/>
          </cell>
          <cell r="F188" t="str">
            <v>4162.06</v>
          </cell>
          <cell r="G188" t="str">
            <v>RMB</v>
          </cell>
          <cell r="H188" t="str">
            <v>1</v>
          </cell>
          <cell r="I188">
            <v>4696</v>
          </cell>
        </row>
        <row r="189">
          <cell r="A189">
            <v>1388355</v>
          </cell>
          <cell r="B189" t="str">
            <v>暹粒塔普伦酒店</v>
          </cell>
          <cell r="C189" t="str">
            <v>2533619</v>
          </cell>
          <cell r="D189" t="str">
            <v>041/2533619</v>
          </cell>
          <cell r="E189" t="str">
            <v/>
          </cell>
          <cell r="F189" t="str">
            <v>1800.46</v>
          </cell>
          <cell r="G189" t="str">
            <v>RMB</v>
          </cell>
          <cell r="H189" t="str">
            <v>1</v>
          </cell>
          <cell r="I189">
            <v>2028</v>
          </cell>
        </row>
        <row r="190">
          <cell r="A190">
            <v>1402808</v>
          </cell>
          <cell r="B190" t="str">
            <v>暹粒山丘酒店</v>
          </cell>
          <cell r="C190" t="str">
            <v>2605386</v>
          </cell>
          <cell r="D190" t="str">
            <v/>
          </cell>
          <cell r="E190" t="str">
            <v/>
          </cell>
          <cell r="F190" t="str">
            <v>3157.7</v>
          </cell>
          <cell r="G190" t="str">
            <v>RMB</v>
          </cell>
          <cell r="H190" t="str">
            <v>1</v>
          </cell>
          <cell r="I190">
            <v>3564</v>
          </cell>
        </row>
        <row r="191">
          <cell r="A191">
            <v>1378824</v>
          </cell>
          <cell r="B191" t="str">
            <v>暹粒黄金寺庙酒店</v>
          </cell>
          <cell r="C191" t="str">
            <v>2481621</v>
          </cell>
          <cell r="D191" t="str">
            <v>7791</v>
          </cell>
          <cell r="E191" t="str">
            <v/>
          </cell>
          <cell r="F191" t="str">
            <v>4336.8</v>
          </cell>
          <cell r="G191" t="str">
            <v>RMB</v>
          </cell>
          <cell r="H191" t="str">
            <v>1</v>
          </cell>
          <cell r="I191">
            <v>4912</v>
          </cell>
        </row>
        <row r="192">
          <cell r="A192">
            <v>1398830</v>
          </cell>
          <cell r="B192" t="str">
            <v>仁川机场本昵客雅海滨酒店</v>
          </cell>
          <cell r="C192" t="str">
            <v>2584374</v>
          </cell>
          <cell r="D192" t="str">
            <v>0072</v>
          </cell>
          <cell r="E192" t="str">
            <v/>
          </cell>
          <cell r="F192" t="str">
            <v>557.3</v>
          </cell>
          <cell r="G192" t="str">
            <v>RMB</v>
          </cell>
          <cell r="H192" t="str">
            <v>1</v>
          </cell>
          <cell r="I192">
            <v>630</v>
          </cell>
        </row>
        <row r="193">
          <cell r="A193">
            <v>1384215</v>
          </cell>
          <cell r="B193" t="str">
            <v>仁川机场本昵客雅海滨酒店</v>
          </cell>
          <cell r="C193" t="str">
            <v>2508560</v>
          </cell>
          <cell r="D193" t="str">
            <v>201812310072</v>
          </cell>
          <cell r="E193" t="str">
            <v/>
          </cell>
          <cell r="F193" t="str">
            <v>568.01</v>
          </cell>
          <cell r="G193" t="str">
            <v>RMB</v>
          </cell>
          <cell r="H193" t="str">
            <v>1</v>
          </cell>
          <cell r="I193">
            <v>644</v>
          </cell>
        </row>
        <row r="194">
          <cell r="A194">
            <v>1387643</v>
          </cell>
          <cell r="B194" t="str">
            <v>仁川内丝特酒店</v>
          </cell>
          <cell r="C194" t="str">
            <v>2529029</v>
          </cell>
          <cell r="D194" t="str">
            <v>353740</v>
          </cell>
          <cell r="E194" t="str">
            <v/>
          </cell>
          <cell r="F194" t="str">
            <v>1147.11</v>
          </cell>
          <cell r="G194" t="str">
            <v>RMB</v>
          </cell>
          <cell r="H194" t="str">
            <v>1</v>
          </cell>
          <cell r="I194">
            <v>1295</v>
          </cell>
        </row>
        <row r="195">
          <cell r="A195">
            <v>1386953</v>
          </cell>
          <cell r="B195" t="str">
            <v>阪神住之江酒店</v>
          </cell>
          <cell r="C195" t="str">
            <v>2524924</v>
          </cell>
          <cell r="D195" t="str">
            <v>04125249241</v>
          </cell>
          <cell r="E195" t="str">
            <v/>
          </cell>
          <cell r="F195" t="str">
            <v>468.47</v>
          </cell>
          <cell r="G195" t="str">
            <v>RMB</v>
          </cell>
          <cell r="H195" t="str">
            <v>1</v>
          </cell>
          <cell r="I195">
            <v>530</v>
          </cell>
        </row>
        <row r="196">
          <cell r="A196">
            <v>1391236</v>
          </cell>
          <cell r="B196" t="str">
            <v>阪神住之江酒店</v>
          </cell>
          <cell r="C196" t="str">
            <v>2549480</v>
          </cell>
          <cell r="D196" t="str">
            <v>256913</v>
          </cell>
          <cell r="E196" t="str">
            <v/>
          </cell>
          <cell r="F196" t="str">
            <v>573.43</v>
          </cell>
          <cell r="G196" t="str">
            <v>RMB</v>
          </cell>
          <cell r="H196" t="str">
            <v>1</v>
          </cell>
          <cell r="I196">
            <v>650</v>
          </cell>
        </row>
        <row r="197">
          <cell r="A197">
            <v>1390363</v>
          </cell>
          <cell r="B197" t="str">
            <v>八王子京王广场酒店</v>
          </cell>
          <cell r="C197" t="str">
            <v>2544923</v>
          </cell>
          <cell r="D197" t="str">
            <v>04125449231</v>
          </cell>
          <cell r="E197" t="str">
            <v/>
          </cell>
          <cell r="F197" t="str">
            <v>1459.27</v>
          </cell>
          <cell r="G197" t="str">
            <v>RMB</v>
          </cell>
          <cell r="H197" t="str">
            <v>1</v>
          </cell>
          <cell r="I197">
            <v>1653</v>
          </cell>
        </row>
        <row r="198">
          <cell r="A198">
            <v>1385403</v>
          </cell>
          <cell r="B198" t="str">
            <v>八王子京王广场酒店</v>
          </cell>
          <cell r="C198" t="str">
            <v>2515136</v>
          </cell>
          <cell r="D198" t="str">
            <v/>
          </cell>
          <cell r="E198" t="str">
            <v/>
          </cell>
          <cell r="F198" t="str">
            <v>1060.72</v>
          </cell>
          <cell r="G198" t="str">
            <v>RMB</v>
          </cell>
          <cell r="H198" t="str">
            <v>1</v>
          </cell>
          <cell r="I198">
            <v>1201</v>
          </cell>
        </row>
        <row r="199">
          <cell r="A199">
            <v>1390599</v>
          </cell>
          <cell r="B199" t="str">
            <v>八王子京王广场酒店</v>
          </cell>
          <cell r="C199" t="str">
            <v>2546171</v>
          </cell>
          <cell r="D199" t="str">
            <v>04125461711</v>
          </cell>
          <cell r="E199" t="str">
            <v/>
          </cell>
          <cell r="F199" t="str">
            <v>1034.64</v>
          </cell>
          <cell r="G199" t="str">
            <v>RMB</v>
          </cell>
          <cell r="H199" t="str">
            <v>1</v>
          </cell>
          <cell r="I199">
            <v>1172</v>
          </cell>
        </row>
        <row r="200">
          <cell r="A200">
            <v>1391294</v>
          </cell>
          <cell r="B200" t="str">
            <v>东京湾喜来登大酒店</v>
          </cell>
          <cell r="C200" t="str">
            <v>2549758</v>
          </cell>
          <cell r="D200" t="str">
            <v/>
          </cell>
          <cell r="E200" t="str">
            <v/>
          </cell>
          <cell r="F200" t="str">
            <v>1607.37</v>
          </cell>
          <cell r="G200" t="str">
            <v>RMB</v>
          </cell>
          <cell r="H200" t="str">
            <v>1</v>
          </cell>
          <cell r="I200">
            <v>1822</v>
          </cell>
        </row>
        <row r="201">
          <cell r="A201">
            <v>1396847</v>
          </cell>
          <cell r="B201" t="str">
            <v>东京湾喜来登大酒店</v>
          </cell>
          <cell r="C201" t="str">
            <v>2576560</v>
          </cell>
          <cell r="D201" t="str">
            <v/>
          </cell>
          <cell r="E201" t="str">
            <v/>
          </cell>
          <cell r="F201" t="str">
            <v>2984.05</v>
          </cell>
          <cell r="G201" t="str">
            <v>RMB</v>
          </cell>
          <cell r="H201" t="str">
            <v>1</v>
          </cell>
          <cell r="I201">
            <v>3376</v>
          </cell>
        </row>
        <row r="202">
          <cell r="A202">
            <v>1379266</v>
          </cell>
          <cell r="B202" t="str">
            <v>东京湾喜来登大酒店</v>
          </cell>
          <cell r="C202" t="str">
            <v>2484261</v>
          </cell>
          <cell r="D202" t="str">
            <v>699171739</v>
          </cell>
          <cell r="E202" t="str">
            <v/>
          </cell>
          <cell r="F202" t="str">
            <v>1862.78</v>
          </cell>
          <cell r="G202" t="str">
            <v>RMB</v>
          </cell>
          <cell r="H202" t="str">
            <v>1</v>
          </cell>
          <cell r="I202">
            <v>2112</v>
          </cell>
        </row>
        <row r="203">
          <cell r="A203">
            <v>1394516</v>
          </cell>
          <cell r="B203" t="str">
            <v>东京湾喜来登大酒店</v>
          </cell>
          <cell r="C203" t="str">
            <v>2563674</v>
          </cell>
          <cell r="D203" t="str">
            <v/>
          </cell>
          <cell r="E203" t="str">
            <v/>
          </cell>
          <cell r="F203" t="str">
            <v>4363.25</v>
          </cell>
          <cell r="G203" t="str">
            <v>RMB</v>
          </cell>
          <cell r="H203" t="str">
            <v>1</v>
          </cell>
          <cell r="I203">
            <v>4923</v>
          </cell>
        </row>
        <row r="204">
          <cell r="A204">
            <v>1382714</v>
          </cell>
          <cell r="B204" t="str">
            <v>东京湾喜来登大酒店</v>
          </cell>
          <cell r="C204" t="str">
            <v>2501491</v>
          </cell>
          <cell r="D204" t="str">
            <v>179193401</v>
          </cell>
          <cell r="E204" t="str">
            <v/>
          </cell>
          <cell r="F204" t="str">
            <v>7936.22</v>
          </cell>
          <cell r="G204" t="str">
            <v>RMB</v>
          </cell>
          <cell r="H204" t="str">
            <v>1</v>
          </cell>
          <cell r="I204">
            <v>8999</v>
          </cell>
        </row>
        <row r="205">
          <cell r="A205">
            <v>1402620</v>
          </cell>
          <cell r="B205" t="str">
            <v>万象广场酒店 </v>
          </cell>
          <cell r="C205" t="str">
            <v>2604315</v>
          </cell>
          <cell r="D205" t="str">
            <v>108576</v>
          </cell>
          <cell r="E205" t="str">
            <v/>
          </cell>
          <cell r="F205" t="str">
            <v>688.76</v>
          </cell>
          <cell r="G205" t="str">
            <v>RMB</v>
          </cell>
          <cell r="H205" t="str">
            <v>1</v>
          </cell>
          <cell r="I205">
            <v>778</v>
          </cell>
        </row>
        <row r="206">
          <cell r="A206">
            <v>1387389</v>
          </cell>
          <cell r="B206" t="str">
            <v>万象广场酒店 </v>
          </cell>
          <cell r="C206" t="str">
            <v>2527767</v>
          </cell>
          <cell r="D206" t="str">
            <v>108203</v>
          </cell>
          <cell r="E206" t="str">
            <v/>
          </cell>
          <cell r="F206" t="str">
            <v>392.41</v>
          </cell>
          <cell r="G206" t="str">
            <v>RMB</v>
          </cell>
          <cell r="H206" t="str">
            <v>1</v>
          </cell>
          <cell r="I206">
            <v>443</v>
          </cell>
        </row>
        <row r="207">
          <cell r="A207">
            <v>1402411</v>
          </cell>
          <cell r="B207" t="str">
            <v>万象广场酒店 </v>
          </cell>
          <cell r="C207" t="str">
            <v>2603465</v>
          </cell>
          <cell r="D207" t="str">
            <v>..</v>
          </cell>
          <cell r="E207" t="str">
            <v/>
          </cell>
          <cell r="F207" t="str">
            <v>382.45</v>
          </cell>
          <cell r="G207" t="str">
            <v>RMB</v>
          </cell>
          <cell r="H207" t="str">
            <v>1</v>
          </cell>
          <cell r="I207">
            <v>432</v>
          </cell>
        </row>
        <row r="208">
          <cell r="A208">
            <v>1394237</v>
          </cell>
          <cell r="B208" t="str">
            <v>克里斯塔罗莫金巴酒店</v>
          </cell>
          <cell r="C208" t="str">
            <v>2562223</v>
          </cell>
          <cell r="D208" t="str">
            <v>111695</v>
          </cell>
          <cell r="E208" t="str">
            <v/>
          </cell>
          <cell r="F208" t="str">
            <v>1225.75</v>
          </cell>
          <cell r="G208" t="str">
            <v>RMB</v>
          </cell>
          <cell r="H208" t="str">
            <v>1</v>
          </cell>
          <cell r="I208">
            <v>1383</v>
          </cell>
        </row>
        <row r="209">
          <cell r="A209">
            <v>1387225</v>
          </cell>
          <cell r="B209" t="str">
            <v>辛那浪城市酒店</v>
          </cell>
          <cell r="C209" t="str">
            <v>2526492</v>
          </cell>
          <cell r="D209" t="str">
            <v>12098195</v>
          </cell>
          <cell r="E209" t="str">
            <v/>
          </cell>
          <cell r="F209" t="str">
            <v>3278.39</v>
          </cell>
          <cell r="G209" t="str">
            <v>RMB</v>
          </cell>
          <cell r="H209" t="str">
            <v>1</v>
          </cell>
          <cell r="I209">
            <v>3709</v>
          </cell>
        </row>
        <row r="210">
          <cell r="A210">
            <v>1381136</v>
          </cell>
          <cell r="B210" t="str">
            <v>兰卡斯特酒店</v>
          </cell>
          <cell r="C210" t="str">
            <v>2493242</v>
          </cell>
          <cell r="D210" t="str">
            <v>S201810140015</v>
          </cell>
          <cell r="E210" t="str">
            <v/>
          </cell>
          <cell r="F210" t="str">
            <v>1062.05</v>
          </cell>
          <cell r="G210" t="str">
            <v>RMB</v>
          </cell>
          <cell r="H210" t="str">
            <v>1</v>
          </cell>
          <cell r="I210">
            <v>1204</v>
          </cell>
        </row>
        <row r="211">
          <cell r="A211">
            <v>1405479</v>
          </cell>
          <cell r="B211" t="str">
            <v>科伦坡菲尔威酒店</v>
          </cell>
          <cell r="C211" t="str">
            <v>2616837</v>
          </cell>
          <cell r="D211" t="str">
            <v/>
          </cell>
          <cell r="E211" t="str">
            <v/>
          </cell>
          <cell r="F211" t="str">
            <v>529.78</v>
          </cell>
          <cell r="G211" t="str">
            <v>RMB</v>
          </cell>
          <cell r="H211" t="str">
            <v>1</v>
          </cell>
          <cell r="I211">
            <v>597</v>
          </cell>
        </row>
        <row r="212">
          <cell r="A212">
            <v>1384872</v>
          </cell>
          <cell r="B212" t="str">
            <v>康提阿马亚山</v>
          </cell>
          <cell r="C212" t="str">
            <v>2511945</v>
          </cell>
          <cell r="D212" t="str">
            <v/>
          </cell>
          <cell r="E212" t="str">
            <v/>
          </cell>
          <cell r="F212" t="str">
            <v>1246.26</v>
          </cell>
          <cell r="G212" t="str">
            <v>RMB</v>
          </cell>
          <cell r="H212" t="str">
            <v>1</v>
          </cell>
          <cell r="I212">
            <v>1409</v>
          </cell>
        </row>
        <row r="213">
          <cell r="A213">
            <v>1390802</v>
          </cell>
          <cell r="B213" t="str">
            <v>康提阿马亚山</v>
          </cell>
          <cell r="C213" t="str">
            <v>2547189</v>
          </cell>
          <cell r="D213" t="str">
            <v>15098160</v>
          </cell>
          <cell r="E213" t="str">
            <v/>
          </cell>
          <cell r="F213" t="str">
            <v>972.63</v>
          </cell>
          <cell r="G213" t="str">
            <v>RMB</v>
          </cell>
          <cell r="H213" t="str">
            <v>1</v>
          </cell>
          <cell r="I213">
            <v>1103</v>
          </cell>
        </row>
        <row r="214">
          <cell r="A214">
            <v>1386886</v>
          </cell>
          <cell r="B214" t="str">
            <v>帕西提亚波西塔诺艺术酒店</v>
          </cell>
          <cell r="C214" t="str">
            <v>2524439</v>
          </cell>
          <cell r="D214" t="str">
            <v>67001</v>
          </cell>
          <cell r="E214" t="str">
            <v/>
          </cell>
          <cell r="F214" t="str">
            <v>1523.84</v>
          </cell>
          <cell r="G214" t="str">
            <v>RMB</v>
          </cell>
          <cell r="H214" t="str">
            <v>1</v>
          </cell>
          <cell r="I214">
            <v>1724</v>
          </cell>
        </row>
        <row r="215">
          <cell r="A215">
            <v>1404086</v>
          </cell>
          <cell r="B215" t="str">
            <v>米兰北部希尔顿花园酒店</v>
          </cell>
          <cell r="C215" t="str">
            <v>2610865</v>
          </cell>
          <cell r="D215" t="str">
            <v/>
          </cell>
          <cell r="E215" t="str">
            <v/>
          </cell>
          <cell r="F215" t="str">
            <v>589.88</v>
          </cell>
          <cell r="G215" t="str">
            <v>RMB</v>
          </cell>
          <cell r="H215" t="str">
            <v>1</v>
          </cell>
          <cell r="I215">
            <v>666</v>
          </cell>
        </row>
        <row r="216">
          <cell r="A216">
            <v>1395578</v>
          </cell>
          <cell r="B216" t="str">
            <v>米兰北部希尔顿花园酒店</v>
          </cell>
          <cell r="C216" t="str">
            <v>2569833</v>
          </cell>
          <cell r="D216" t="str">
            <v>5250688</v>
          </cell>
          <cell r="E216" t="str">
            <v/>
          </cell>
          <cell r="F216" t="str">
            <v>1181.35</v>
          </cell>
          <cell r="G216" t="str">
            <v>RMB</v>
          </cell>
          <cell r="H216" t="str">
            <v>1</v>
          </cell>
          <cell r="I216">
            <v>1332</v>
          </cell>
        </row>
        <row r="217">
          <cell r="A217">
            <v>1404494</v>
          </cell>
          <cell r="B217" t="str">
            <v>米兰北部希尔顿花园酒店</v>
          </cell>
          <cell r="C217" t="str">
            <v>2612510</v>
          </cell>
          <cell r="D217" t="str">
            <v/>
          </cell>
          <cell r="E217" t="str">
            <v/>
          </cell>
          <cell r="F217" t="str">
            <v>597.85</v>
          </cell>
          <cell r="G217" t="str">
            <v>RMB</v>
          </cell>
          <cell r="H217" t="str">
            <v>1</v>
          </cell>
          <cell r="I217">
            <v>675</v>
          </cell>
        </row>
        <row r="218">
          <cell r="A218">
            <v>1387340</v>
          </cell>
          <cell r="B218" t="str">
            <v>米兰北部希尔顿花园酒店</v>
          </cell>
          <cell r="C218" t="str">
            <v>2527253</v>
          </cell>
          <cell r="D218" t="str">
            <v>5058134</v>
          </cell>
          <cell r="E218" t="str">
            <v/>
          </cell>
          <cell r="F218" t="str">
            <v>532.11</v>
          </cell>
          <cell r="G218" t="str">
            <v>RMB</v>
          </cell>
          <cell r="H218" t="str">
            <v>1</v>
          </cell>
          <cell r="I218">
            <v>602</v>
          </cell>
        </row>
        <row r="219">
          <cell r="A219">
            <v>1393455</v>
          </cell>
          <cell r="B219" t="str">
            <v>帕尔玛新浪玛丽亚路吉亚酒店</v>
          </cell>
          <cell r="C219" t="str">
            <v>2559144</v>
          </cell>
          <cell r="D219" t="str">
            <v>12102468</v>
          </cell>
          <cell r="E219" t="str">
            <v/>
          </cell>
          <cell r="F219" t="str">
            <v>1047.61</v>
          </cell>
          <cell r="G219" t="str">
            <v>RMB</v>
          </cell>
          <cell r="H219" t="str">
            <v>1</v>
          </cell>
          <cell r="I219">
            <v>1182</v>
          </cell>
        </row>
        <row r="220">
          <cell r="A220">
            <v>1387678</v>
          </cell>
          <cell r="B220" t="str">
            <v>诺富特都灵诺科尔索朱利奥塞萨尔酒店</v>
          </cell>
          <cell r="C220" t="str">
            <v>2529146</v>
          </cell>
          <cell r="D220" t="str">
            <v>GTFDJRWP</v>
          </cell>
          <cell r="E220" t="str">
            <v/>
          </cell>
          <cell r="F220" t="str">
            <v>921.23</v>
          </cell>
          <cell r="G220" t="str">
            <v>RMB</v>
          </cell>
          <cell r="H220" t="str">
            <v>1</v>
          </cell>
          <cell r="I220">
            <v>1040</v>
          </cell>
        </row>
        <row r="221">
          <cell r="A221">
            <v>1387681</v>
          </cell>
          <cell r="B221" t="str">
            <v>诺富特都灵诺科尔索朱利奥塞萨尔酒店</v>
          </cell>
          <cell r="C221" t="str">
            <v>2529164</v>
          </cell>
          <cell r="D221" t="str">
            <v>GTFDJRWP</v>
          </cell>
          <cell r="E221" t="str">
            <v/>
          </cell>
          <cell r="F221" t="str">
            <v>411.9</v>
          </cell>
          <cell r="G221" t="str">
            <v>RMB</v>
          </cell>
          <cell r="H221" t="str">
            <v>1</v>
          </cell>
          <cell r="I221">
            <v>465</v>
          </cell>
        </row>
        <row r="222">
          <cell r="A222">
            <v>1405723</v>
          </cell>
          <cell r="B222" t="str">
            <v>梅斯特广场酒店</v>
          </cell>
          <cell r="C222" t="str">
            <v>2618000</v>
          </cell>
          <cell r="D222" t="str">
            <v/>
          </cell>
          <cell r="E222" t="str">
            <v/>
          </cell>
          <cell r="F222" t="str">
            <v>1611.52</v>
          </cell>
          <cell r="G222" t="str">
            <v>RMB</v>
          </cell>
          <cell r="H222" t="str">
            <v>1</v>
          </cell>
          <cell r="I222">
            <v>1816</v>
          </cell>
        </row>
        <row r="223">
          <cell r="A223">
            <v>1398443</v>
          </cell>
          <cell r="B223" t="str">
            <v>圣基亚拉教堂及帕瑞斯酒店</v>
          </cell>
          <cell r="C223" t="str">
            <v>2581586</v>
          </cell>
          <cell r="D223" t="str">
            <v>041/2581586</v>
          </cell>
          <cell r="E223" t="str">
            <v/>
          </cell>
          <cell r="F223" t="str">
            <v>996.27</v>
          </cell>
          <cell r="G223" t="str">
            <v>RMB</v>
          </cell>
          <cell r="H223" t="str">
            <v>1</v>
          </cell>
          <cell r="I223">
            <v>1127</v>
          </cell>
        </row>
        <row r="224">
          <cell r="A224">
            <v>1386650</v>
          </cell>
          <cell r="B224" t="str">
            <v>罗莎别墅酒店</v>
          </cell>
          <cell r="C224" t="str">
            <v>2522724</v>
          </cell>
          <cell r="D224" t="str">
            <v>reconfirmed</v>
          </cell>
          <cell r="E224" t="str">
            <v/>
          </cell>
          <cell r="F224" t="str">
            <v>552.44</v>
          </cell>
          <cell r="G224" t="str">
            <v>RMB</v>
          </cell>
          <cell r="H224" t="str">
            <v>1</v>
          </cell>
          <cell r="I224">
            <v>625</v>
          </cell>
        </row>
        <row r="225">
          <cell r="A225">
            <v>1394029</v>
          </cell>
          <cell r="B225" t="str">
            <v>阿格拉斯波德娃酒店</v>
          </cell>
          <cell r="C225" t="str">
            <v>2561023</v>
          </cell>
          <cell r="D225" t="str">
            <v/>
          </cell>
          <cell r="E225" t="str">
            <v/>
          </cell>
          <cell r="F225" t="str">
            <v>1148.64</v>
          </cell>
          <cell r="G225" t="str">
            <v>RMB</v>
          </cell>
          <cell r="H225" t="str">
            <v>1</v>
          </cell>
          <cell r="I225">
            <v>1296</v>
          </cell>
        </row>
        <row r="226">
          <cell r="A226">
            <v>1404639</v>
          </cell>
          <cell r="B226" t="str">
            <v>马累大理石酒店</v>
          </cell>
          <cell r="C226" t="str">
            <v>2613246</v>
          </cell>
          <cell r="D226" t="str">
            <v>2613246</v>
          </cell>
          <cell r="E226" t="str">
            <v/>
          </cell>
          <cell r="F226" t="str">
            <v>1650.38</v>
          </cell>
          <cell r="G226" t="str">
            <v>RMB</v>
          </cell>
          <cell r="H226" t="str">
            <v>1</v>
          </cell>
          <cell r="I226">
            <v>1860</v>
          </cell>
        </row>
        <row r="227">
          <cell r="A227">
            <v>1382023</v>
          </cell>
          <cell r="B227" t="str">
            <v>火烈鸟坎昆度假酒店</v>
          </cell>
          <cell r="C227" t="str">
            <v>2497988</v>
          </cell>
          <cell r="D227" t="str">
            <v>178904</v>
          </cell>
          <cell r="E227" t="str">
            <v/>
          </cell>
          <cell r="F227" t="str">
            <v>1755.12</v>
          </cell>
          <cell r="G227" t="str">
            <v>RMB</v>
          </cell>
          <cell r="H227" t="str">
            <v>1</v>
          </cell>
          <cell r="I227">
            <v>1994</v>
          </cell>
        </row>
        <row r="228">
          <cell r="A228">
            <v>1402994</v>
          </cell>
          <cell r="B228" t="str">
            <v>加德满都宾馆</v>
          </cell>
          <cell r="C228" t="str">
            <v>2606006</v>
          </cell>
          <cell r="D228" t="str">
            <v/>
          </cell>
          <cell r="E228" t="str">
            <v/>
          </cell>
          <cell r="F228" t="str">
            <v>765.5</v>
          </cell>
          <cell r="G228" t="str">
            <v>RMB</v>
          </cell>
          <cell r="H228" t="str">
            <v>1</v>
          </cell>
          <cell r="I228">
            <v>864</v>
          </cell>
        </row>
        <row r="229">
          <cell r="A229">
            <v>1393389</v>
          </cell>
          <cell r="B229" t="str">
            <v>奥克兰中心宜必思快捷酒店</v>
          </cell>
          <cell r="C229" t="str">
            <v>2558902</v>
          </cell>
          <cell r="D229" t="str">
            <v/>
          </cell>
          <cell r="E229" t="str">
            <v/>
          </cell>
          <cell r="F229" t="str">
            <v>428.97</v>
          </cell>
          <cell r="G229" t="str">
            <v>RMB</v>
          </cell>
          <cell r="H229" t="str">
            <v>1</v>
          </cell>
          <cell r="I229">
            <v>484</v>
          </cell>
        </row>
        <row r="230">
          <cell r="A230">
            <v>1396054</v>
          </cell>
          <cell r="B230" t="str">
            <v>奥克兰千禧大酒店</v>
          </cell>
          <cell r="C230" t="str">
            <v>2572618</v>
          </cell>
          <cell r="D230" t="str">
            <v/>
          </cell>
          <cell r="E230" t="str">
            <v/>
          </cell>
          <cell r="F230" t="str">
            <v>3458.76</v>
          </cell>
          <cell r="G230" t="str">
            <v>RMB</v>
          </cell>
          <cell r="H230" t="str">
            <v>1</v>
          </cell>
          <cell r="I230">
            <v>3906</v>
          </cell>
        </row>
        <row r="231">
          <cell r="A231">
            <v>1394185</v>
          </cell>
          <cell r="B231" t="str">
            <v>奥克兰千禧大酒店</v>
          </cell>
          <cell r="C231" t="str">
            <v>2561877</v>
          </cell>
          <cell r="D231" t="str">
            <v>4903816</v>
          </cell>
          <cell r="E231" t="str">
            <v/>
          </cell>
          <cell r="F231" t="str">
            <v>3096.73</v>
          </cell>
          <cell r="G231" t="str">
            <v>RMB</v>
          </cell>
          <cell r="H231" t="str">
            <v>1</v>
          </cell>
          <cell r="I231">
            <v>3494</v>
          </cell>
        </row>
        <row r="232">
          <cell r="A232">
            <v>1405696</v>
          </cell>
          <cell r="B232" t="str">
            <v>奥克兰千禧大酒店</v>
          </cell>
          <cell r="C232" t="str">
            <v>2617882</v>
          </cell>
          <cell r="D232" t="str">
            <v/>
          </cell>
          <cell r="E232" t="str">
            <v/>
          </cell>
          <cell r="F232" t="str">
            <v>905.15</v>
          </cell>
          <cell r="G232" t="str">
            <v>RMB</v>
          </cell>
          <cell r="H232" t="str">
            <v>1</v>
          </cell>
          <cell r="I232">
            <v>1020</v>
          </cell>
        </row>
        <row r="233">
          <cell r="A233">
            <v>1390597</v>
          </cell>
          <cell r="B233" t="str">
            <v>奥克兰千禧大酒店</v>
          </cell>
          <cell r="C233" t="str">
            <v>2546162</v>
          </cell>
          <cell r="D233" t="str">
            <v>4886566</v>
          </cell>
          <cell r="E233" t="str">
            <v/>
          </cell>
          <cell r="F233" t="str">
            <v>2296.16</v>
          </cell>
          <cell r="G233" t="str">
            <v>RMB</v>
          </cell>
          <cell r="H233" t="str">
            <v>1</v>
          </cell>
          <cell r="I233">
            <v>2601</v>
          </cell>
        </row>
        <row r="234">
          <cell r="A234">
            <v>1405106</v>
          </cell>
          <cell r="B234" t="str">
            <v>奥克兰千禧大酒店</v>
          </cell>
          <cell r="C234" t="str">
            <v>2615423</v>
          </cell>
          <cell r="D234" t="str">
            <v/>
          </cell>
          <cell r="E234" t="str">
            <v/>
          </cell>
          <cell r="F234" t="str">
            <v>905.15</v>
          </cell>
          <cell r="G234" t="str">
            <v>RMB</v>
          </cell>
          <cell r="H234" t="str">
            <v>1</v>
          </cell>
          <cell r="I234">
            <v>1020</v>
          </cell>
        </row>
        <row r="235">
          <cell r="A235">
            <v>1401753</v>
          </cell>
          <cell r="B235" t="str">
            <v>苏迪玛基督城机场酒店</v>
          </cell>
          <cell r="C235" t="str">
            <v>2599782</v>
          </cell>
          <cell r="D235" t="str">
            <v/>
          </cell>
          <cell r="E235" t="str">
            <v/>
          </cell>
          <cell r="F235" t="str">
            <v>1431.21</v>
          </cell>
          <cell r="G235" t="str">
            <v>RMB</v>
          </cell>
          <cell r="H235" t="str">
            <v>1</v>
          </cell>
          <cell r="I235">
            <v>1615</v>
          </cell>
        </row>
        <row r="236">
          <cell r="A236">
            <v>1404870</v>
          </cell>
          <cell r="B236" t="str">
            <v>公园酒庄基督城希尔顿逸林酒店</v>
          </cell>
          <cell r="C236" t="str">
            <v>2614243</v>
          </cell>
          <cell r="D236" t="str">
            <v/>
          </cell>
          <cell r="E236" t="str">
            <v/>
          </cell>
          <cell r="F236" t="str">
            <v>1366.44</v>
          </cell>
          <cell r="G236" t="str">
            <v>RMB</v>
          </cell>
          <cell r="H236" t="str">
            <v>1</v>
          </cell>
          <cell r="I236">
            <v>1540</v>
          </cell>
        </row>
        <row r="237">
          <cell r="A237">
            <v>1400417</v>
          </cell>
          <cell r="B237" t="str">
            <v>公园酒庄基督城希尔顿逸林酒店</v>
          </cell>
          <cell r="C237" t="str">
            <v>2592536</v>
          </cell>
          <cell r="D237" t="str">
            <v/>
          </cell>
          <cell r="E237" t="str">
            <v/>
          </cell>
          <cell r="F237" t="str">
            <v>1106.02</v>
          </cell>
          <cell r="G237" t="str">
            <v>RMB</v>
          </cell>
          <cell r="H237" t="str">
            <v>1</v>
          </cell>
          <cell r="I237">
            <v>1253</v>
          </cell>
        </row>
        <row r="238">
          <cell r="A238">
            <v>1393307</v>
          </cell>
          <cell r="B238" t="str">
            <v>公园酒庄基督城希尔顿逸林酒店</v>
          </cell>
          <cell r="C238" t="str">
            <v>2558687</v>
          </cell>
          <cell r="D238" t="str">
            <v/>
          </cell>
          <cell r="E238" t="str">
            <v/>
          </cell>
          <cell r="F238" t="str">
            <v>1208.91</v>
          </cell>
          <cell r="G238" t="str">
            <v>RMB</v>
          </cell>
          <cell r="H238" t="str">
            <v>1</v>
          </cell>
          <cell r="I238">
            <v>1364</v>
          </cell>
        </row>
        <row r="239">
          <cell r="A239">
            <v>1376365</v>
          </cell>
          <cell r="B239" t="str">
            <v>宜必思基督城酒店</v>
          </cell>
          <cell r="C239" t="str">
            <v>2466851</v>
          </cell>
          <cell r="D239" t="str">
            <v>GRTSBMHP</v>
          </cell>
          <cell r="E239" t="str">
            <v/>
          </cell>
          <cell r="F239" t="str">
            <v>866.17</v>
          </cell>
          <cell r="G239" t="str">
            <v>RMB</v>
          </cell>
          <cell r="H239" t="str">
            <v>1</v>
          </cell>
          <cell r="I239">
            <v>989</v>
          </cell>
        </row>
        <row r="240">
          <cell r="A240">
            <v>1403002</v>
          </cell>
          <cell r="B240" t="str">
            <v>基督城布雷克福瑞卡瑟尔酒店</v>
          </cell>
          <cell r="C240" t="str">
            <v>2606197</v>
          </cell>
          <cell r="D240" t="str">
            <v/>
          </cell>
          <cell r="E240" t="str">
            <v/>
          </cell>
          <cell r="F240" t="str">
            <v>806.26</v>
          </cell>
          <cell r="G240" t="str">
            <v>RMB</v>
          </cell>
          <cell r="H240" t="str">
            <v>1</v>
          </cell>
          <cell r="I240">
            <v>910</v>
          </cell>
        </row>
        <row r="241">
          <cell r="A241">
            <v>1387722</v>
          </cell>
          <cell r="B241" t="str">
            <v>基督城布雷克福瑞卡瑟尔酒店</v>
          </cell>
          <cell r="C241" t="str">
            <v>2529388</v>
          </cell>
          <cell r="D241" t="str">
            <v/>
          </cell>
          <cell r="E241" t="str">
            <v/>
          </cell>
          <cell r="F241" t="str">
            <v>983.24</v>
          </cell>
          <cell r="G241" t="str">
            <v>RMB</v>
          </cell>
          <cell r="H241" t="str">
            <v>1</v>
          </cell>
          <cell r="I241">
            <v>1110</v>
          </cell>
        </row>
        <row r="242">
          <cell r="A242">
            <v>1396058</v>
          </cell>
          <cell r="B242" t="str">
            <v>基督城布雷克福瑞卡瑟尔酒店</v>
          </cell>
          <cell r="C242" t="str">
            <v>2572633</v>
          </cell>
          <cell r="D242" t="str">
            <v>5153936</v>
          </cell>
          <cell r="E242" t="str">
            <v/>
          </cell>
          <cell r="F242" t="str">
            <v>655.27</v>
          </cell>
          <cell r="G242" t="str">
            <v>RMB</v>
          </cell>
          <cell r="H242" t="str">
            <v>1</v>
          </cell>
          <cell r="I242">
            <v>740</v>
          </cell>
        </row>
        <row r="243">
          <cell r="A243">
            <v>1401484</v>
          </cell>
          <cell r="B243" t="str">
            <v>基督城布雷克福瑞卡瑟尔酒店</v>
          </cell>
          <cell r="C243" t="str">
            <v>2598157</v>
          </cell>
          <cell r="D243" t="str">
            <v>198419900174</v>
          </cell>
          <cell r="E243" t="str">
            <v/>
          </cell>
          <cell r="F243" t="str">
            <v>648.7</v>
          </cell>
          <cell r="G243" t="str">
            <v>RMB</v>
          </cell>
          <cell r="H243" t="str">
            <v>1</v>
          </cell>
          <cell r="I243">
            <v>732</v>
          </cell>
        </row>
        <row r="244">
          <cell r="A244">
            <v>1386265</v>
          </cell>
          <cell r="B244" t="str">
            <v>贝斯特韦斯特奥克兰总统酒店</v>
          </cell>
          <cell r="C244" t="str">
            <v>2520241</v>
          </cell>
          <cell r="D244" t="str">
            <v>202100</v>
          </cell>
          <cell r="E244" t="str">
            <v/>
          </cell>
          <cell r="F244" t="str">
            <v>1202.04</v>
          </cell>
          <cell r="G244" t="str">
            <v>RMB</v>
          </cell>
          <cell r="H244" t="str">
            <v>1</v>
          </cell>
          <cell r="I244">
            <v>1359</v>
          </cell>
        </row>
        <row r="245">
          <cell r="A245">
            <v>1387810</v>
          </cell>
          <cell r="B245" t="str">
            <v>贝斯特韦斯特奥克兰总统酒店</v>
          </cell>
          <cell r="C245" t="str">
            <v>2529912</v>
          </cell>
          <cell r="D245" t="str">
            <v>202342</v>
          </cell>
          <cell r="E245" t="str">
            <v/>
          </cell>
          <cell r="F245" t="str">
            <v>864.54</v>
          </cell>
          <cell r="G245" t="str">
            <v>RMB</v>
          </cell>
          <cell r="H245" t="str">
            <v>1</v>
          </cell>
          <cell r="I245">
            <v>976</v>
          </cell>
        </row>
        <row r="246">
          <cell r="A246">
            <v>1390579</v>
          </cell>
          <cell r="B246" t="str">
            <v>贝斯特韦斯特奥克兰总统酒店</v>
          </cell>
          <cell r="C246" t="str">
            <v>2546069</v>
          </cell>
          <cell r="D246" t="str">
            <v>202770</v>
          </cell>
          <cell r="E246" t="str">
            <v/>
          </cell>
          <cell r="F246" t="str">
            <v>866.03</v>
          </cell>
          <cell r="G246" t="str">
            <v>RMB</v>
          </cell>
          <cell r="H246" t="str">
            <v>1</v>
          </cell>
          <cell r="I246">
            <v>981</v>
          </cell>
        </row>
        <row r="247">
          <cell r="A247">
            <v>1393736</v>
          </cell>
          <cell r="B247" t="str">
            <v>贝斯特韦斯特奥克兰总统酒店</v>
          </cell>
          <cell r="C247" t="str">
            <v>2560142</v>
          </cell>
          <cell r="D247" t="str">
            <v/>
          </cell>
          <cell r="E247" t="str">
            <v/>
          </cell>
          <cell r="F247" t="str">
            <v>1149.53</v>
          </cell>
          <cell r="G247" t="str">
            <v>RMB</v>
          </cell>
          <cell r="H247" t="str">
            <v>1</v>
          </cell>
          <cell r="I247">
            <v>1297</v>
          </cell>
        </row>
        <row r="248">
          <cell r="A248">
            <v>1391110</v>
          </cell>
          <cell r="B248" t="str">
            <v>贝斯特韦斯特奥克兰总统酒店</v>
          </cell>
          <cell r="C248" t="str">
            <v>2548658</v>
          </cell>
          <cell r="D248" t="str">
            <v>202899</v>
          </cell>
          <cell r="E248" t="str">
            <v/>
          </cell>
          <cell r="F248" t="str">
            <v>865.05</v>
          </cell>
          <cell r="G248" t="str">
            <v>RMB</v>
          </cell>
          <cell r="H248" t="str">
            <v>1</v>
          </cell>
          <cell r="I248">
            <v>981</v>
          </cell>
        </row>
        <row r="249">
          <cell r="A249">
            <v>1388206</v>
          </cell>
          <cell r="B249" t="str">
            <v>基督城华美达套房酒店</v>
          </cell>
          <cell r="C249" t="str">
            <v>2532367</v>
          </cell>
          <cell r="D249" t="str">
            <v>23288</v>
          </cell>
          <cell r="E249" t="str">
            <v/>
          </cell>
          <cell r="F249" t="str">
            <v>693.16</v>
          </cell>
          <cell r="G249" t="str">
            <v>RMB</v>
          </cell>
          <cell r="H249" t="str">
            <v>1</v>
          </cell>
          <cell r="I249">
            <v>782</v>
          </cell>
        </row>
        <row r="250">
          <cell r="A250">
            <v>1381881</v>
          </cell>
          <cell r="B250" t="str">
            <v>贝利全明星旅舍</v>
          </cell>
          <cell r="C250" t="str">
            <v>2497261</v>
          </cell>
          <cell r="D250" t="str">
            <v>126054</v>
          </cell>
          <cell r="E250" t="str">
            <v/>
          </cell>
          <cell r="F250" t="str">
            <v>318.92</v>
          </cell>
          <cell r="G250" t="str">
            <v>RMB</v>
          </cell>
          <cell r="H250" t="str">
            <v>1</v>
          </cell>
          <cell r="I250">
            <v>362</v>
          </cell>
        </row>
        <row r="251">
          <cell r="A251">
            <v>1396986</v>
          </cell>
          <cell r="B251" t="str">
            <v>贝利全明星旅舍</v>
          </cell>
          <cell r="C251" t="str">
            <v>2577166</v>
          </cell>
          <cell r="D251" t="str">
            <v/>
          </cell>
          <cell r="E251" t="str">
            <v/>
          </cell>
          <cell r="F251" t="str">
            <v>324.39</v>
          </cell>
          <cell r="G251" t="str">
            <v>RMB</v>
          </cell>
          <cell r="H251" t="str">
            <v>1</v>
          </cell>
          <cell r="I251">
            <v>367</v>
          </cell>
        </row>
        <row r="252">
          <cell r="A252">
            <v>1354479</v>
          </cell>
          <cell r="B252" t="str">
            <v>菲诺贝斯特韦斯特优质套房酒店</v>
          </cell>
          <cell r="C252" t="str">
            <v>2340995</v>
          </cell>
          <cell r="D252" t="str">
            <v>45340</v>
          </cell>
          <cell r="E252" t="str">
            <v/>
          </cell>
          <cell r="F252" t="str">
            <v>2092.14</v>
          </cell>
          <cell r="G252" t="str">
            <v>RMB</v>
          </cell>
          <cell r="H252" t="str">
            <v>1</v>
          </cell>
          <cell r="I252">
            <v>2402</v>
          </cell>
        </row>
        <row r="253">
          <cell r="A253">
            <v>1397021</v>
          </cell>
          <cell r="B253" t="str">
            <v>菲诺贝斯特韦斯特优质套房酒店</v>
          </cell>
          <cell r="C253" t="str">
            <v>2577296</v>
          </cell>
          <cell r="D253" t="str">
            <v/>
          </cell>
          <cell r="E253" t="str">
            <v/>
          </cell>
          <cell r="F253" t="str">
            <v>1180.01</v>
          </cell>
          <cell r="G253" t="str">
            <v>RMB</v>
          </cell>
          <cell r="H253" t="str">
            <v>1</v>
          </cell>
          <cell r="I253">
            <v>1335</v>
          </cell>
        </row>
        <row r="254">
          <cell r="A254">
            <v>1376160</v>
          </cell>
          <cell r="B254" t="str">
            <v>菲诺贝斯特韦斯特优质套房酒店</v>
          </cell>
          <cell r="C254" t="str">
            <v>2465647</v>
          </cell>
          <cell r="D254" t="str">
            <v>46965</v>
          </cell>
          <cell r="E254" t="str">
            <v/>
          </cell>
          <cell r="F254" t="str">
            <v>1074.61</v>
          </cell>
          <cell r="G254" t="str">
            <v>RMB</v>
          </cell>
          <cell r="H254" t="str">
            <v>1</v>
          </cell>
          <cell r="I254">
            <v>1227</v>
          </cell>
        </row>
        <row r="255">
          <cell r="A255">
            <v>1366972</v>
          </cell>
          <cell r="B255" t="str">
            <v>菲诺贝斯特韦斯特优质套房酒店</v>
          </cell>
          <cell r="C255" t="str">
            <v>2405009</v>
          </cell>
          <cell r="D255" t="str">
            <v>46310</v>
          </cell>
          <cell r="E255" t="str">
            <v/>
          </cell>
          <cell r="F255" t="str">
            <v>1954.24</v>
          </cell>
          <cell r="G255" t="str">
            <v>RMB</v>
          </cell>
          <cell r="H255" t="str">
            <v>1</v>
          </cell>
          <cell r="I255">
            <v>2246</v>
          </cell>
        </row>
        <row r="256">
          <cell r="A256">
            <v>1399706</v>
          </cell>
          <cell r="B256" t="str">
            <v>奥克兰城市橡树公寓酒店</v>
          </cell>
          <cell r="C256" t="str">
            <v>2588628</v>
          </cell>
          <cell r="D256" t="str">
            <v/>
          </cell>
          <cell r="E256" t="str">
            <v/>
          </cell>
          <cell r="F256" t="str">
            <v>858.95</v>
          </cell>
          <cell r="G256" t="str">
            <v>RMB</v>
          </cell>
          <cell r="H256" t="str">
            <v>1</v>
          </cell>
          <cell r="I256">
            <v>971</v>
          </cell>
        </row>
        <row r="257">
          <cell r="A257">
            <v>1369232</v>
          </cell>
          <cell r="B257" t="str">
            <v>奥克兰城市橡树公寓酒店</v>
          </cell>
          <cell r="C257" t="str">
            <v>2414922</v>
          </cell>
          <cell r="D257" t="str">
            <v>235397</v>
          </cell>
          <cell r="E257" t="str">
            <v/>
          </cell>
          <cell r="F257" t="str">
            <v>596.87</v>
          </cell>
          <cell r="G257" t="str">
            <v>RMB</v>
          </cell>
          <cell r="H257" t="str">
            <v>1</v>
          </cell>
          <cell r="I257">
            <v>683</v>
          </cell>
        </row>
        <row r="258">
          <cell r="A258">
            <v>1369078</v>
          </cell>
          <cell r="B258" t="str">
            <v>奥克兰城市橡树公寓酒店</v>
          </cell>
          <cell r="C258" t="str">
            <v>2414206</v>
          </cell>
          <cell r="D258" t="str">
            <v>235358</v>
          </cell>
          <cell r="E258" t="str">
            <v/>
          </cell>
          <cell r="F258" t="str">
            <v>1230.45</v>
          </cell>
          <cell r="G258" t="str">
            <v>RMB</v>
          </cell>
          <cell r="H258" t="str">
            <v>1</v>
          </cell>
          <cell r="I258">
            <v>1408</v>
          </cell>
        </row>
        <row r="259">
          <cell r="A259">
            <v>1405724</v>
          </cell>
          <cell r="B259" t="str">
            <v>奥克兰象限酒店及套房</v>
          </cell>
          <cell r="C259" t="str">
            <v>2618008</v>
          </cell>
          <cell r="D259" t="str">
            <v/>
          </cell>
          <cell r="E259" t="str">
            <v/>
          </cell>
          <cell r="F259" t="str">
            <v>2303.69</v>
          </cell>
          <cell r="G259" t="str">
            <v>RMB</v>
          </cell>
          <cell r="H259" t="str">
            <v>1</v>
          </cell>
          <cell r="I259">
            <v>2596</v>
          </cell>
        </row>
        <row r="260">
          <cell r="A260">
            <v>1403039</v>
          </cell>
          <cell r="B260" t="str">
            <v>奥克兰康得思酒店</v>
          </cell>
          <cell r="C260" t="str">
            <v>2606151</v>
          </cell>
          <cell r="D260" t="str">
            <v/>
          </cell>
          <cell r="E260" t="str">
            <v/>
          </cell>
          <cell r="F260" t="str">
            <v>1260.78</v>
          </cell>
          <cell r="G260" t="str">
            <v>RMB</v>
          </cell>
          <cell r="H260" t="str">
            <v>1</v>
          </cell>
          <cell r="I260">
            <v>1423</v>
          </cell>
        </row>
        <row r="261">
          <cell r="A261">
            <v>1406573</v>
          </cell>
          <cell r="B261" t="str">
            <v>奥克兰康得思酒店</v>
          </cell>
          <cell r="C261" t="str">
            <v>2621744</v>
          </cell>
          <cell r="D261" t="str">
            <v/>
          </cell>
          <cell r="E261" t="str">
            <v/>
          </cell>
          <cell r="F261" t="str">
            <v>1288.17</v>
          </cell>
          <cell r="G261" t="str">
            <v>RMB</v>
          </cell>
          <cell r="H261" t="str">
            <v>1</v>
          </cell>
          <cell r="I261">
            <v>1465</v>
          </cell>
        </row>
        <row r="262">
          <cell r="A262">
            <v>1406438</v>
          </cell>
          <cell r="B262" t="str">
            <v>历史酒店</v>
          </cell>
          <cell r="C262" t="str">
            <v>2621153</v>
          </cell>
          <cell r="D262" t="str">
            <v/>
          </cell>
          <cell r="E262" t="str">
            <v/>
          </cell>
          <cell r="F262" t="str">
            <v>2825.19</v>
          </cell>
          <cell r="G262" t="str">
            <v>RMB</v>
          </cell>
          <cell r="H262" t="str">
            <v>1</v>
          </cell>
          <cell r="I262">
            <v>3213</v>
          </cell>
        </row>
        <row r="263">
          <cell r="A263">
            <v>1363417</v>
          </cell>
          <cell r="B263" t="str">
            <v>奥克兰机场宜必思快捷酒店</v>
          </cell>
          <cell r="C263" t="str">
            <v>2387954</v>
          </cell>
          <cell r="D263" t="str">
            <v>427879</v>
          </cell>
          <cell r="E263" t="str">
            <v/>
          </cell>
          <cell r="F263" t="str">
            <v>560.25</v>
          </cell>
          <cell r="G263" t="str">
            <v>RMB</v>
          </cell>
          <cell r="H263" t="str">
            <v>1</v>
          </cell>
          <cell r="I263">
            <v>645</v>
          </cell>
        </row>
        <row r="264">
          <cell r="A264">
            <v>1400062</v>
          </cell>
          <cell r="B264" t="str">
            <v>戈德利酒店</v>
          </cell>
          <cell r="C264" t="str">
            <v>2590607</v>
          </cell>
          <cell r="D264" t="str">
            <v/>
          </cell>
          <cell r="E264" t="str">
            <v/>
          </cell>
          <cell r="F264" t="str">
            <v>1005.4</v>
          </cell>
          <cell r="G264" t="str">
            <v>RMB</v>
          </cell>
          <cell r="H264" t="str">
            <v>1</v>
          </cell>
          <cell r="I264">
            <v>1139</v>
          </cell>
        </row>
        <row r="265">
          <cell r="A265">
            <v>1395614</v>
          </cell>
          <cell r="B265" t="str">
            <v>戈德利酒店</v>
          </cell>
          <cell r="C265" t="str">
            <v>2570107</v>
          </cell>
          <cell r="D265" t="str">
            <v/>
          </cell>
          <cell r="E265" t="str">
            <v/>
          </cell>
          <cell r="F265" t="str">
            <v>1011.95</v>
          </cell>
          <cell r="G265" t="str">
            <v>RMB</v>
          </cell>
          <cell r="H265" t="str">
            <v>1</v>
          </cell>
          <cell r="I265">
            <v>1141</v>
          </cell>
        </row>
        <row r="266">
          <cell r="A266">
            <v>1397950</v>
          </cell>
          <cell r="B266" t="str">
            <v>戈德利酒店</v>
          </cell>
          <cell r="C266" t="str">
            <v>2578526</v>
          </cell>
          <cell r="D266" t="str">
            <v/>
          </cell>
          <cell r="E266" t="str">
            <v/>
          </cell>
          <cell r="F266" t="str">
            <v>890.19</v>
          </cell>
          <cell r="G266" t="str">
            <v>RMB</v>
          </cell>
          <cell r="H266" t="str">
            <v>1</v>
          </cell>
          <cell r="I266">
            <v>1007</v>
          </cell>
        </row>
        <row r="267">
          <cell r="A267">
            <v>1381471</v>
          </cell>
          <cell r="B267" t="str">
            <v>戈德利酒店</v>
          </cell>
          <cell r="C267" t="str">
            <v>2495108</v>
          </cell>
          <cell r="D267" t="str">
            <v>186741</v>
          </cell>
          <cell r="E267" t="str">
            <v/>
          </cell>
          <cell r="F267" t="str">
            <v>778.89</v>
          </cell>
          <cell r="G267" t="str">
            <v>RMB</v>
          </cell>
          <cell r="H267" t="str">
            <v>1</v>
          </cell>
          <cell r="I267">
            <v>883</v>
          </cell>
        </row>
        <row r="268">
          <cell r="A268">
            <v>1392605</v>
          </cell>
          <cell r="B268" t="str">
            <v>戈德利酒店</v>
          </cell>
          <cell r="C268" t="str">
            <v>2556475</v>
          </cell>
          <cell r="D268" t="str">
            <v/>
          </cell>
          <cell r="E268" t="str">
            <v/>
          </cell>
          <cell r="F268" t="str">
            <v>904.13</v>
          </cell>
          <cell r="G268" t="str">
            <v>RMB</v>
          </cell>
          <cell r="H268" t="str">
            <v>1</v>
          </cell>
          <cell r="I268">
            <v>1020</v>
          </cell>
        </row>
        <row r="269">
          <cell r="A269">
            <v>1399678</v>
          </cell>
          <cell r="B269" t="str">
            <v>奥克兰安迪那公寓式酒店</v>
          </cell>
          <cell r="C269" t="str">
            <v>2588571</v>
          </cell>
          <cell r="D269" t="str">
            <v/>
          </cell>
          <cell r="E269" t="str">
            <v/>
          </cell>
          <cell r="F269" t="str">
            <v>1003.14</v>
          </cell>
          <cell r="G269" t="str">
            <v>RMB</v>
          </cell>
          <cell r="H269" t="str">
            <v>1</v>
          </cell>
          <cell r="I269">
            <v>1134</v>
          </cell>
        </row>
        <row r="270">
          <cell r="A270">
            <v>1381108</v>
          </cell>
          <cell r="B270" t="str">
            <v>特卡波湖胡椒蓝水精品度假屋</v>
          </cell>
          <cell r="C270" t="str">
            <v>2493023</v>
          </cell>
          <cell r="D270" t="str">
            <v>5082269</v>
          </cell>
          <cell r="E270" t="str">
            <v/>
          </cell>
          <cell r="F270" t="str">
            <v>1344.32</v>
          </cell>
          <cell r="G270" t="str">
            <v>RMB</v>
          </cell>
          <cell r="H270" t="str">
            <v>1</v>
          </cell>
          <cell r="I270">
            <v>1524</v>
          </cell>
        </row>
        <row r="271">
          <cell r="A271">
            <v>1398269</v>
          </cell>
          <cell r="B271" t="str">
            <v>特卡波湖胡椒蓝水精品度假屋</v>
          </cell>
          <cell r="C271" t="str">
            <v>2580373</v>
          </cell>
          <cell r="D271" t="str">
            <v>041/2580373</v>
          </cell>
          <cell r="E271" t="str">
            <v/>
          </cell>
          <cell r="F271" t="str">
            <v>1802.48</v>
          </cell>
          <cell r="G271" t="str">
            <v>RMB</v>
          </cell>
          <cell r="H271" t="str">
            <v>1</v>
          </cell>
          <cell r="I271">
            <v>2039</v>
          </cell>
        </row>
        <row r="272">
          <cell r="A272">
            <v>1406214</v>
          </cell>
          <cell r="B272" t="str">
            <v>特卡波湖胡椒蓝水精品度假屋</v>
          </cell>
          <cell r="C272" t="str">
            <v>2620124</v>
          </cell>
          <cell r="D272" t="str">
            <v/>
          </cell>
          <cell r="E272" t="str">
            <v/>
          </cell>
          <cell r="F272" t="str">
            <v>2299.25</v>
          </cell>
          <cell r="G272" t="str">
            <v>RMB</v>
          </cell>
          <cell r="H272" t="str">
            <v>1</v>
          </cell>
          <cell r="I272">
            <v>2591</v>
          </cell>
        </row>
        <row r="273">
          <cell r="A273">
            <v>1396089</v>
          </cell>
          <cell r="B273" t="str">
            <v>特卡波湖胡椒蓝水精品度假屋</v>
          </cell>
          <cell r="C273" t="str">
            <v>2572791</v>
          </cell>
          <cell r="D273" t="str">
            <v/>
          </cell>
          <cell r="E273" t="str">
            <v/>
          </cell>
          <cell r="F273" t="str">
            <v>2076.5</v>
          </cell>
          <cell r="G273" t="str">
            <v>RMB</v>
          </cell>
          <cell r="H273" t="str">
            <v>1</v>
          </cell>
          <cell r="I273">
            <v>2345</v>
          </cell>
        </row>
        <row r="274">
          <cell r="A274">
            <v>1389486</v>
          </cell>
          <cell r="B274" t="str">
            <v>奥克兰机场哈特兰德酒店</v>
          </cell>
          <cell r="C274" t="str">
            <v>2540228</v>
          </cell>
          <cell r="D274" t="str">
            <v>90725092</v>
          </cell>
          <cell r="E274" t="str">
            <v/>
          </cell>
          <cell r="F274" t="str">
            <v>1115.59</v>
          </cell>
          <cell r="G274" t="str">
            <v>RMB</v>
          </cell>
          <cell r="H274" t="str">
            <v>1</v>
          </cell>
          <cell r="I274">
            <v>1268</v>
          </cell>
        </row>
        <row r="275">
          <cell r="A275">
            <v>1402968</v>
          </cell>
          <cell r="B275" t="str">
            <v>罗托鲁瓦湖畔诺富特酒店</v>
          </cell>
          <cell r="C275" t="str">
            <v>2605878</v>
          </cell>
          <cell r="D275" t="str">
            <v/>
          </cell>
          <cell r="E275" t="str">
            <v/>
          </cell>
          <cell r="F275" t="str">
            <v>1249.26</v>
          </cell>
          <cell r="G275" t="str">
            <v>RMB</v>
          </cell>
          <cell r="H275" t="str">
            <v>1</v>
          </cell>
          <cell r="I275">
            <v>1410</v>
          </cell>
        </row>
        <row r="276">
          <cell r="A276">
            <v>1406305</v>
          </cell>
          <cell r="B276" t="str">
            <v>瓦娜卡湖厄齐沃特酒店  </v>
          </cell>
          <cell r="C276" t="str">
            <v>2620703</v>
          </cell>
          <cell r="D276" t="str">
            <v/>
          </cell>
          <cell r="E276" t="str">
            <v/>
          </cell>
          <cell r="F276" t="str">
            <v>1399.85</v>
          </cell>
          <cell r="G276" t="str">
            <v>RMB</v>
          </cell>
          <cell r="H276" t="str">
            <v>1</v>
          </cell>
          <cell r="I276">
            <v>1592</v>
          </cell>
        </row>
        <row r="277">
          <cell r="A277">
            <v>1406517</v>
          </cell>
          <cell r="B277" t="str">
            <v>罗托鲁瓦雷吉斯酒店</v>
          </cell>
          <cell r="C277" t="str">
            <v>2621473</v>
          </cell>
          <cell r="D277" t="str">
            <v/>
          </cell>
          <cell r="E277" t="str">
            <v/>
          </cell>
          <cell r="F277" t="str">
            <v>3372.99</v>
          </cell>
          <cell r="G277" t="str">
            <v>RMB</v>
          </cell>
          <cell r="H277" t="str">
            <v>1</v>
          </cell>
          <cell r="I277">
            <v>3836</v>
          </cell>
        </row>
        <row r="278">
          <cell r="A278">
            <v>1378300</v>
          </cell>
          <cell r="B278" t="str">
            <v>罗托鲁瓦雷吉斯酒店</v>
          </cell>
          <cell r="C278" t="str">
            <v>2478352</v>
          </cell>
          <cell r="D278" t="str">
            <v>917428</v>
          </cell>
          <cell r="E278" t="str">
            <v/>
          </cell>
          <cell r="F278" t="str">
            <v>910.52</v>
          </cell>
          <cell r="G278" t="str">
            <v>RMB</v>
          </cell>
          <cell r="H278" t="str">
            <v>1</v>
          </cell>
          <cell r="I278">
            <v>1040</v>
          </cell>
        </row>
        <row r="279">
          <cell r="A279">
            <v>1406286</v>
          </cell>
          <cell r="B279" t="str">
            <v>橡树岭瓦娜卡湖度假酒店 </v>
          </cell>
          <cell r="C279" t="str">
            <v>2620646</v>
          </cell>
          <cell r="D279" t="str">
            <v/>
          </cell>
          <cell r="E279" t="str">
            <v/>
          </cell>
          <cell r="F279" t="str">
            <v>2098.01</v>
          </cell>
          <cell r="G279" t="str">
            <v>RMB</v>
          </cell>
          <cell r="H279" t="str">
            <v>1</v>
          </cell>
          <cell r="I279">
            <v>2386</v>
          </cell>
        </row>
        <row r="280">
          <cell r="A280">
            <v>1364451</v>
          </cell>
          <cell r="B280" t="str">
            <v>橡树岭瓦娜卡湖度假酒店 </v>
          </cell>
          <cell r="C280" t="str">
            <v>2393492</v>
          </cell>
          <cell r="D280" t="str">
            <v>92636</v>
          </cell>
          <cell r="E280" t="str">
            <v/>
          </cell>
          <cell r="F280" t="str">
            <v>912.72</v>
          </cell>
          <cell r="G280" t="str">
            <v>RMB</v>
          </cell>
          <cell r="H280" t="str">
            <v>1</v>
          </cell>
          <cell r="I280">
            <v>1052</v>
          </cell>
        </row>
        <row r="281">
          <cell r="A281">
            <v>1364446</v>
          </cell>
          <cell r="B281" t="str">
            <v>橡树岭瓦娜卡湖度假酒店 </v>
          </cell>
          <cell r="C281" t="str">
            <v>2393501</v>
          </cell>
          <cell r="D281" t="str">
            <v>92637</v>
          </cell>
          <cell r="E281" t="str">
            <v/>
          </cell>
          <cell r="F281" t="str">
            <v>912.72</v>
          </cell>
          <cell r="G281" t="str">
            <v>RMB</v>
          </cell>
          <cell r="H281" t="str">
            <v>1</v>
          </cell>
          <cell r="I281">
            <v>1052</v>
          </cell>
        </row>
        <row r="282">
          <cell r="A282">
            <v>1383214</v>
          </cell>
          <cell r="B282" t="str">
            <v>范瓦尔苏姆酒店</v>
          </cell>
          <cell r="C282" t="str">
            <v>2503956</v>
          </cell>
          <cell r="D282" t="str">
            <v>64684</v>
          </cell>
          <cell r="E282" t="str">
            <v/>
          </cell>
          <cell r="F282" t="str">
            <v>2361.33</v>
          </cell>
          <cell r="G282" t="str">
            <v>RMB</v>
          </cell>
          <cell r="H282" t="str">
            <v>1</v>
          </cell>
          <cell r="I282">
            <v>2673</v>
          </cell>
        </row>
        <row r="283">
          <cell r="A283">
            <v>1387969</v>
          </cell>
          <cell r="B283" t="str">
            <v>皇后镇希尔顿酒店</v>
          </cell>
          <cell r="C283" t="str">
            <v>2531051</v>
          </cell>
          <cell r="D283" t="str">
            <v>3501799753</v>
          </cell>
          <cell r="E283" t="str">
            <v/>
          </cell>
          <cell r="F283" t="str">
            <v>1940.33</v>
          </cell>
          <cell r="G283" t="str">
            <v>RMB</v>
          </cell>
          <cell r="H283" t="str">
            <v>1</v>
          </cell>
          <cell r="I283">
            <v>2189</v>
          </cell>
        </row>
        <row r="284">
          <cell r="A284">
            <v>1387564</v>
          </cell>
          <cell r="B284" t="str">
            <v>鹿特丹市中心便捷酒店</v>
          </cell>
          <cell r="C284" t="str">
            <v>2528662</v>
          </cell>
          <cell r="D284" t="str">
            <v>23163</v>
          </cell>
          <cell r="E284" t="str">
            <v/>
          </cell>
          <cell r="F284" t="str">
            <v>791.91</v>
          </cell>
          <cell r="G284" t="str">
            <v>RMB</v>
          </cell>
          <cell r="H284" t="str">
            <v>1</v>
          </cell>
          <cell r="I284">
            <v>894</v>
          </cell>
        </row>
        <row r="285">
          <cell r="A285">
            <v>1388756</v>
          </cell>
          <cell r="B285" t="str">
            <v>里斯酒店&amp;豪华公寓</v>
          </cell>
          <cell r="C285" t="str">
            <v>2536257</v>
          </cell>
          <cell r="D285" t="str">
            <v>1184196</v>
          </cell>
          <cell r="E285" t="str">
            <v/>
          </cell>
          <cell r="F285" t="str">
            <v>5272.82</v>
          </cell>
          <cell r="G285" t="str">
            <v>RMB</v>
          </cell>
          <cell r="H285" t="str">
            <v>1</v>
          </cell>
          <cell r="I285">
            <v>5983</v>
          </cell>
        </row>
        <row r="286">
          <cell r="A286">
            <v>1406652</v>
          </cell>
          <cell r="B286" t="str">
            <v>奥肯切机场酒店</v>
          </cell>
          <cell r="C286" t="str">
            <v>2622038</v>
          </cell>
          <cell r="D286" t="str">
            <v/>
          </cell>
          <cell r="E286" t="str">
            <v/>
          </cell>
          <cell r="F286" t="str">
            <v>305.12</v>
          </cell>
          <cell r="G286" t="str">
            <v>RMB</v>
          </cell>
          <cell r="H286" t="str">
            <v>1</v>
          </cell>
          <cell r="I286">
            <v>347</v>
          </cell>
        </row>
        <row r="287">
          <cell r="A287">
            <v>1400884</v>
          </cell>
          <cell r="B287" t="str">
            <v>奥肯切机场酒店</v>
          </cell>
          <cell r="C287" t="str">
            <v>2594592</v>
          </cell>
          <cell r="D287" t="str">
            <v/>
          </cell>
          <cell r="E287" t="str">
            <v/>
          </cell>
          <cell r="F287" t="str">
            <v>354.24</v>
          </cell>
          <cell r="G287" t="str">
            <v>RMB</v>
          </cell>
          <cell r="H287" t="str">
            <v>1</v>
          </cell>
          <cell r="I287">
            <v>401</v>
          </cell>
        </row>
        <row r="288">
          <cell r="A288">
            <v>1405155</v>
          </cell>
          <cell r="B288" t="str">
            <v>布拉迪斯拉发奥地利流行度假酒店</v>
          </cell>
          <cell r="C288" t="str">
            <v>2615699</v>
          </cell>
          <cell r="D288" t="str">
            <v/>
          </cell>
          <cell r="E288" t="str">
            <v/>
          </cell>
          <cell r="F288" t="str">
            <v>441.04</v>
          </cell>
          <cell r="G288" t="str">
            <v>RMB</v>
          </cell>
          <cell r="H288" t="str">
            <v>1</v>
          </cell>
          <cell r="I288">
            <v>497</v>
          </cell>
        </row>
        <row r="289">
          <cell r="A289">
            <v>1386069</v>
          </cell>
          <cell r="B289" t="str">
            <v>布拉迪斯拉发奥地利流行度假酒店</v>
          </cell>
          <cell r="C289" t="str">
            <v>2519048</v>
          </cell>
          <cell r="D289" t="str">
            <v>16765185</v>
          </cell>
          <cell r="E289" t="str">
            <v/>
          </cell>
          <cell r="F289" t="str">
            <v>492.67</v>
          </cell>
          <cell r="G289" t="str">
            <v>RMB</v>
          </cell>
          <cell r="H289" t="str">
            <v>1</v>
          </cell>
          <cell r="I289">
            <v>557</v>
          </cell>
        </row>
        <row r="290">
          <cell r="A290">
            <v>1387303</v>
          </cell>
          <cell r="B290" t="str">
            <v>布拉迪斯拉发奥地利流行度假酒店</v>
          </cell>
          <cell r="C290" t="str">
            <v>2527000</v>
          </cell>
          <cell r="D290" t="str">
            <v>16774546</v>
          </cell>
          <cell r="E290" t="str">
            <v/>
          </cell>
          <cell r="F290" t="str">
            <v>837.94</v>
          </cell>
          <cell r="G290" t="str">
            <v>RMB</v>
          </cell>
          <cell r="H290" t="str">
            <v>1</v>
          </cell>
          <cell r="I290">
            <v>948</v>
          </cell>
        </row>
        <row r="291">
          <cell r="A291">
            <v>1391319</v>
          </cell>
          <cell r="B291" t="str">
            <v>布拉迪斯拉发奥地利流行度假酒店</v>
          </cell>
          <cell r="C291" t="str">
            <v>2549832</v>
          </cell>
          <cell r="D291" t="str">
            <v>16816677,16816678,16816679</v>
          </cell>
          <cell r="E291" t="str">
            <v/>
          </cell>
          <cell r="F291" t="str">
            <v>1328.59</v>
          </cell>
          <cell r="G291" t="str">
            <v>RMB</v>
          </cell>
          <cell r="H291" t="str">
            <v>1</v>
          </cell>
          <cell r="I291">
            <v>1506</v>
          </cell>
        </row>
        <row r="292">
          <cell r="A292">
            <v>1386742</v>
          </cell>
          <cell r="B292" t="str">
            <v>沙吞使馆酒店</v>
          </cell>
          <cell r="C292" t="str">
            <v>2523309</v>
          </cell>
          <cell r="D292" t="str">
            <v>251302</v>
          </cell>
          <cell r="E292" t="str">
            <v/>
          </cell>
          <cell r="F292" t="str">
            <v>177.66</v>
          </cell>
          <cell r="G292" t="str">
            <v>RMB</v>
          </cell>
          <cell r="H292" t="str">
            <v>1</v>
          </cell>
          <cell r="I292">
            <v>201</v>
          </cell>
        </row>
        <row r="293">
          <cell r="A293">
            <v>1382791</v>
          </cell>
          <cell r="B293" t="str">
            <v>沙吞使馆酒店</v>
          </cell>
          <cell r="C293" t="str">
            <v>2501966</v>
          </cell>
          <cell r="D293" t="str">
            <v>250493</v>
          </cell>
          <cell r="E293" t="str">
            <v/>
          </cell>
          <cell r="F293" t="str">
            <v>769.02</v>
          </cell>
          <cell r="G293" t="str">
            <v>RMB</v>
          </cell>
          <cell r="H293" t="str">
            <v>1</v>
          </cell>
          <cell r="I293">
            <v>872</v>
          </cell>
        </row>
        <row r="294">
          <cell r="A294">
            <v>1390557</v>
          </cell>
          <cell r="B294" t="str">
            <v>曼谷亚洲酒店</v>
          </cell>
          <cell r="C294" t="str">
            <v>2545937</v>
          </cell>
          <cell r="D294" t="str">
            <v>1014837</v>
          </cell>
          <cell r="E294" t="str">
            <v/>
          </cell>
          <cell r="F294" t="str">
            <v>918.11</v>
          </cell>
          <cell r="G294" t="str">
            <v>RMB</v>
          </cell>
          <cell r="H294" t="str">
            <v>1</v>
          </cell>
          <cell r="I294">
            <v>1040</v>
          </cell>
        </row>
        <row r="295">
          <cell r="A295">
            <v>1393846</v>
          </cell>
          <cell r="B295" t="str">
            <v>曼谷亚洲酒店</v>
          </cell>
          <cell r="C295" t="str">
            <v>2560459</v>
          </cell>
          <cell r="D295" t="str">
            <v/>
          </cell>
          <cell r="E295" t="str">
            <v/>
          </cell>
          <cell r="F295" t="str">
            <v>534.44</v>
          </cell>
          <cell r="G295" t="str">
            <v>RMB</v>
          </cell>
          <cell r="H295" t="str">
            <v>1</v>
          </cell>
          <cell r="I295">
            <v>603</v>
          </cell>
        </row>
        <row r="296">
          <cell r="A296">
            <v>1387826</v>
          </cell>
          <cell r="B296" t="str">
            <v>曼谷亚洲酒店</v>
          </cell>
          <cell r="C296" t="str">
            <v>2530012</v>
          </cell>
          <cell r="D296" t="str">
            <v>1010714</v>
          </cell>
          <cell r="E296" t="str">
            <v/>
          </cell>
          <cell r="F296" t="str">
            <v>579.31</v>
          </cell>
          <cell r="G296" t="str">
            <v>RMB</v>
          </cell>
          <cell r="H296" t="str">
            <v>1</v>
          </cell>
          <cell r="I296">
            <v>654</v>
          </cell>
        </row>
        <row r="297">
          <cell r="A297">
            <v>1386243</v>
          </cell>
          <cell r="B297" t="str">
            <v>曼谷亚洲酒店</v>
          </cell>
          <cell r="C297" t="str">
            <v>2520121</v>
          </cell>
          <cell r="D297" t="str">
            <v>1009695</v>
          </cell>
          <cell r="E297" t="str">
            <v/>
          </cell>
          <cell r="F297" t="str">
            <v>1606.25</v>
          </cell>
          <cell r="G297" t="str">
            <v>RMB</v>
          </cell>
          <cell r="H297" t="str">
            <v>1</v>
          </cell>
          <cell r="I297">
            <v>1816</v>
          </cell>
        </row>
        <row r="298">
          <cell r="A298">
            <v>1391911</v>
          </cell>
          <cell r="B298" t="str">
            <v>曼谷亚洲酒店</v>
          </cell>
          <cell r="C298" t="str">
            <v>2552718</v>
          </cell>
          <cell r="D298" t="str">
            <v>04125527181</v>
          </cell>
          <cell r="E298" t="str">
            <v/>
          </cell>
          <cell r="F298" t="str">
            <v>626.83</v>
          </cell>
          <cell r="G298" t="str">
            <v>RMB</v>
          </cell>
          <cell r="H298" t="str">
            <v>1</v>
          </cell>
          <cell r="I298">
            <v>709</v>
          </cell>
        </row>
        <row r="299">
          <cell r="A299">
            <v>1390884</v>
          </cell>
          <cell r="B299" t="str">
            <v>曼谷亚洲酒店</v>
          </cell>
          <cell r="C299" t="str">
            <v>2547524</v>
          </cell>
          <cell r="D299" t="str">
            <v>1013031</v>
          </cell>
          <cell r="E299" t="str">
            <v/>
          </cell>
          <cell r="F299" t="str">
            <v>1075.8</v>
          </cell>
          <cell r="G299" t="str">
            <v>RMB</v>
          </cell>
          <cell r="H299" t="str">
            <v>1</v>
          </cell>
          <cell r="I299">
            <v>1220</v>
          </cell>
        </row>
        <row r="300">
          <cell r="A300">
            <v>1388322</v>
          </cell>
          <cell r="B300" t="str">
            <v>曼谷亚洲酒店</v>
          </cell>
          <cell r="C300" t="str">
            <v>2533385</v>
          </cell>
          <cell r="D300" t="str">
            <v>1011099</v>
          </cell>
          <cell r="E300" t="str">
            <v/>
          </cell>
          <cell r="F300" t="str">
            <v>859.39</v>
          </cell>
          <cell r="G300" t="str">
            <v>RMB</v>
          </cell>
          <cell r="H300" t="str">
            <v>1</v>
          </cell>
          <cell r="I300">
            <v>968</v>
          </cell>
        </row>
        <row r="301">
          <cell r="A301">
            <v>1392175</v>
          </cell>
          <cell r="B301" t="str">
            <v>曼谷亚洲酒店</v>
          </cell>
          <cell r="C301" t="str">
            <v>2554087</v>
          </cell>
          <cell r="D301" t="str">
            <v>2554087</v>
          </cell>
          <cell r="E301" t="str">
            <v/>
          </cell>
          <cell r="F301" t="str">
            <v>497.75</v>
          </cell>
          <cell r="G301" t="str">
            <v>RMB</v>
          </cell>
          <cell r="H301" t="str">
            <v>1</v>
          </cell>
          <cell r="I301">
            <v>563</v>
          </cell>
        </row>
        <row r="302">
          <cell r="A302">
            <v>1388886</v>
          </cell>
          <cell r="B302" t="str">
            <v>曼谷亚洲酒店</v>
          </cell>
          <cell r="C302" t="str">
            <v>2536917</v>
          </cell>
          <cell r="D302" t="str">
            <v>1011634</v>
          </cell>
          <cell r="E302" t="str">
            <v/>
          </cell>
          <cell r="F302" t="str">
            <v>916.55</v>
          </cell>
          <cell r="G302" t="str">
            <v>RMB</v>
          </cell>
          <cell r="H302" t="str">
            <v>1</v>
          </cell>
          <cell r="I302">
            <v>1040</v>
          </cell>
        </row>
        <row r="303">
          <cell r="A303">
            <v>1389350</v>
          </cell>
          <cell r="B303" t="str">
            <v>曼谷亚洲酒店</v>
          </cell>
          <cell r="C303" t="str">
            <v>2539420</v>
          </cell>
          <cell r="D303" t="str">
            <v>10011955</v>
          </cell>
          <cell r="E303" t="str">
            <v/>
          </cell>
          <cell r="F303" t="str">
            <v>1756.64</v>
          </cell>
          <cell r="G303" t="str">
            <v>RMB</v>
          </cell>
          <cell r="H303" t="str">
            <v>1</v>
          </cell>
          <cell r="I303">
            <v>1998</v>
          </cell>
        </row>
        <row r="304">
          <cell r="A304">
            <v>1390753</v>
          </cell>
          <cell r="B304" t="str">
            <v>曼谷亚洲酒店</v>
          </cell>
          <cell r="C304" t="str">
            <v>2547070</v>
          </cell>
          <cell r="D304" t="str">
            <v>041/2547070</v>
          </cell>
          <cell r="E304" t="str">
            <v/>
          </cell>
          <cell r="F304" t="str">
            <v>477.05</v>
          </cell>
          <cell r="G304" t="str">
            <v>RMB</v>
          </cell>
          <cell r="H304" t="str">
            <v>1</v>
          </cell>
          <cell r="I304">
            <v>541</v>
          </cell>
        </row>
        <row r="305">
          <cell r="A305">
            <v>1392310</v>
          </cell>
          <cell r="B305" t="str">
            <v>曼谷亚洲酒店</v>
          </cell>
          <cell r="C305" t="str">
            <v>2554949</v>
          </cell>
          <cell r="D305" t="str">
            <v>1013780</v>
          </cell>
          <cell r="E305" t="str">
            <v/>
          </cell>
          <cell r="F305" t="str">
            <v>460.93</v>
          </cell>
          <cell r="G305" t="str">
            <v>RMB</v>
          </cell>
          <cell r="H305" t="str">
            <v>1</v>
          </cell>
          <cell r="I305">
            <v>520</v>
          </cell>
        </row>
        <row r="306">
          <cell r="A306">
            <v>1390907</v>
          </cell>
          <cell r="B306" t="str">
            <v>曼谷亚洲酒店</v>
          </cell>
          <cell r="C306" t="str">
            <v>2547687</v>
          </cell>
          <cell r="D306" t="str">
            <v>1013052</v>
          </cell>
          <cell r="E306" t="str">
            <v/>
          </cell>
          <cell r="F306" t="str">
            <v>1375.61</v>
          </cell>
          <cell r="G306" t="str">
            <v>RMB</v>
          </cell>
          <cell r="H306" t="str">
            <v>1</v>
          </cell>
          <cell r="I306">
            <v>1560</v>
          </cell>
        </row>
        <row r="307">
          <cell r="A307">
            <v>1393690</v>
          </cell>
          <cell r="B307" t="str">
            <v>曼谷亚洲酒店</v>
          </cell>
          <cell r="C307" t="str">
            <v>2559988</v>
          </cell>
          <cell r="D307" t="str">
            <v/>
          </cell>
          <cell r="E307" t="str">
            <v/>
          </cell>
          <cell r="F307" t="str">
            <v>958.98</v>
          </cell>
          <cell r="G307" t="str">
            <v>RMB</v>
          </cell>
          <cell r="H307" t="str">
            <v>1</v>
          </cell>
          <cell r="I307">
            <v>1082</v>
          </cell>
        </row>
        <row r="308">
          <cell r="A308">
            <v>1384075</v>
          </cell>
          <cell r="B308" t="str">
            <v>曼谷亚洲酒店</v>
          </cell>
          <cell r="C308" t="str">
            <v>2507691</v>
          </cell>
          <cell r="D308" t="str">
            <v>2507691</v>
          </cell>
          <cell r="E308" t="str">
            <v/>
          </cell>
          <cell r="F308" t="str">
            <v>1108.67</v>
          </cell>
          <cell r="G308" t="str">
            <v>RMB</v>
          </cell>
          <cell r="H308" t="str">
            <v>1</v>
          </cell>
          <cell r="I308">
            <v>1257</v>
          </cell>
        </row>
        <row r="309">
          <cell r="A309">
            <v>1404330</v>
          </cell>
          <cell r="B309" t="str">
            <v>曼谷亚洲酒店</v>
          </cell>
          <cell r="C309" t="str">
            <v>2611885</v>
          </cell>
          <cell r="D309" t="str">
            <v>1019780</v>
          </cell>
          <cell r="E309" t="str">
            <v/>
          </cell>
          <cell r="F309" t="str">
            <v>748.42</v>
          </cell>
          <cell r="G309" t="str">
            <v>RMB</v>
          </cell>
          <cell r="H309" t="str">
            <v>1</v>
          </cell>
          <cell r="I309">
            <v>845</v>
          </cell>
        </row>
        <row r="310">
          <cell r="A310">
            <v>1391638</v>
          </cell>
          <cell r="B310" t="str">
            <v>曼谷亚洲酒店</v>
          </cell>
          <cell r="C310" t="str">
            <v>2551179</v>
          </cell>
          <cell r="D310" t="str">
            <v>041/2551179</v>
          </cell>
          <cell r="E310" t="str">
            <v/>
          </cell>
          <cell r="F310" t="str">
            <v>735.75</v>
          </cell>
          <cell r="G310" t="str">
            <v>RMB</v>
          </cell>
          <cell r="H310" t="str">
            <v>1</v>
          </cell>
          <cell r="I310">
            <v>834</v>
          </cell>
        </row>
        <row r="311">
          <cell r="A311">
            <v>1395734</v>
          </cell>
          <cell r="B311" t="str">
            <v>曼谷亚洲酒店</v>
          </cell>
          <cell r="C311" t="str">
            <v>2570946</v>
          </cell>
          <cell r="D311" t="str">
            <v>1015297</v>
          </cell>
          <cell r="E311" t="str">
            <v/>
          </cell>
          <cell r="F311" t="str">
            <v>334.72</v>
          </cell>
          <cell r="G311" t="str">
            <v>RMB</v>
          </cell>
          <cell r="H311" t="str">
            <v>1</v>
          </cell>
          <cell r="I311">
            <v>378</v>
          </cell>
        </row>
        <row r="312">
          <cell r="A312">
            <v>1386972</v>
          </cell>
          <cell r="B312" t="str">
            <v>曼谷亚洲酒店</v>
          </cell>
          <cell r="C312" t="str">
            <v>2525073</v>
          </cell>
          <cell r="D312" t="str">
            <v>1010193</v>
          </cell>
          <cell r="E312" t="str">
            <v/>
          </cell>
          <cell r="F312" t="str">
            <v>441.95</v>
          </cell>
          <cell r="G312" t="str">
            <v>RMB</v>
          </cell>
          <cell r="H312" t="str">
            <v>1</v>
          </cell>
          <cell r="I312">
            <v>500</v>
          </cell>
        </row>
        <row r="313">
          <cell r="A313">
            <v>1382678</v>
          </cell>
          <cell r="B313" t="str">
            <v>曼谷亚洲酒店</v>
          </cell>
          <cell r="C313" t="str">
            <v>2501286</v>
          </cell>
          <cell r="D313" t="str">
            <v>1007462</v>
          </cell>
          <cell r="E313" t="str">
            <v/>
          </cell>
          <cell r="F313" t="str">
            <v>513.27</v>
          </cell>
          <cell r="G313" t="str">
            <v>RMB</v>
          </cell>
          <cell r="H313" t="str">
            <v>1</v>
          </cell>
          <cell r="I313">
            <v>582</v>
          </cell>
        </row>
        <row r="314">
          <cell r="A314">
            <v>1405626</v>
          </cell>
          <cell r="B314" t="str">
            <v>曼谷亚洲酒店</v>
          </cell>
          <cell r="C314" t="str">
            <v>2617456</v>
          </cell>
          <cell r="D314" t="str">
            <v/>
          </cell>
          <cell r="E314" t="str">
            <v/>
          </cell>
          <cell r="F314" t="str">
            <v>356.73</v>
          </cell>
          <cell r="G314" t="str">
            <v>RMB</v>
          </cell>
          <cell r="H314" t="str">
            <v>1</v>
          </cell>
          <cell r="I314">
            <v>402</v>
          </cell>
        </row>
        <row r="315">
          <cell r="A315">
            <v>1393788</v>
          </cell>
          <cell r="B315" t="str">
            <v>曼谷亚洲酒店</v>
          </cell>
          <cell r="C315" t="str">
            <v>2560289</v>
          </cell>
          <cell r="D315" t="str">
            <v/>
          </cell>
          <cell r="E315" t="str">
            <v/>
          </cell>
          <cell r="F315" t="str">
            <v>1059.13</v>
          </cell>
          <cell r="G315" t="str">
            <v>RMB</v>
          </cell>
          <cell r="H315" t="str">
            <v>1</v>
          </cell>
          <cell r="I315">
            <v>1195</v>
          </cell>
        </row>
        <row r="316">
          <cell r="A316">
            <v>1390147</v>
          </cell>
          <cell r="B316" t="str">
            <v>曼谷亚洲酒店</v>
          </cell>
          <cell r="C316" t="str">
            <v>2543582</v>
          </cell>
          <cell r="D316" t="str">
            <v/>
          </cell>
          <cell r="E316" t="str">
            <v/>
          </cell>
          <cell r="F316" t="str">
            <v>421.42</v>
          </cell>
          <cell r="G316" t="str">
            <v>RMB</v>
          </cell>
          <cell r="H316" t="str">
            <v>1</v>
          </cell>
          <cell r="I316">
            <v>479</v>
          </cell>
        </row>
        <row r="317">
          <cell r="A317">
            <v>1386497</v>
          </cell>
          <cell r="B317" t="str">
            <v>曼谷亚洲酒店</v>
          </cell>
          <cell r="C317" t="str">
            <v>2521657</v>
          </cell>
          <cell r="D317" t="str">
            <v>1009868</v>
          </cell>
          <cell r="E317" t="str">
            <v/>
          </cell>
          <cell r="F317" t="str">
            <v>1001.57</v>
          </cell>
          <cell r="G317" t="str">
            <v>RMB</v>
          </cell>
          <cell r="H317" t="str">
            <v>1</v>
          </cell>
          <cell r="I317">
            <v>1133</v>
          </cell>
        </row>
        <row r="318">
          <cell r="A318">
            <v>1400864</v>
          </cell>
          <cell r="B318" t="str">
            <v>曼谷亚洲酒店</v>
          </cell>
          <cell r="C318" t="str">
            <v>2594531</v>
          </cell>
          <cell r="D318" t="str">
            <v>1017700</v>
          </cell>
          <cell r="E318" t="str">
            <v/>
          </cell>
          <cell r="F318" t="str">
            <v>1083.05</v>
          </cell>
          <cell r="G318" t="str">
            <v>RMB</v>
          </cell>
          <cell r="H318" t="str">
            <v>1</v>
          </cell>
          <cell r="I318">
            <v>1226</v>
          </cell>
        </row>
        <row r="319">
          <cell r="A319">
            <v>1393370</v>
          </cell>
          <cell r="B319" t="str">
            <v>曼谷彩虹云宵酒店</v>
          </cell>
          <cell r="C319" t="str">
            <v>2558833</v>
          </cell>
          <cell r="D319" t="str">
            <v/>
          </cell>
          <cell r="E319" t="str">
            <v/>
          </cell>
          <cell r="F319" t="str">
            <v>537.1</v>
          </cell>
          <cell r="G319" t="str">
            <v>RMB</v>
          </cell>
          <cell r="H319" t="str">
            <v>1</v>
          </cell>
          <cell r="I319">
            <v>606</v>
          </cell>
        </row>
        <row r="320">
          <cell r="A320">
            <v>1391116</v>
          </cell>
          <cell r="B320" t="str">
            <v>曼谷彩虹云宵酒店</v>
          </cell>
          <cell r="C320" t="str">
            <v>2548690</v>
          </cell>
          <cell r="D320" t="str">
            <v>1132019</v>
          </cell>
          <cell r="E320" t="str">
            <v/>
          </cell>
          <cell r="F320" t="str">
            <v>823.6</v>
          </cell>
          <cell r="G320" t="str">
            <v>RMB</v>
          </cell>
          <cell r="H320" t="str">
            <v>1</v>
          </cell>
          <cell r="I320">
            <v>934</v>
          </cell>
        </row>
        <row r="321">
          <cell r="A321">
            <v>1393703</v>
          </cell>
          <cell r="B321" t="str">
            <v>曼谷彩虹云宵酒店</v>
          </cell>
          <cell r="C321" t="str">
            <v>2560050</v>
          </cell>
          <cell r="D321" t="str">
            <v/>
          </cell>
          <cell r="E321" t="str">
            <v/>
          </cell>
          <cell r="F321" t="str">
            <v>523.8</v>
          </cell>
          <cell r="G321" t="str">
            <v>RMB</v>
          </cell>
          <cell r="H321" t="str">
            <v>1</v>
          </cell>
          <cell r="I321">
            <v>591</v>
          </cell>
        </row>
        <row r="322">
          <cell r="A322">
            <v>1387508</v>
          </cell>
          <cell r="B322" t="str">
            <v>曼谷彩虹云宵酒店</v>
          </cell>
          <cell r="C322" t="str">
            <v>2528399</v>
          </cell>
          <cell r="D322" t="str">
            <v>1130458</v>
          </cell>
          <cell r="E322" t="str">
            <v/>
          </cell>
          <cell r="F322" t="str">
            <v>956.66</v>
          </cell>
          <cell r="G322" t="str">
            <v>RMB</v>
          </cell>
          <cell r="H322" t="str">
            <v>1</v>
          </cell>
          <cell r="I322">
            <v>1080</v>
          </cell>
        </row>
        <row r="323">
          <cell r="A323">
            <v>1392297</v>
          </cell>
          <cell r="B323" t="str">
            <v>曼谷彩虹云宵酒店</v>
          </cell>
          <cell r="C323" t="str">
            <v>2554856</v>
          </cell>
          <cell r="D323" t="str">
            <v/>
          </cell>
          <cell r="E323" t="str">
            <v/>
          </cell>
          <cell r="F323" t="str">
            <v>528.29</v>
          </cell>
          <cell r="G323" t="str">
            <v>RMB</v>
          </cell>
          <cell r="H323" t="str">
            <v>1</v>
          </cell>
          <cell r="I323">
            <v>596</v>
          </cell>
        </row>
        <row r="324">
          <cell r="A324">
            <v>1392306</v>
          </cell>
          <cell r="B324" t="str">
            <v>曼谷彩虹云宵酒店</v>
          </cell>
          <cell r="C324" t="str">
            <v>2554944</v>
          </cell>
          <cell r="D324" t="str">
            <v/>
          </cell>
          <cell r="E324" t="str">
            <v/>
          </cell>
          <cell r="F324" t="str">
            <v>2783.3</v>
          </cell>
          <cell r="G324" t="str">
            <v>RMB</v>
          </cell>
          <cell r="H324" t="str">
            <v>1</v>
          </cell>
          <cell r="I324">
            <v>3140</v>
          </cell>
        </row>
        <row r="325">
          <cell r="A325">
            <v>1392174</v>
          </cell>
          <cell r="B325" t="str">
            <v>曼谷彩虹云宵酒店</v>
          </cell>
          <cell r="C325" t="str">
            <v>2554086</v>
          </cell>
          <cell r="D325" t="str">
            <v/>
          </cell>
          <cell r="E325" t="str">
            <v/>
          </cell>
          <cell r="F325" t="str">
            <v>522.5</v>
          </cell>
          <cell r="G325" t="str">
            <v>RMB</v>
          </cell>
          <cell r="H325" t="str">
            <v>1</v>
          </cell>
          <cell r="I325">
            <v>591</v>
          </cell>
        </row>
        <row r="326">
          <cell r="A326">
            <v>1388938</v>
          </cell>
          <cell r="B326" t="str">
            <v>曼谷城市旅馆</v>
          </cell>
          <cell r="C326" t="str">
            <v>2537044</v>
          </cell>
          <cell r="D326" t="str">
            <v>0412537044</v>
          </cell>
          <cell r="E326" t="str">
            <v/>
          </cell>
          <cell r="F326" t="str">
            <v>923.6</v>
          </cell>
          <cell r="G326" t="str">
            <v>RMB</v>
          </cell>
          <cell r="H326" t="str">
            <v>1</v>
          </cell>
          <cell r="I326">
            <v>1048</v>
          </cell>
        </row>
        <row r="327">
          <cell r="A327">
            <v>1388686</v>
          </cell>
          <cell r="B327" t="str">
            <v>曼谷世纪公园酒店</v>
          </cell>
          <cell r="C327" t="str">
            <v>2535864</v>
          </cell>
          <cell r="D327" t="str">
            <v/>
          </cell>
          <cell r="E327" t="str">
            <v/>
          </cell>
          <cell r="F327" t="str">
            <v>1646.27</v>
          </cell>
          <cell r="G327" t="str">
            <v>RMB</v>
          </cell>
          <cell r="H327" t="str">
            <v>1</v>
          </cell>
          <cell r="I327">
            <v>1868</v>
          </cell>
        </row>
        <row r="328">
          <cell r="A328">
            <v>1382708</v>
          </cell>
          <cell r="B328" t="str">
            <v>曼谷招拍耶花园酒店</v>
          </cell>
          <cell r="C328" t="str">
            <v>2501451</v>
          </cell>
          <cell r="D328" t="str">
            <v>122720</v>
          </cell>
          <cell r="E328" t="str">
            <v/>
          </cell>
          <cell r="F328" t="str">
            <v>1431.32</v>
          </cell>
          <cell r="G328" t="str">
            <v>RMB</v>
          </cell>
          <cell r="H328" t="str">
            <v>1</v>
          </cell>
          <cell r="I328">
            <v>1623</v>
          </cell>
        </row>
        <row r="329">
          <cell r="A329">
            <v>1393800</v>
          </cell>
          <cell r="B329" t="str">
            <v>曼谷长荣桂冠酒店</v>
          </cell>
          <cell r="C329" t="str">
            <v>2560329</v>
          </cell>
          <cell r="D329" t="str">
            <v>18111274332</v>
          </cell>
          <cell r="E329" t="str">
            <v/>
          </cell>
          <cell r="F329" t="str">
            <v>564.57</v>
          </cell>
          <cell r="G329" t="str">
            <v>RMB</v>
          </cell>
          <cell r="H329" t="str">
            <v>1</v>
          </cell>
          <cell r="I329">
            <v>637</v>
          </cell>
        </row>
        <row r="330">
          <cell r="A330">
            <v>1360723</v>
          </cell>
          <cell r="B330" t="str">
            <v>曼谷长荣桂冠酒店</v>
          </cell>
          <cell r="C330" t="str">
            <v>2371773</v>
          </cell>
          <cell r="D330" t="str">
            <v/>
          </cell>
          <cell r="E330" t="str">
            <v/>
          </cell>
          <cell r="F330" t="str">
            <v>1071.35</v>
          </cell>
          <cell r="G330" t="str">
            <v>RMB</v>
          </cell>
          <cell r="H330" t="str">
            <v>1</v>
          </cell>
          <cell r="I330">
            <v>1232</v>
          </cell>
        </row>
        <row r="331">
          <cell r="A331">
            <v>1401707</v>
          </cell>
          <cell r="B331" t="str">
            <v>曼谷雅高素坤逸大酒店</v>
          </cell>
          <cell r="C331" t="str">
            <v>2599359</v>
          </cell>
          <cell r="D331" t="str">
            <v>982147</v>
          </cell>
          <cell r="E331" t="str">
            <v/>
          </cell>
          <cell r="F331" t="str">
            <v>934.05</v>
          </cell>
          <cell r="G331" t="str">
            <v>RMB</v>
          </cell>
          <cell r="H331" t="str">
            <v>1</v>
          </cell>
          <cell r="I331">
            <v>1054</v>
          </cell>
        </row>
        <row r="332">
          <cell r="A332">
            <v>1401378</v>
          </cell>
          <cell r="B332" t="str">
            <v>清迈拉那宫殿2004酒店</v>
          </cell>
          <cell r="C332" t="str">
            <v>2597613</v>
          </cell>
          <cell r="D332" t="str">
            <v/>
          </cell>
          <cell r="E332" t="str">
            <v/>
          </cell>
          <cell r="F332" t="str">
            <v>402.33</v>
          </cell>
          <cell r="G332" t="str">
            <v>RMB</v>
          </cell>
          <cell r="H332" t="str">
            <v>1</v>
          </cell>
          <cell r="I332">
            <v>454</v>
          </cell>
        </row>
        <row r="333">
          <cell r="A333">
            <v>1398362</v>
          </cell>
          <cell r="B333" t="str">
            <v>清迈广场酒店</v>
          </cell>
          <cell r="C333" t="str">
            <v>2581093</v>
          </cell>
          <cell r="D333" t="str">
            <v/>
          </cell>
          <cell r="E333" t="str">
            <v/>
          </cell>
          <cell r="F333" t="str">
            <v>1726.45</v>
          </cell>
          <cell r="G333" t="str">
            <v>RMB</v>
          </cell>
          <cell r="H333" t="str">
            <v>1</v>
          </cell>
          <cell r="I333">
            <v>1953</v>
          </cell>
        </row>
        <row r="334">
          <cell r="A334">
            <v>1387313</v>
          </cell>
          <cell r="B334" t="str">
            <v>清迈广场酒店</v>
          </cell>
          <cell r="C334" t="str">
            <v>2527067</v>
          </cell>
          <cell r="D334" t="str">
            <v>123907</v>
          </cell>
          <cell r="E334" t="str">
            <v/>
          </cell>
          <cell r="F334" t="str">
            <v>1681.18</v>
          </cell>
          <cell r="G334" t="str">
            <v>RMB</v>
          </cell>
          <cell r="H334" t="str">
            <v>1</v>
          </cell>
          <cell r="I334">
            <v>1902</v>
          </cell>
        </row>
        <row r="335">
          <cell r="A335">
            <v>1391411</v>
          </cell>
          <cell r="B335" t="str">
            <v>清迈广场酒店</v>
          </cell>
          <cell r="C335" t="str">
            <v>2550276</v>
          </cell>
          <cell r="D335" t="str">
            <v/>
          </cell>
          <cell r="E335" t="str">
            <v/>
          </cell>
          <cell r="F335" t="str">
            <v>2267.25</v>
          </cell>
          <cell r="G335" t="str">
            <v>RMB</v>
          </cell>
          <cell r="H335" t="str">
            <v>1</v>
          </cell>
          <cell r="I335">
            <v>2570</v>
          </cell>
        </row>
        <row r="336">
          <cell r="A336">
            <v>1378659</v>
          </cell>
          <cell r="B336" t="str">
            <v>清迈广场酒店</v>
          </cell>
          <cell r="C336" t="str">
            <v>2480720</v>
          </cell>
          <cell r="D336" t="str">
            <v>123206</v>
          </cell>
          <cell r="E336" t="str">
            <v/>
          </cell>
          <cell r="F336" t="str">
            <v>1819.66</v>
          </cell>
          <cell r="G336" t="str">
            <v>RMB</v>
          </cell>
          <cell r="H336" t="str">
            <v>1</v>
          </cell>
          <cell r="I336">
            <v>2061</v>
          </cell>
        </row>
        <row r="337">
          <cell r="A337">
            <v>1404068</v>
          </cell>
          <cell r="B337" t="str">
            <v>清迈广场酒店</v>
          </cell>
          <cell r="C337" t="str">
            <v>2610823</v>
          </cell>
          <cell r="D337" t="str">
            <v/>
          </cell>
          <cell r="E337" t="str">
            <v/>
          </cell>
          <cell r="F337" t="str">
            <v>2288.65</v>
          </cell>
          <cell r="G337" t="str">
            <v>RMB</v>
          </cell>
          <cell r="H337" t="str">
            <v>1</v>
          </cell>
          <cell r="I337">
            <v>2584</v>
          </cell>
        </row>
        <row r="338">
          <cell r="A338">
            <v>1395094</v>
          </cell>
          <cell r="B338" t="str">
            <v>清迈安茉拉太平酒店</v>
          </cell>
          <cell r="C338" t="str">
            <v>2567127</v>
          </cell>
          <cell r="D338" t="str">
            <v/>
          </cell>
          <cell r="E338" t="str">
            <v/>
          </cell>
          <cell r="F338" t="str">
            <v>4235.02</v>
          </cell>
          <cell r="G338" t="str">
            <v>RMB</v>
          </cell>
          <cell r="H338" t="str">
            <v>1</v>
          </cell>
          <cell r="I338">
            <v>4774</v>
          </cell>
        </row>
        <row r="339">
          <cell r="A339">
            <v>1403455</v>
          </cell>
          <cell r="B339" t="str">
            <v>清迈安茉拉太平酒店</v>
          </cell>
          <cell r="C339" t="str">
            <v>2608069</v>
          </cell>
          <cell r="D339" t="str">
            <v>269622</v>
          </cell>
          <cell r="E339" t="str">
            <v/>
          </cell>
          <cell r="F339" t="str">
            <v>1291.04</v>
          </cell>
          <cell r="G339" t="str">
            <v>RMB</v>
          </cell>
          <cell r="H339" t="str">
            <v>1</v>
          </cell>
          <cell r="I339">
            <v>1456</v>
          </cell>
        </row>
        <row r="340">
          <cell r="A340">
            <v>1396730</v>
          </cell>
          <cell r="B340" t="str">
            <v>清迈安茉拉太平酒店</v>
          </cell>
          <cell r="C340" t="str">
            <v>2575809</v>
          </cell>
          <cell r="D340" t="str">
            <v/>
          </cell>
          <cell r="E340" t="str">
            <v/>
          </cell>
          <cell r="F340" t="str">
            <v>522.5</v>
          </cell>
          <cell r="G340" t="str">
            <v>RMB</v>
          </cell>
          <cell r="H340" t="str">
            <v>1</v>
          </cell>
          <cell r="I340">
            <v>591</v>
          </cell>
        </row>
        <row r="341">
          <cell r="A341">
            <v>1394582</v>
          </cell>
          <cell r="B341" t="str">
            <v>清迈安茉拉太平酒店</v>
          </cell>
          <cell r="C341" t="str">
            <v>2564218</v>
          </cell>
          <cell r="D341" t="str">
            <v>041/2564218</v>
          </cell>
          <cell r="E341" t="str">
            <v/>
          </cell>
          <cell r="F341" t="str">
            <v>475.49</v>
          </cell>
          <cell r="G341" t="str">
            <v>RMB</v>
          </cell>
          <cell r="H341" t="str">
            <v>1</v>
          </cell>
          <cell r="I341">
            <v>536</v>
          </cell>
        </row>
        <row r="342">
          <cell r="A342">
            <v>1391395</v>
          </cell>
          <cell r="B342" t="str">
            <v>清迈安茉拉太平酒店</v>
          </cell>
          <cell r="C342" t="str">
            <v>2550191</v>
          </cell>
          <cell r="D342" t="str">
            <v>265310</v>
          </cell>
          <cell r="E342" t="str">
            <v/>
          </cell>
          <cell r="F342" t="str">
            <v>1190.97</v>
          </cell>
          <cell r="G342" t="str">
            <v>RMB</v>
          </cell>
          <cell r="H342" t="str">
            <v>1</v>
          </cell>
          <cell r="I342">
            <v>1350</v>
          </cell>
        </row>
        <row r="343">
          <cell r="A343">
            <v>1393753</v>
          </cell>
          <cell r="B343" t="str">
            <v>清迈安茉拉太平酒店</v>
          </cell>
          <cell r="C343" t="str">
            <v>2560166</v>
          </cell>
          <cell r="D343" t="str">
            <v>266128</v>
          </cell>
          <cell r="E343" t="str">
            <v/>
          </cell>
          <cell r="F343" t="str">
            <v>1082.17</v>
          </cell>
          <cell r="G343" t="str">
            <v>RMB</v>
          </cell>
          <cell r="H343" t="str">
            <v>1</v>
          </cell>
          <cell r="I343">
            <v>1221</v>
          </cell>
        </row>
        <row r="344">
          <cell r="A344">
            <v>1406693</v>
          </cell>
          <cell r="B344" t="str">
            <v>普吉岛翼双别墅假日酒店</v>
          </cell>
          <cell r="C344" t="str">
            <v>2622162</v>
          </cell>
          <cell r="D344" t="str">
            <v/>
          </cell>
          <cell r="E344" t="str">
            <v/>
          </cell>
          <cell r="F344" t="str">
            <v>656.84</v>
          </cell>
          <cell r="G344" t="str">
            <v>RMB</v>
          </cell>
          <cell r="H344" t="str">
            <v>1</v>
          </cell>
          <cell r="I344">
            <v>747</v>
          </cell>
        </row>
        <row r="345">
          <cell r="A345">
            <v>1377951</v>
          </cell>
          <cell r="B345" t="str">
            <v>普吉岛蓝猴中心酒店</v>
          </cell>
          <cell r="C345" t="str">
            <v>2476141</v>
          </cell>
          <cell r="D345" t="str">
            <v>35424</v>
          </cell>
          <cell r="E345" t="str">
            <v/>
          </cell>
          <cell r="F345" t="str">
            <v>829.97</v>
          </cell>
          <cell r="G345" t="str">
            <v>RMB</v>
          </cell>
          <cell r="H345" t="str">
            <v>1</v>
          </cell>
          <cell r="I345">
            <v>948</v>
          </cell>
        </row>
        <row r="346">
          <cell r="A346">
            <v>1379778</v>
          </cell>
          <cell r="B346" t="str">
            <v>普吉岛蓝猴中心酒店</v>
          </cell>
          <cell r="C346" t="str">
            <v>2486604</v>
          </cell>
          <cell r="D346" t="str">
            <v>35595</v>
          </cell>
          <cell r="E346" t="str">
            <v/>
          </cell>
          <cell r="F346" t="str">
            <v>518.44</v>
          </cell>
          <cell r="G346" t="str">
            <v>RMB</v>
          </cell>
          <cell r="H346" t="str">
            <v>1</v>
          </cell>
          <cell r="I346">
            <v>588</v>
          </cell>
        </row>
        <row r="347">
          <cell r="A347">
            <v>1393618</v>
          </cell>
          <cell r="B347" t="str">
            <v>普吉岛蓝猴中心酒店</v>
          </cell>
          <cell r="C347" t="str">
            <v>2559813</v>
          </cell>
          <cell r="D347" t="str">
            <v/>
          </cell>
          <cell r="E347" t="str">
            <v/>
          </cell>
          <cell r="F347" t="str">
            <v>275.64</v>
          </cell>
          <cell r="G347" t="str">
            <v>RMB</v>
          </cell>
          <cell r="H347" t="str">
            <v>1</v>
          </cell>
          <cell r="I347">
            <v>311</v>
          </cell>
        </row>
        <row r="348">
          <cell r="A348">
            <v>1381082</v>
          </cell>
          <cell r="B348" t="str">
            <v>普吉岛蓝猴中心酒店</v>
          </cell>
          <cell r="C348" t="str">
            <v>2492867</v>
          </cell>
          <cell r="D348" t="str">
            <v>35682</v>
          </cell>
          <cell r="E348" t="str">
            <v/>
          </cell>
          <cell r="F348" t="str">
            <v>289.33</v>
          </cell>
          <cell r="G348" t="str">
            <v>RMB</v>
          </cell>
          <cell r="H348" t="str">
            <v>1</v>
          </cell>
          <cell r="I348">
            <v>328</v>
          </cell>
        </row>
        <row r="349">
          <cell r="A349">
            <v>1380619</v>
          </cell>
          <cell r="B349" t="str">
            <v>普吉岛蓝猴中心酒店</v>
          </cell>
          <cell r="C349" t="str">
            <v>2490936</v>
          </cell>
          <cell r="D349" t="str">
            <v>35645</v>
          </cell>
          <cell r="E349" t="str">
            <v/>
          </cell>
          <cell r="F349" t="str">
            <v>518.56</v>
          </cell>
          <cell r="G349" t="str">
            <v>RMB</v>
          </cell>
          <cell r="H349" t="str">
            <v>1</v>
          </cell>
          <cell r="I349">
            <v>588</v>
          </cell>
        </row>
        <row r="350">
          <cell r="A350">
            <v>1381285</v>
          </cell>
          <cell r="B350" t="str">
            <v>普吉岛小娘惹酒店</v>
          </cell>
          <cell r="C350" t="str">
            <v>2494113</v>
          </cell>
          <cell r="D350" t="str">
            <v>22135</v>
          </cell>
          <cell r="E350" t="str">
            <v/>
          </cell>
          <cell r="F350" t="str">
            <v>1612.48</v>
          </cell>
          <cell r="G350" t="str">
            <v>RMB</v>
          </cell>
          <cell r="H350" t="str">
            <v>1</v>
          </cell>
          <cell r="I350">
            <v>1828</v>
          </cell>
        </row>
        <row r="351">
          <cell r="A351">
            <v>1392767</v>
          </cell>
          <cell r="B351" t="str">
            <v>清迈盛泰乐精选坤巴雅水疗及度假村</v>
          </cell>
          <cell r="C351" t="str">
            <v>2556957</v>
          </cell>
          <cell r="D351" t="str">
            <v/>
          </cell>
          <cell r="E351" t="str">
            <v/>
          </cell>
          <cell r="F351" t="str">
            <v>1467.88</v>
          </cell>
          <cell r="G351" t="str">
            <v>RMB</v>
          </cell>
          <cell r="H351" t="str">
            <v>1</v>
          </cell>
          <cell r="I351">
            <v>1656</v>
          </cell>
        </row>
        <row r="352">
          <cell r="A352">
            <v>1399397</v>
          </cell>
          <cell r="B352" t="str">
            <v>清迈盛泰乐精选坤巴雅水疗及度假村</v>
          </cell>
          <cell r="C352" t="str">
            <v>2586890</v>
          </cell>
          <cell r="D352" t="str">
            <v/>
          </cell>
          <cell r="E352" t="str">
            <v/>
          </cell>
          <cell r="F352" t="str">
            <v>1740.89</v>
          </cell>
          <cell r="G352" t="str">
            <v>RMB</v>
          </cell>
          <cell r="H352" t="str">
            <v>1</v>
          </cell>
          <cell r="I352">
            <v>1968</v>
          </cell>
        </row>
        <row r="353">
          <cell r="A353">
            <v>1383195</v>
          </cell>
          <cell r="B353" t="str">
            <v>清迈盛泰乐精选坤巴雅水疗及度假村</v>
          </cell>
          <cell r="C353" t="str">
            <v>2503844</v>
          </cell>
          <cell r="D353" t="str">
            <v>52465</v>
          </cell>
          <cell r="E353" t="str">
            <v/>
          </cell>
          <cell r="F353" t="str">
            <v>1957.61</v>
          </cell>
          <cell r="G353" t="str">
            <v>RMB</v>
          </cell>
          <cell r="H353" t="str">
            <v>1</v>
          </cell>
          <cell r="I353">
            <v>2216</v>
          </cell>
        </row>
        <row r="354">
          <cell r="A354">
            <v>1399794</v>
          </cell>
          <cell r="B354" t="str">
            <v>清迈盛泰乐精选坤巴雅水疗及度假村</v>
          </cell>
          <cell r="C354" t="str">
            <v>2589162</v>
          </cell>
          <cell r="D354" t="str">
            <v/>
          </cell>
          <cell r="E354" t="str">
            <v/>
          </cell>
          <cell r="F354" t="str">
            <v>9564.3</v>
          </cell>
          <cell r="G354" t="str">
            <v>RMB</v>
          </cell>
          <cell r="H354" t="str">
            <v>1</v>
          </cell>
          <cell r="I354">
            <v>10812</v>
          </cell>
        </row>
        <row r="355">
          <cell r="A355">
            <v>1401690</v>
          </cell>
          <cell r="B355" t="str">
            <v>清迈盛泰乐精选坤巴雅水疗及度假村</v>
          </cell>
          <cell r="C355" t="str">
            <v>2599265</v>
          </cell>
          <cell r="D355" t="str">
            <v/>
          </cell>
          <cell r="E355" t="str">
            <v/>
          </cell>
          <cell r="F355" t="str">
            <v>5232.12</v>
          </cell>
          <cell r="G355" t="str">
            <v>RMB</v>
          </cell>
          <cell r="H355" t="str">
            <v>1</v>
          </cell>
          <cell r="I355">
            <v>5904</v>
          </cell>
        </row>
        <row r="356">
          <cell r="A356">
            <v>1393734</v>
          </cell>
          <cell r="B356" t="str">
            <v>普吉岛希诺小屋酒店</v>
          </cell>
          <cell r="C356" t="str">
            <v>2560135</v>
          </cell>
          <cell r="D356" t="str">
            <v/>
          </cell>
          <cell r="E356" t="str">
            <v/>
          </cell>
          <cell r="F356" t="str">
            <v>958.98</v>
          </cell>
          <cell r="G356" t="str">
            <v>RMB</v>
          </cell>
          <cell r="H356" t="str">
            <v>1</v>
          </cell>
          <cell r="I356">
            <v>1082</v>
          </cell>
        </row>
        <row r="357">
          <cell r="A357">
            <v>1393202</v>
          </cell>
          <cell r="B357" t="str">
            <v>宜必思尚品清迈酒店</v>
          </cell>
          <cell r="C357" t="str">
            <v>2558373</v>
          </cell>
          <cell r="D357" t="str">
            <v/>
          </cell>
          <cell r="E357" t="str">
            <v/>
          </cell>
          <cell r="F357" t="str">
            <v>537.1</v>
          </cell>
          <cell r="G357" t="str">
            <v>RMB</v>
          </cell>
          <cell r="H357" t="str">
            <v>1</v>
          </cell>
          <cell r="I357">
            <v>606</v>
          </cell>
        </row>
        <row r="358">
          <cell r="A358">
            <v>1393896</v>
          </cell>
          <cell r="B358" t="str">
            <v>宜必思尚品清迈酒店</v>
          </cell>
          <cell r="C358" t="str">
            <v>2560559</v>
          </cell>
          <cell r="D358" t="str">
            <v/>
          </cell>
          <cell r="E358" t="str">
            <v/>
          </cell>
          <cell r="F358" t="str">
            <v>535.33</v>
          </cell>
          <cell r="G358" t="str">
            <v>RMB</v>
          </cell>
          <cell r="H358" t="str">
            <v>1</v>
          </cell>
          <cell r="I358">
            <v>604</v>
          </cell>
        </row>
        <row r="359">
          <cell r="A359">
            <v>1405517</v>
          </cell>
          <cell r="B359" t="str">
            <v>普吉岛中华帝王酒店</v>
          </cell>
          <cell r="C359" t="str">
            <v>2617002</v>
          </cell>
          <cell r="D359" t="str">
            <v/>
          </cell>
          <cell r="E359" t="str">
            <v/>
          </cell>
          <cell r="F359" t="str">
            <v>331.89</v>
          </cell>
          <cell r="G359" t="str">
            <v>RMB</v>
          </cell>
          <cell r="H359" t="str">
            <v>1</v>
          </cell>
          <cell r="I359">
            <v>374</v>
          </cell>
        </row>
        <row r="360">
          <cell r="A360">
            <v>1401529</v>
          </cell>
          <cell r="B360" t="str">
            <v>普吉岛椰糖公寓酒店</v>
          </cell>
          <cell r="C360" t="str">
            <v>2598384</v>
          </cell>
          <cell r="D360" t="str">
            <v>041/2598384</v>
          </cell>
          <cell r="E360" t="str">
            <v/>
          </cell>
          <cell r="F360" t="str">
            <v>590.21</v>
          </cell>
          <cell r="G360" t="str">
            <v>RMB</v>
          </cell>
          <cell r="H360" t="str">
            <v>1</v>
          </cell>
          <cell r="I360">
            <v>666</v>
          </cell>
        </row>
        <row r="361">
          <cell r="A361">
            <v>1401541</v>
          </cell>
          <cell r="B361" t="str">
            <v>普吉岛椰糖公寓酒店</v>
          </cell>
          <cell r="C361" t="str">
            <v>2598418</v>
          </cell>
          <cell r="D361" t="str">
            <v/>
          </cell>
          <cell r="E361" t="str">
            <v/>
          </cell>
          <cell r="F361" t="str">
            <v>590.21</v>
          </cell>
          <cell r="G361" t="str">
            <v>RMB</v>
          </cell>
          <cell r="H361" t="str">
            <v>1</v>
          </cell>
          <cell r="I361">
            <v>666</v>
          </cell>
        </row>
        <row r="362">
          <cell r="A362">
            <v>1392459</v>
          </cell>
          <cell r="B362" t="str">
            <v>孔敬特会议中心及森塔拉酒店</v>
          </cell>
          <cell r="C362" t="str">
            <v>2555658</v>
          </cell>
          <cell r="D362" t="str">
            <v>303023</v>
          </cell>
          <cell r="E362" t="str">
            <v/>
          </cell>
          <cell r="F362" t="str">
            <v>316.44</v>
          </cell>
          <cell r="G362" t="str">
            <v>RMB</v>
          </cell>
          <cell r="H362" t="str">
            <v>1</v>
          </cell>
          <cell r="I362">
            <v>357</v>
          </cell>
        </row>
        <row r="363">
          <cell r="A363">
            <v>1396691</v>
          </cell>
          <cell r="B363" t="str">
            <v>普吉岛阿亚拉卡马拉度假酒店</v>
          </cell>
          <cell r="C363" t="str">
            <v>2575598</v>
          </cell>
          <cell r="D363" t="str">
            <v/>
          </cell>
          <cell r="E363" t="str">
            <v/>
          </cell>
          <cell r="F363" t="str">
            <v>5866.89</v>
          </cell>
          <cell r="G363" t="str">
            <v>RMB</v>
          </cell>
          <cell r="H363" t="str">
            <v>1</v>
          </cell>
          <cell r="I363">
            <v>6636</v>
          </cell>
        </row>
        <row r="364">
          <cell r="A364">
            <v>1383948</v>
          </cell>
          <cell r="B364" t="str">
            <v>甲米城市酒店</v>
          </cell>
          <cell r="C364" t="str">
            <v>2507046</v>
          </cell>
          <cell r="D364" t="str">
            <v>041/2507046</v>
          </cell>
          <cell r="E364" t="str">
            <v/>
          </cell>
          <cell r="F364" t="str">
            <v>557.42</v>
          </cell>
          <cell r="G364" t="str">
            <v>RMB</v>
          </cell>
          <cell r="H364" t="str">
            <v>1</v>
          </cell>
          <cell r="I364">
            <v>632</v>
          </cell>
        </row>
        <row r="365">
          <cell r="A365">
            <v>1391094</v>
          </cell>
          <cell r="B365" t="str">
            <v>普吉岛甜蜜马丽娜卡塔冲浪度假酒店</v>
          </cell>
          <cell r="C365" t="str">
            <v>2548508</v>
          </cell>
          <cell r="D365" t="str">
            <v/>
          </cell>
          <cell r="E365" t="str">
            <v/>
          </cell>
          <cell r="F365" t="str">
            <v>1153.39</v>
          </cell>
          <cell r="G365" t="str">
            <v>RMB</v>
          </cell>
          <cell r="H365" t="str">
            <v>1</v>
          </cell>
          <cell r="I365">
            <v>1308</v>
          </cell>
        </row>
        <row r="366">
          <cell r="A366">
            <v>1377333</v>
          </cell>
          <cell r="B366" t="str">
            <v>考拉克莫拉斯度假村</v>
          </cell>
          <cell r="C366" t="str">
            <v>2472705</v>
          </cell>
          <cell r="D366" t="str">
            <v>36247</v>
          </cell>
          <cell r="E366" t="str">
            <v/>
          </cell>
          <cell r="F366" t="str">
            <v>1697.5</v>
          </cell>
          <cell r="G366" t="str">
            <v>RMB</v>
          </cell>
          <cell r="H366" t="str">
            <v>1</v>
          </cell>
          <cell r="I366">
            <v>1940</v>
          </cell>
        </row>
        <row r="367">
          <cell r="A367">
            <v>1390973</v>
          </cell>
          <cell r="B367" t="str">
            <v>普吉岛卡伦海滩曼达拉巴SPA度假村</v>
          </cell>
          <cell r="C367" t="str">
            <v>2548023</v>
          </cell>
          <cell r="D367" t="str">
            <v>146037,038146038</v>
          </cell>
          <cell r="E367" t="str">
            <v/>
          </cell>
          <cell r="F367" t="str">
            <v>4341.98</v>
          </cell>
          <cell r="G367" t="str">
            <v>RMB</v>
          </cell>
          <cell r="H367" t="str">
            <v>1</v>
          </cell>
          <cell r="I367">
            <v>4924</v>
          </cell>
        </row>
        <row r="368">
          <cell r="A368">
            <v>1385406</v>
          </cell>
          <cell r="B368" t="str">
            <v>普吉岛卡伦海滩曼达拉巴SPA度假村</v>
          </cell>
          <cell r="C368" t="str">
            <v>2515147</v>
          </cell>
          <cell r="D368" t="str">
            <v>144625</v>
          </cell>
          <cell r="E368" t="str">
            <v/>
          </cell>
          <cell r="F368" t="str">
            <v>4130.73</v>
          </cell>
          <cell r="G368" t="str">
            <v>RMB</v>
          </cell>
          <cell r="H368" t="str">
            <v>1</v>
          </cell>
          <cell r="I368">
            <v>4677</v>
          </cell>
        </row>
        <row r="369">
          <cell r="A369">
            <v>1387298</v>
          </cell>
          <cell r="B369" t="str">
            <v>普吉岛卡伦海滩曼达拉巴SPA度假村</v>
          </cell>
          <cell r="C369" t="str">
            <v>2526987</v>
          </cell>
          <cell r="D369" t="str">
            <v>145143</v>
          </cell>
          <cell r="E369" t="str">
            <v/>
          </cell>
          <cell r="F369" t="str">
            <v>4258.63</v>
          </cell>
          <cell r="G369" t="str">
            <v>RMB</v>
          </cell>
          <cell r="H369" t="str">
            <v>1</v>
          </cell>
          <cell r="I369">
            <v>4818</v>
          </cell>
        </row>
        <row r="370">
          <cell r="A370">
            <v>1390626</v>
          </cell>
          <cell r="B370" t="str">
            <v>普吉岛卡伦海滩曼达拉巴SPA度假村</v>
          </cell>
          <cell r="C370" t="str">
            <v>2546326</v>
          </cell>
          <cell r="D370" t="str">
            <v>145978</v>
          </cell>
          <cell r="E370" t="str">
            <v/>
          </cell>
          <cell r="F370" t="str">
            <v>2187.58</v>
          </cell>
          <cell r="G370" t="str">
            <v>RMB</v>
          </cell>
          <cell r="H370" t="str">
            <v>1</v>
          </cell>
          <cell r="I370">
            <v>2478</v>
          </cell>
        </row>
        <row r="371">
          <cell r="A371">
            <v>1390535</v>
          </cell>
          <cell r="B371" t="str">
            <v>普吉岛卡伦海滩曼达拉巴SPA度假村</v>
          </cell>
          <cell r="C371" t="str">
            <v>2545761</v>
          </cell>
          <cell r="D371" t="str">
            <v/>
          </cell>
          <cell r="E371" t="str">
            <v/>
          </cell>
          <cell r="F371" t="str">
            <v>3232.81</v>
          </cell>
          <cell r="G371" t="str">
            <v>RMB</v>
          </cell>
          <cell r="H371" t="str">
            <v>1</v>
          </cell>
          <cell r="I371">
            <v>3662</v>
          </cell>
        </row>
        <row r="372">
          <cell r="A372">
            <v>1389469</v>
          </cell>
          <cell r="B372" t="str">
            <v>普吉岛卡伦海滩曼达拉巴SPA度假村</v>
          </cell>
          <cell r="C372" t="str">
            <v>2540039</v>
          </cell>
          <cell r="D372" t="str">
            <v>145688</v>
          </cell>
          <cell r="E372" t="str">
            <v/>
          </cell>
          <cell r="F372" t="str">
            <v>4329.18</v>
          </cell>
          <cell r="G372" t="str">
            <v>RMB</v>
          </cell>
          <cell r="H372" t="str">
            <v>1</v>
          </cell>
          <cell r="I372">
            <v>4924</v>
          </cell>
        </row>
        <row r="373">
          <cell r="A373">
            <v>1390588</v>
          </cell>
          <cell r="B373" t="str">
            <v>普吉岛卡伦海滩曼达拉巴SPA度假村</v>
          </cell>
          <cell r="C373" t="str">
            <v>2546115</v>
          </cell>
          <cell r="D373" t="str">
            <v>145977</v>
          </cell>
          <cell r="E373" t="str">
            <v/>
          </cell>
          <cell r="F373" t="str">
            <v>2173.45</v>
          </cell>
          <cell r="G373" t="str">
            <v>RMB</v>
          </cell>
          <cell r="H373" t="str">
            <v>1</v>
          </cell>
          <cell r="I373">
            <v>2462</v>
          </cell>
        </row>
        <row r="374">
          <cell r="A374">
            <v>1392326</v>
          </cell>
          <cell r="B374" t="str">
            <v>普吉岛卡伦海滩曼达拉巴SPA度假村</v>
          </cell>
          <cell r="C374" t="str">
            <v>2555012</v>
          </cell>
          <cell r="D374" t="str">
            <v>146265</v>
          </cell>
          <cell r="E374" t="str">
            <v/>
          </cell>
          <cell r="F374" t="str">
            <v>1088.5</v>
          </cell>
          <cell r="G374" t="str">
            <v>RMB</v>
          </cell>
          <cell r="H374" t="str">
            <v>1</v>
          </cell>
          <cell r="I374">
            <v>1228</v>
          </cell>
        </row>
        <row r="375">
          <cell r="A375">
            <v>1392621</v>
          </cell>
          <cell r="B375" t="str">
            <v>普吉岛卡伦海滩曼达拉巴SPA度假村</v>
          </cell>
          <cell r="C375" t="str">
            <v>2556541</v>
          </cell>
          <cell r="D375" t="str">
            <v/>
          </cell>
          <cell r="E375" t="str">
            <v/>
          </cell>
          <cell r="F375" t="str">
            <v>1843.71</v>
          </cell>
          <cell r="G375" t="str">
            <v>RMB</v>
          </cell>
          <cell r="H375" t="str">
            <v>1</v>
          </cell>
          <cell r="I375">
            <v>2080</v>
          </cell>
        </row>
        <row r="376">
          <cell r="A376">
            <v>1384641</v>
          </cell>
          <cell r="B376" t="str">
            <v>普吉岛卡伦海滩曼达拉巴SPA度假村</v>
          </cell>
          <cell r="C376" t="str">
            <v>2510717</v>
          </cell>
          <cell r="D376" t="str">
            <v>144411</v>
          </cell>
          <cell r="E376" t="str">
            <v/>
          </cell>
          <cell r="F376" t="str">
            <v>1181.69</v>
          </cell>
          <cell r="G376" t="str">
            <v>RMB</v>
          </cell>
          <cell r="H376" t="str">
            <v>1</v>
          </cell>
          <cell r="I376">
            <v>1336</v>
          </cell>
        </row>
        <row r="377">
          <cell r="A377">
            <v>1396894</v>
          </cell>
          <cell r="B377" t="str">
            <v>普吉岛卡伦海滩曼达拉巴SPA度假村</v>
          </cell>
          <cell r="C377" t="str">
            <v>2576786</v>
          </cell>
          <cell r="D377" t="str">
            <v/>
          </cell>
          <cell r="E377" t="str">
            <v/>
          </cell>
          <cell r="F377" t="str">
            <v>1475.23</v>
          </cell>
          <cell r="G377" t="str">
            <v>RMB</v>
          </cell>
          <cell r="H377" t="str">
            <v>1</v>
          </cell>
          <cell r="I377">
            <v>1669</v>
          </cell>
        </row>
        <row r="378">
          <cell r="A378">
            <v>1396361</v>
          </cell>
          <cell r="B378" t="str">
            <v>普吉岛卡伦海滩曼达拉巴SPA度假村</v>
          </cell>
          <cell r="C378" t="str">
            <v>2574442</v>
          </cell>
          <cell r="D378" t="str">
            <v>146797</v>
          </cell>
          <cell r="E378" t="str">
            <v/>
          </cell>
          <cell r="F378" t="str">
            <v>1038.82</v>
          </cell>
          <cell r="G378" t="str">
            <v>RMB</v>
          </cell>
          <cell r="H378" t="str">
            <v>1</v>
          </cell>
          <cell r="I378">
            <v>1175</v>
          </cell>
        </row>
        <row r="379">
          <cell r="A379">
            <v>1389540</v>
          </cell>
          <cell r="B379" t="str">
            <v>普吉岛卡伦海滩曼达拉巴SPA度假村</v>
          </cell>
          <cell r="C379" t="str">
            <v>2540481</v>
          </cell>
          <cell r="D379" t="str">
            <v>145704</v>
          </cell>
          <cell r="E379" t="str">
            <v/>
          </cell>
          <cell r="F379" t="str">
            <v>7735.2</v>
          </cell>
          <cell r="G379" t="str">
            <v>RMB</v>
          </cell>
          <cell r="H379" t="str">
            <v>1</v>
          </cell>
          <cell r="I379">
            <v>8792</v>
          </cell>
        </row>
        <row r="380">
          <cell r="A380">
            <v>1392311</v>
          </cell>
          <cell r="B380" t="str">
            <v>普吉岛卡伦海滩曼达拉巴SPA度假村</v>
          </cell>
          <cell r="C380" t="str">
            <v>2554956</v>
          </cell>
          <cell r="D380" t="str">
            <v>146264</v>
          </cell>
          <cell r="E380" t="str">
            <v/>
          </cell>
          <cell r="F380" t="str">
            <v>1088.5</v>
          </cell>
          <cell r="G380" t="str">
            <v>RMB</v>
          </cell>
          <cell r="H380" t="str">
            <v>1</v>
          </cell>
          <cell r="I380">
            <v>1228</v>
          </cell>
        </row>
        <row r="381">
          <cell r="A381">
            <v>1392749</v>
          </cell>
          <cell r="B381" t="str">
            <v>普吉岛卡伦海滩曼达拉巴SPA度假村</v>
          </cell>
          <cell r="C381" t="str">
            <v>2556901</v>
          </cell>
          <cell r="D381" t="str">
            <v>146329</v>
          </cell>
          <cell r="E381" t="str">
            <v/>
          </cell>
          <cell r="F381" t="str">
            <v>982.13</v>
          </cell>
          <cell r="G381" t="str">
            <v>RMB</v>
          </cell>
          <cell r="H381" t="str">
            <v>1</v>
          </cell>
          <cell r="I381">
            <v>1108</v>
          </cell>
        </row>
        <row r="382">
          <cell r="A382">
            <v>1379430</v>
          </cell>
          <cell r="B382" t="str">
            <v>普吉岛萨瓦斯德乡村酒店</v>
          </cell>
          <cell r="C382" t="str">
            <v>2485294</v>
          </cell>
          <cell r="D382" t="str">
            <v>125182</v>
          </cell>
          <cell r="E382" t="str">
            <v/>
          </cell>
          <cell r="F382" t="str">
            <v>2100.21</v>
          </cell>
          <cell r="G382" t="str">
            <v>RMB</v>
          </cell>
          <cell r="H382" t="str">
            <v>1</v>
          </cell>
          <cell r="I382">
            <v>2382</v>
          </cell>
        </row>
        <row r="383">
          <cell r="A383">
            <v>1380486</v>
          </cell>
          <cell r="B383" t="str">
            <v>普吉岛萨瓦斯德乡村酒店</v>
          </cell>
          <cell r="C383" t="str">
            <v>2490347</v>
          </cell>
          <cell r="D383" t="str">
            <v>125277</v>
          </cell>
          <cell r="E383" t="str">
            <v/>
          </cell>
          <cell r="F383" t="str">
            <v>2635.12</v>
          </cell>
          <cell r="G383" t="str">
            <v>RMB</v>
          </cell>
          <cell r="H383" t="str">
            <v>1</v>
          </cell>
          <cell r="I383">
            <v>2988</v>
          </cell>
        </row>
        <row r="384">
          <cell r="A384">
            <v>1364771</v>
          </cell>
          <cell r="B384" t="str">
            <v>普吉岛萨瓦斯德乡村酒店</v>
          </cell>
          <cell r="C384" t="str">
            <v>2395507</v>
          </cell>
          <cell r="D384" t="str">
            <v>124102</v>
          </cell>
          <cell r="E384" t="str">
            <v/>
          </cell>
          <cell r="F384" t="str">
            <v>1140.09</v>
          </cell>
          <cell r="G384" t="str">
            <v>RMB</v>
          </cell>
          <cell r="H384" t="str">
            <v>1</v>
          </cell>
          <cell r="I384">
            <v>1310</v>
          </cell>
        </row>
        <row r="385">
          <cell r="A385">
            <v>1386812</v>
          </cell>
          <cell r="B385" t="str">
            <v>普吉岛萨瓦斯德乡村酒店</v>
          </cell>
          <cell r="C385" t="str">
            <v>2523988</v>
          </cell>
          <cell r="D385" t="str">
            <v>125751 ,125752</v>
          </cell>
          <cell r="E385" t="str">
            <v/>
          </cell>
          <cell r="F385" t="str">
            <v>1608.7</v>
          </cell>
          <cell r="G385" t="str">
            <v>RMB</v>
          </cell>
          <cell r="H385" t="str">
            <v>1</v>
          </cell>
          <cell r="I385">
            <v>1820</v>
          </cell>
        </row>
        <row r="386">
          <cell r="A386">
            <v>1382767</v>
          </cell>
          <cell r="B386" t="str">
            <v>普吉岛萨瓦斯德乡村酒店</v>
          </cell>
          <cell r="C386" t="str">
            <v>2501819</v>
          </cell>
          <cell r="D386" t="str">
            <v>125438</v>
          </cell>
          <cell r="E386" t="str">
            <v/>
          </cell>
          <cell r="F386" t="str">
            <v>1051.22</v>
          </cell>
          <cell r="G386" t="str">
            <v>RMB</v>
          </cell>
          <cell r="H386" t="str">
            <v>1</v>
          </cell>
          <cell r="I386">
            <v>1192</v>
          </cell>
        </row>
        <row r="387">
          <cell r="A387">
            <v>1392560</v>
          </cell>
          <cell r="B387" t="str">
            <v>普吉岛萨瓦斯德乡村酒店</v>
          </cell>
          <cell r="C387" t="str">
            <v>2556268</v>
          </cell>
          <cell r="D387" t="str">
            <v/>
          </cell>
          <cell r="E387" t="str">
            <v/>
          </cell>
          <cell r="F387" t="str">
            <v>12999.06</v>
          </cell>
          <cell r="G387" t="str">
            <v>RMB</v>
          </cell>
          <cell r="H387" t="str">
            <v>1</v>
          </cell>
          <cell r="I387">
            <v>14665</v>
          </cell>
        </row>
        <row r="388">
          <cell r="A388">
            <v>1393676</v>
          </cell>
          <cell r="B388" t="str">
            <v>普吉岛萨瓦斯德乡村酒店</v>
          </cell>
          <cell r="C388" t="str">
            <v>2559915</v>
          </cell>
          <cell r="D388" t="str">
            <v/>
          </cell>
          <cell r="E388" t="str">
            <v/>
          </cell>
          <cell r="F388" t="str">
            <v>1270.95</v>
          </cell>
          <cell r="G388" t="str">
            <v>RMB</v>
          </cell>
          <cell r="H388" t="str">
            <v>1</v>
          </cell>
          <cell r="I388">
            <v>1434</v>
          </cell>
        </row>
        <row r="389">
          <cell r="A389">
            <v>1398250</v>
          </cell>
          <cell r="B389" t="str">
            <v>普吉岛萨瓦斯德乡村酒店</v>
          </cell>
          <cell r="C389" t="str">
            <v>2580267</v>
          </cell>
          <cell r="D389" t="str">
            <v/>
          </cell>
          <cell r="E389" t="str">
            <v/>
          </cell>
          <cell r="F389" t="str">
            <v>12419.32</v>
          </cell>
          <cell r="G389" t="str">
            <v>RMB</v>
          </cell>
          <cell r="H389" t="str">
            <v>1</v>
          </cell>
          <cell r="I389">
            <v>14049</v>
          </cell>
        </row>
        <row r="390">
          <cell r="A390">
            <v>1401762</v>
          </cell>
          <cell r="B390" t="str">
            <v>普吉岛萨瓦斯德乡村酒店</v>
          </cell>
          <cell r="C390" t="str">
            <v>2599811</v>
          </cell>
          <cell r="D390" t="str">
            <v/>
          </cell>
          <cell r="E390" t="str">
            <v/>
          </cell>
          <cell r="F390" t="str">
            <v>1270.81</v>
          </cell>
          <cell r="G390" t="str">
            <v>RMB</v>
          </cell>
          <cell r="H390" t="str">
            <v>1</v>
          </cell>
          <cell r="I390">
            <v>1434</v>
          </cell>
        </row>
        <row r="391">
          <cell r="A391">
            <v>1365564</v>
          </cell>
          <cell r="B391" t="str">
            <v>普吉岛萨瓦斯德乡村酒店</v>
          </cell>
          <cell r="C391" t="str">
            <v>2399805</v>
          </cell>
          <cell r="D391" t="str">
            <v>124185</v>
          </cell>
          <cell r="E391" t="str">
            <v/>
          </cell>
          <cell r="F391" t="str">
            <v>1136.74</v>
          </cell>
          <cell r="G391" t="str">
            <v>RMB</v>
          </cell>
          <cell r="H391" t="str">
            <v>1</v>
          </cell>
          <cell r="I391">
            <v>1309</v>
          </cell>
        </row>
        <row r="392">
          <cell r="A392">
            <v>1392858</v>
          </cell>
          <cell r="B392" t="str">
            <v>普吉岛萨瓦斯德乡村酒店</v>
          </cell>
          <cell r="C392" t="str">
            <v>2557302</v>
          </cell>
          <cell r="D392" t="str">
            <v>126233</v>
          </cell>
          <cell r="E392" t="str">
            <v/>
          </cell>
          <cell r="F392" t="str">
            <v>1065.33</v>
          </cell>
          <cell r="G392" t="str">
            <v>RMB</v>
          </cell>
          <cell r="H392" t="str">
            <v>1</v>
          </cell>
          <cell r="I392">
            <v>1202</v>
          </cell>
        </row>
        <row r="393">
          <cell r="A393">
            <v>1382622</v>
          </cell>
          <cell r="B393" t="str">
            <v>普吉岛萨瓦斯德乡村酒店</v>
          </cell>
          <cell r="C393" t="str">
            <v>2500913</v>
          </cell>
          <cell r="D393" t="str">
            <v>125429</v>
          </cell>
          <cell r="E393" t="str">
            <v/>
          </cell>
          <cell r="F393" t="str">
            <v>1511.58</v>
          </cell>
          <cell r="G393" t="str">
            <v>RMB</v>
          </cell>
          <cell r="H393" t="str">
            <v>1</v>
          </cell>
          <cell r="I393">
            <v>1714</v>
          </cell>
        </row>
        <row r="394">
          <cell r="A394">
            <v>1396734</v>
          </cell>
          <cell r="B394" t="str">
            <v>普吉岛萨瓦斯德乡村酒店</v>
          </cell>
          <cell r="C394" t="str">
            <v>2575836</v>
          </cell>
          <cell r="D394" t="str">
            <v/>
          </cell>
          <cell r="E394" t="str">
            <v/>
          </cell>
          <cell r="F394" t="str">
            <v>2243.85</v>
          </cell>
          <cell r="G394" t="str">
            <v>RMB</v>
          </cell>
          <cell r="H394" t="str">
            <v>1</v>
          </cell>
          <cell r="I394">
            <v>2538</v>
          </cell>
        </row>
        <row r="395">
          <cell r="A395">
            <v>1380984</v>
          </cell>
          <cell r="B395" t="str">
            <v>普吉岛萨瓦斯德乡村酒店</v>
          </cell>
          <cell r="C395" t="str">
            <v>2492373</v>
          </cell>
          <cell r="D395" t="str">
            <v>125314</v>
          </cell>
          <cell r="E395" t="str">
            <v/>
          </cell>
          <cell r="F395" t="str">
            <v>2408.13</v>
          </cell>
          <cell r="G395" t="str">
            <v>RMB</v>
          </cell>
          <cell r="H395" t="str">
            <v>1</v>
          </cell>
          <cell r="I395">
            <v>2730</v>
          </cell>
        </row>
        <row r="396">
          <cell r="A396">
            <v>1393926</v>
          </cell>
          <cell r="B396" t="str">
            <v>普吉岛萨瓦斯德乡村酒店</v>
          </cell>
          <cell r="C396" t="str">
            <v>2560645</v>
          </cell>
          <cell r="D396" t="str">
            <v/>
          </cell>
          <cell r="E396" t="str">
            <v/>
          </cell>
          <cell r="F396" t="str">
            <v>1065.33</v>
          </cell>
          <cell r="G396" t="str">
            <v>RMB</v>
          </cell>
          <cell r="H396" t="str">
            <v>1</v>
          </cell>
          <cell r="I396">
            <v>1202</v>
          </cell>
        </row>
        <row r="397">
          <cell r="A397">
            <v>1391261</v>
          </cell>
          <cell r="B397" t="str">
            <v>普吉岛萨瓦斯德乡村酒店</v>
          </cell>
          <cell r="C397" t="str">
            <v>2549550</v>
          </cell>
          <cell r="D397" t="str">
            <v/>
          </cell>
          <cell r="E397" t="str">
            <v/>
          </cell>
          <cell r="F397" t="str">
            <v>2530.15</v>
          </cell>
          <cell r="G397" t="str">
            <v>RMB</v>
          </cell>
          <cell r="H397" t="str">
            <v>1</v>
          </cell>
          <cell r="I397">
            <v>2868</v>
          </cell>
        </row>
        <row r="398">
          <cell r="A398">
            <v>1393866</v>
          </cell>
          <cell r="B398" t="str">
            <v>普吉岛萨瓦斯德乡村酒店</v>
          </cell>
          <cell r="C398" t="str">
            <v>2560498</v>
          </cell>
          <cell r="D398" t="str">
            <v/>
          </cell>
          <cell r="E398" t="str">
            <v/>
          </cell>
          <cell r="F398" t="str">
            <v>1972.9</v>
          </cell>
          <cell r="G398" t="str">
            <v>RMB</v>
          </cell>
          <cell r="H398" t="str">
            <v>1</v>
          </cell>
          <cell r="I398">
            <v>2226</v>
          </cell>
        </row>
        <row r="399">
          <cell r="A399">
            <v>1380458</v>
          </cell>
          <cell r="B399" t="str">
            <v>普吉岛萨瓦斯德乡村酒店</v>
          </cell>
          <cell r="C399" t="str">
            <v>2490212</v>
          </cell>
          <cell r="D399" t="str">
            <v>125272</v>
          </cell>
          <cell r="E399" t="str">
            <v/>
          </cell>
          <cell r="F399" t="str">
            <v>1405.75</v>
          </cell>
          <cell r="G399" t="str">
            <v>RMB</v>
          </cell>
          <cell r="H399" t="str">
            <v>1</v>
          </cell>
          <cell r="I399">
            <v>1594</v>
          </cell>
        </row>
        <row r="400">
          <cell r="A400">
            <v>1375584</v>
          </cell>
          <cell r="B400" t="str">
            <v>普吉岛萨瓦斯德乡村酒店</v>
          </cell>
          <cell r="C400" t="str">
            <v>2462100</v>
          </cell>
          <cell r="D400" t="str">
            <v>124838</v>
          </cell>
          <cell r="E400" t="str">
            <v/>
          </cell>
          <cell r="F400" t="str">
            <v>1375.32</v>
          </cell>
          <cell r="G400" t="str">
            <v>RMB</v>
          </cell>
          <cell r="H400" t="str">
            <v>1</v>
          </cell>
          <cell r="I400">
            <v>1570</v>
          </cell>
        </row>
        <row r="401">
          <cell r="A401">
            <v>1392558</v>
          </cell>
          <cell r="B401" t="str">
            <v>普吉岛萨瓦斯德乡村酒店</v>
          </cell>
          <cell r="C401" t="str">
            <v>2556258</v>
          </cell>
          <cell r="D401" t="str">
            <v/>
          </cell>
          <cell r="E401" t="str">
            <v/>
          </cell>
          <cell r="F401" t="str">
            <v>12999.06</v>
          </cell>
          <cell r="G401" t="str">
            <v>RMB</v>
          </cell>
          <cell r="H401" t="str">
            <v>1</v>
          </cell>
          <cell r="I401">
            <v>14665</v>
          </cell>
        </row>
        <row r="402">
          <cell r="A402">
            <v>1385225</v>
          </cell>
          <cell r="B402" t="str">
            <v>普吉岛萨瓦斯德乡村酒店</v>
          </cell>
          <cell r="C402" t="str">
            <v>2514145</v>
          </cell>
          <cell r="D402" t="str">
            <v>125614</v>
          </cell>
          <cell r="E402" t="str">
            <v/>
          </cell>
          <cell r="F402" t="str">
            <v>3276.67</v>
          </cell>
          <cell r="G402" t="str">
            <v>RMB</v>
          </cell>
          <cell r="H402" t="str">
            <v>1</v>
          </cell>
          <cell r="I402">
            <v>3710</v>
          </cell>
        </row>
        <row r="403">
          <cell r="A403">
            <v>1396494</v>
          </cell>
          <cell r="B403" t="str">
            <v>普吉岛萨瓦斯德乡村酒店</v>
          </cell>
          <cell r="C403" t="str">
            <v>2574886</v>
          </cell>
          <cell r="D403" t="str">
            <v/>
          </cell>
          <cell r="E403" t="str">
            <v/>
          </cell>
          <cell r="F403" t="str">
            <v>5301.06</v>
          </cell>
          <cell r="G403" t="str">
            <v>RMB</v>
          </cell>
          <cell r="H403" t="str">
            <v>1</v>
          </cell>
          <cell r="I403">
            <v>5996</v>
          </cell>
        </row>
        <row r="404">
          <cell r="A404">
            <v>1392667</v>
          </cell>
          <cell r="B404" t="str">
            <v>普吉岛萨瓦斯德乡村酒店</v>
          </cell>
          <cell r="C404" t="str">
            <v>2556699</v>
          </cell>
          <cell r="D404" t="str">
            <v/>
          </cell>
          <cell r="E404" t="str">
            <v/>
          </cell>
          <cell r="F404" t="str">
            <v>1065.45</v>
          </cell>
          <cell r="G404" t="str">
            <v>RMB</v>
          </cell>
          <cell r="H404" t="str">
            <v>1</v>
          </cell>
          <cell r="I404">
            <v>1202</v>
          </cell>
        </row>
        <row r="405">
          <cell r="A405">
            <v>1393005</v>
          </cell>
          <cell r="B405" t="str">
            <v>普吉岛萨瓦斯德乡村酒店</v>
          </cell>
          <cell r="C405" t="str">
            <v>2557813</v>
          </cell>
          <cell r="D405" t="str">
            <v>126230</v>
          </cell>
          <cell r="E405" t="str">
            <v/>
          </cell>
          <cell r="F405" t="str">
            <v>1065.33</v>
          </cell>
          <cell r="G405" t="str">
            <v>RMB</v>
          </cell>
          <cell r="H405" t="str">
            <v>1</v>
          </cell>
          <cell r="I405">
            <v>1202</v>
          </cell>
        </row>
        <row r="406">
          <cell r="A406">
            <v>1382230</v>
          </cell>
          <cell r="B406" t="str">
            <v>普吉岛萨瓦斯德乡村酒店</v>
          </cell>
          <cell r="C406" t="str">
            <v>2498956</v>
          </cell>
          <cell r="D406" t="str">
            <v>125404</v>
          </cell>
          <cell r="E406" t="str">
            <v/>
          </cell>
          <cell r="F406" t="str">
            <v>800.98</v>
          </cell>
          <cell r="G406" t="str">
            <v>RMB</v>
          </cell>
          <cell r="H406" t="str">
            <v>1</v>
          </cell>
          <cell r="I406">
            <v>910</v>
          </cell>
        </row>
        <row r="407">
          <cell r="A407">
            <v>1376153</v>
          </cell>
          <cell r="B407" t="str">
            <v>普吉岛萨瓦斯德乡村酒店</v>
          </cell>
          <cell r="C407" t="str">
            <v>2465603</v>
          </cell>
          <cell r="D407" t="str">
            <v>124862</v>
          </cell>
          <cell r="E407" t="str">
            <v/>
          </cell>
          <cell r="F407" t="str">
            <v>2639.66</v>
          </cell>
          <cell r="G407" t="str">
            <v>RMB</v>
          </cell>
          <cell r="H407" t="str">
            <v>1</v>
          </cell>
          <cell r="I407">
            <v>3014</v>
          </cell>
        </row>
        <row r="408">
          <cell r="A408">
            <v>1392544</v>
          </cell>
          <cell r="B408" t="str">
            <v>普吉岛萨瓦斯德乡村酒店</v>
          </cell>
          <cell r="C408" t="str">
            <v>2556137</v>
          </cell>
          <cell r="D408" t="str">
            <v/>
          </cell>
          <cell r="E408" t="str">
            <v/>
          </cell>
          <cell r="F408" t="str">
            <v>7406.76</v>
          </cell>
          <cell r="G408" t="str">
            <v>RMB</v>
          </cell>
          <cell r="H408" t="str">
            <v>1</v>
          </cell>
          <cell r="I408">
            <v>8356</v>
          </cell>
        </row>
        <row r="409">
          <cell r="A409">
            <v>1386814</v>
          </cell>
          <cell r="B409" t="str">
            <v>普吉岛萨瓦斯德乡村酒店</v>
          </cell>
          <cell r="C409" t="str">
            <v>2523993</v>
          </cell>
          <cell r="D409" t="str">
            <v>125749</v>
          </cell>
          <cell r="E409" t="str">
            <v/>
          </cell>
          <cell r="F409" t="str">
            <v>1608.7</v>
          </cell>
          <cell r="G409" t="str">
            <v>RMB</v>
          </cell>
          <cell r="H409" t="str">
            <v>1</v>
          </cell>
          <cell r="I409">
            <v>1820</v>
          </cell>
        </row>
        <row r="410">
          <cell r="A410">
            <v>1386324</v>
          </cell>
          <cell r="B410" t="str">
            <v>普吉岛萨瓦斯德乡村酒店</v>
          </cell>
          <cell r="C410" t="str">
            <v>2520669</v>
          </cell>
          <cell r="D410" t="str">
            <v>125697</v>
          </cell>
          <cell r="E410" t="str">
            <v/>
          </cell>
          <cell r="F410" t="str">
            <v>1608.88</v>
          </cell>
          <cell r="G410" t="str">
            <v>RMB</v>
          </cell>
          <cell r="H410" t="str">
            <v>1</v>
          </cell>
          <cell r="I410">
            <v>1820</v>
          </cell>
        </row>
        <row r="411">
          <cell r="A411">
            <v>1395418</v>
          </cell>
          <cell r="B411" t="str">
            <v>普吉岛萨瓦斯德乡村酒店</v>
          </cell>
          <cell r="C411" t="str">
            <v>2568836</v>
          </cell>
          <cell r="D411" t="str">
            <v/>
          </cell>
          <cell r="E411" t="str">
            <v/>
          </cell>
          <cell r="F411" t="str">
            <v>4063.78</v>
          </cell>
          <cell r="G411" t="str">
            <v>RMB</v>
          </cell>
          <cell r="H411" t="str">
            <v>1</v>
          </cell>
          <cell r="I411">
            <v>4582</v>
          </cell>
        </row>
        <row r="412">
          <cell r="A412">
            <v>1393025</v>
          </cell>
          <cell r="B412" t="str">
            <v>普吉岛萨瓦斯德乡村酒店</v>
          </cell>
          <cell r="C412" t="str">
            <v>2557888</v>
          </cell>
          <cell r="D412" t="str">
            <v>126243</v>
          </cell>
          <cell r="E412" t="str">
            <v/>
          </cell>
          <cell r="F412" t="str">
            <v>1065.33</v>
          </cell>
          <cell r="G412" t="str">
            <v>RMB</v>
          </cell>
          <cell r="H412" t="str">
            <v>1</v>
          </cell>
          <cell r="I412">
            <v>1202</v>
          </cell>
        </row>
        <row r="413">
          <cell r="A413">
            <v>1370092</v>
          </cell>
          <cell r="B413" t="str">
            <v>普吉岛萨瓦斯德乡村酒店</v>
          </cell>
          <cell r="C413" t="str">
            <v>2419918</v>
          </cell>
          <cell r="D413" t="str">
            <v>124459</v>
          </cell>
          <cell r="E413" t="str">
            <v/>
          </cell>
          <cell r="F413" t="str">
            <v>1137.09</v>
          </cell>
          <cell r="G413" t="str">
            <v>RMB</v>
          </cell>
          <cell r="H413" t="str">
            <v>1</v>
          </cell>
          <cell r="I413">
            <v>1307</v>
          </cell>
        </row>
        <row r="414">
          <cell r="A414">
            <v>1403147</v>
          </cell>
          <cell r="B414" t="str">
            <v>普吉岛萨瓦斯德乡村酒店</v>
          </cell>
          <cell r="C414" t="str">
            <v>2606661</v>
          </cell>
          <cell r="D414" t="str">
            <v/>
          </cell>
          <cell r="E414" t="str">
            <v/>
          </cell>
          <cell r="F414" t="str">
            <v>2487.89</v>
          </cell>
          <cell r="G414" t="str">
            <v>RMB</v>
          </cell>
          <cell r="H414" t="str">
            <v>1</v>
          </cell>
          <cell r="I414">
            <v>2808</v>
          </cell>
        </row>
        <row r="415">
          <cell r="A415">
            <v>1389293</v>
          </cell>
          <cell r="B415" t="str">
            <v>普吉岛萨瓦斯德乡村酒店</v>
          </cell>
          <cell r="C415" t="str">
            <v>2539163</v>
          </cell>
          <cell r="D415" t="str">
            <v/>
          </cell>
          <cell r="E415" t="str">
            <v/>
          </cell>
          <cell r="F415" t="str">
            <v>1115.7</v>
          </cell>
          <cell r="G415" t="str">
            <v>RMB</v>
          </cell>
          <cell r="H415" t="str">
            <v>1</v>
          </cell>
          <cell r="I415">
            <v>1269</v>
          </cell>
        </row>
        <row r="416">
          <cell r="A416">
            <v>1388695</v>
          </cell>
          <cell r="B416" t="str">
            <v>普吉岛萨瓦斯德乡村酒店</v>
          </cell>
          <cell r="C416" t="str">
            <v>2535899</v>
          </cell>
          <cell r="D416" t="str">
            <v>125888</v>
          </cell>
          <cell r="E416" t="str">
            <v/>
          </cell>
          <cell r="F416" t="str">
            <v>1529.94</v>
          </cell>
          <cell r="G416" t="str">
            <v>RMB</v>
          </cell>
          <cell r="H416" t="str">
            <v>1</v>
          </cell>
          <cell r="I416">
            <v>1736</v>
          </cell>
        </row>
        <row r="417">
          <cell r="A417">
            <v>1393315</v>
          </cell>
          <cell r="B417" t="str">
            <v>普吉岛萨瓦斯德乡村酒店</v>
          </cell>
          <cell r="C417" t="str">
            <v>2558716</v>
          </cell>
          <cell r="D417" t="str">
            <v/>
          </cell>
          <cell r="E417" t="str">
            <v/>
          </cell>
          <cell r="F417" t="str">
            <v>2091.67</v>
          </cell>
          <cell r="G417" t="str">
            <v>RMB</v>
          </cell>
          <cell r="H417" t="str">
            <v>1</v>
          </cell>
          <cell r="I417">
            <v>2360</v>
          </cell>
        </row>
        <row r="418">
          <cell r="A418">
            <v>1396741</v>
          </cell>
          <cell r="B418" t="str">
            <v>普吉岛萨瓦斯德乡村酒店</v>
          </cell>
          <cell r="C418" t="str">
            <v>2575871</v>
          </cell>
          <cell r="D418" t="str">
            <v/>
          </cell>
          <cell r="E418" t="str">
            <v/>
          </cell>
          <cell r="F418" t="str">
            <v>2601.02</v>
          </cell>
          <cell r="G418" t="str">
            <v>RMB</v>
          </cell>
          <cell r="H418" t="str">
            <v>1</v>
          </cell>
          <cell r="I418">
            <v>2942</v>
          </cell>
        </row>
        <row r="419">
          <cell r="A419">
            <v>1392811</v>
          </cell>
          <cell r="B419" t="str">
            <v>普吉岛萨瓦斯德乡村酒店</v>
          </cell>
          <cell r="C419" t="str">
            <v>2557123</v>
          </cell>
          <cell r="D419" t="str">
            <v/>
          </cell>
          <cell r="E419" t="str">
            <v/>
          </cell>
          <cell r="F419" t="str">
            <v>872.22</v>
          </cell>
          <cell r="G419" t="str">
            <v>RMB</v>
          </cell>
          <cell r="H419" t="str">
            <v>1</v>
          </cell>
          <cell r="I419">
            <v>984</v>
          </cell>
        </row>
        <row r="420">
          <cell r="A420">
            <v>1389800</v>
          </cell>
          <cell r="B420" t="str">
            <v>普吉岛萨瓦斯德乡村酒店</v>
          </cell>
          <cell r="C420" t="str">
            <v>2541628</v>
          </cell>
          <cell r="D420" t="str">
            <v>125988</v>
          </cell>
          <cell r="E420" t="str">
            <v/>
          </cell>
          <cell r="F420" t="str">
            <v>998.57</v>
          </cell>
          <cell r="G420" t="str">
            <v>RMB</v>
          </cell>
          <cell r="H420" t="str">
            <v>1</v>
          </cell>
          <cell r="I420">
            <v>1135</v>
          </cell>
        </row>
        <row r="421">
          <cell r="A421">
            <v>1393830</v>
          </cell>
          <cell r="B421" t="str">
            <v>普吉岛萨瓦斯德乡村酒店</v>
          </cell>
          <cell r="C421" t="str">
            <v>2560414</v>
          </cell>
          <cell r="D421" t="str">
            <v/>
          </cell>
          <cell r="E421" t="str">
            <v/>
          </cell>
          <cell r="F421" t="str">
            <v>1065.33</v>
          </cell>
          <cell r="G421" t="str">
            <v>RMB</v>
          </cell>
          <cell r="H421" t="str">
            <v>1</v>
          </cell>
          <cell r="I421">
            <v>1202</v>
          </cell>
        </row>
        <row r="422">
          <cell r="A422">
            <v>1385194</v>
          </cell>
          <cell r="B422" t="str">
            <v>普吉岛幸运卡塔泳池别墅酒店</v>
          </cell>
          <cell r="C422" t="str">
            <v>2513921</v>
          </cell>
          <cell r="D422" t="str">
            <v>97318</v>
          </cell>
          <cell r="E422" t="str">
            <v/>
          </cell>
          <cell r="F422" t="str">
            <v>1501.44</v>
          </cell>
          <cell r="G422" t="str">
            <v>RMB</v>
          </cell>
          <cell r="H422" t="str">
            <v>1</v>
          </cell>
          <cell r="I422">
            <v>1700</v>
          </cell>
        </row>
        <row r="423">
          <cell r="A423">
            <v>1385349</v>
          </cell>
          <cell r="B423" t="str">
            <v>普吉岛幸运卡塔泳池别墅酒店</v>
          </cell>
          <cell r="C423" t="str">
            <v>2514846</v>
          </cell>
          <cell r="D423" t="str">
            <v>97360</v>
          </cell>
          <cell r="E423" t="str">
            <v/>
          </cell>
          <cell r="F423" t="str">
            <v>1644.52</v>
          </cell>
          <cell r="G423" t="str">
            <v>RMB</v>
          </cell>
          <cell r="H423" t="str">
            <v>1</v>
          </cell>
          <cell r="I423">
            <v>1862</v>
          </cell>
        </row>
        <row r="424">
          <cell r="A424">
            <v>1394766</v>
          </cell>
          <cell r="B424" t="str">
            <v>苏梅岛逃亡沙滩度假村</v>
          </cell>
          <cell r="C424" t="str">
            <v>2565263</v>
          </cell>
          <cell r="D424" t="str">
            <v>041/2565263</v>
          </cell>
          <cell r="E424" t="str">
            <v/>
          </cell>
          <cell r="F424" t="str">
            <v>675.97</v>
          </cell>
          <cell r="G424" t="str">
            <v>RMB</v>
          </cell>
          <cell r="H424" t="str">
            <v>1</v>
          </cell>
          <cell r="I424">
            <v>762</v>
          </cell>
        </row>
        <row r="425">
          <cell r="A425">
            <v>1385693</v>
          </cell>
          <cell r="B425" t="str">
            <v>普吉岛万豪奈阳海滩水疗度假村</v>
          </cell>
          <cell r="C425" t="str">
            <v>2516922</v>
          </cell>
          <cell r="D425" t="str">
            <v>86172235</v>
          </cell>
          <cell r="E425" t="str">
            <v/>
          </cell>
          <cell r="F425" t="str">
            <v>9649.54</v>
          </cell>
          <cell r="G425" t="str">
            <v>RMB</v>
          </cell>
          <cell r="H425" t="str">
            <v>1</v>
          </cell>
          <cell r="I425">
            <v>10917</v>
          </cell>
        </row>
        <row r="426">
          <cell r="A426">
            <v>1378846</v>
          </cell>
          <cell r="B426" t="str">
            <v>普吉岛周六公寓</v>
          </cell>
          <cell r="C426" t="str">
            <v>2481778</v>
          </cell>
          <cell r="D426" t="str">
            <v>43801</v>
          </cell>
          <cell r="E426" t="str">
            <v/>
          </cell>
          <cell r="F426" t="str">
            <v>1538.01</v>
          </cell>
          <cell r="G426" t="str">
            <v>RMB</v>
          </cell>
          <cell r="H426" t="str">
            <v>1</v>
          </cell>
          <cell r="I426">
            <v>1742</v>
          </cell>
        </row>
        <row r="427">
          <cell r="A427">
            <v>1390347</v>
          </cell>
          <cell r="B427" t="str">
            <v>普吉岛周六公寓</v>
          </cell>
          <cell r="C427" t="str">
            <v>2544832</v>
          </cell>
          <cell r="D427" t="str">
            <v>44942</v>
          </cell>
          <cell r="E427" t="str">
            <v/>
          </cell>
          <cell r="F427" t="str">
            <v>4122.68</v>
          </cell>
          <cell r="G427" t="str">
            <v>RMB</v>
          </cell>
          <cell r="H427" t="str">
            <v>1</v>
          </cell>
          <cell r="I427">
            <v>4670</v>
          </cell>
        </row>
        <row r="428">
          <cell r="A428">
            <v>1351987</v>
          </cell>
          <cell r="B428" t="str">
            <v>普吉岛周六公寓</v>
          </cell>
          <cell r="C428" t="str">
            <v>2329246</v>
          </cell>
          <cell r="D428" t="str">
            <v>41941</v>
          </cell>
          <cell r="E428" t="str">
            <v/>
          </cell>
          <cell r="F428" t="str">
            <v>2996.24</v>
          </cell>
          <cell r="G428" t="str">
            <v>RMB</v>
          </cell>
          <cell r="H428" t="str">
            <v>1</v>
          </cell>
          <cell r="I428">
            <v>3440</v>
          </cell>
        </row>
        <row r="429">
          <cell r="A429">
            <v>1390354</v>
          </cell>
          <cell r="B429" t="str">
            <v>普吉岛周六公寓</v>
          </cell>
          <cell r="C429" t="str">
            <v>2544870</v>
          </cell>
          <cell r="D429" t="str">
            <v>44943</v>
          </cell>
          <cell r="E429" t="str">
            <v/>
          </cell>
          <cell r="F429" t="str">
            <v>824.54</v>
          </cell>
          <cell r="G429" t="str">
            <v>RMB</v>
          </cell>
          <cell r="H429" t="str">
            <v>1</v>
          </cell>
          <cell r="I429">
            <v>934</v>
          </cell>
        </row>
        <row r="430">
          <cell r="A430">
            <v>1392629</v>
          </cell>
          <cell r="B430" t="str">
            <v>普吉岛周六公寓</v>
          </cell>
          <cell r="C430" t="str">
            <v>2556581</v>
          </cell>
          <cell r="D430" t="str">
            <v/>
          </cell>
          <cell r="E430" t="str">
            <v/>
          </cell>
          <cell r="F430" t="str">
            <v>3761.88</v>
          </cell>
          <cell r="G430" t="str">
            <v>RMB</v>
          </cell>
          <cell r="H430" t="str">
            <v>1</v>
          </cell>
          <cell r="I430">
            <v>4244</v>
          </cell>
        </row>
        <row r="431">
          <cell r="A431">
            <v>1396455</v>
          </cell>
          <cell r="B431" t="str">
            <v>普吉岛攀瓦精品海滩度假酒店</v>
          </cell>
          <cell r="C431" t="str">
            <v>2574797</v>
          </cell>
          <cell r="D431" t="str">
            <v/>
          </cell>
          <cell r="E431" t="str">
            <v/>
          </cell>
          <cell r="F431" t="str">
            <v>1689.52</v>
          </cell>
          <cell r="G431" t="str">
            <v>RMB</v>
          </cell>
          <cell r="H431" t="str">
            <v>1</v>
          </cell>
          <cell r="I431">
            <v>1911</v>
          </cell>
        </row>
        <row r="432">
          <cell r="A432">
            <v>1392647</v>
          </cell>
          <cell r="B432" t="str">
            <v>普吉岛红树林攀瓦度假酒店</v>
          </cell>
          <cell r="C432" t="str">
            <v>2556653</v>
          </cell>
          <cell r="D432" t="str">
            <v/>
          </cell>
          <cell r="E432" t="str">
            <v/>
          </cell>
          <cell r="F432" t="str">
            <v>751.67</v>
          </cell>
          <cell r="G432" t="str">
            <v>RMB</v>
          </cell>
          <cell r="H432" t="str">
            <v>1</v>
          </cell>
          <cell r="I432">
            <v>848</v>
          </cell>
        </row>
        <row r="433">
          <cell r="A433">
            <v>1390173</v>
          </cell>
          <cell r="B433" t="str">
            <v>普吉岛红树林攀瓦度假酒店</v>
          </cell>
          <cell r="C433" t="str">
            <v>2543842</v>
          </cell>
          <cell r="D433" t="str">
            <v>16927</v>
          </cell>
          <cell r="E433" t="str">
            <v/>
          </cell>
          <cell r="F433" t="str">
            <v>995.93</v>
          </cell>
          <cell r="G433" t="str">
            <v>RMB</v>
          </cell>
          <cell r="H433" t="str">
            <v>1</v>
          </cell>
          <cell r="I433">
            <v>1132</v>
          </cell>
        </row>
        <row r="434">
          <cell r="A434">
            <v>1383607</v>
          </cell>
          <cell r="B434" t="str">
            <v>普吉岛红树林攀瓦度假酒店</v>
          </cell>
          <cell r="C434" t="str">
            <v>2505364</v>
          </cell>
          <cell r="D434" t="str">
            <v>16728</v>
          </cell>
          <cell r="E434" t="str">
            <v/>
          </cell>
          <cell r="F434" t="str">
            <v>1450.17</v>
          </cell>
          <cell r="G434" t="str">
            <v>RMB</v>
          </cell>
          <cell r="H434" t="str">
            <v>1</v>
          </cell>
          <cell r="I434">
            <v>1644</v>
          </cell>
        </row>
        <row r="435">
          <cell r="A435">
            <v>1390059</v>
          </cell>
          <cell r="B435" t="str">
            <v>普吉岛红树林攀瓦度假酒店</v>
          </cell>
          <cell r="C435" t="str">
            <v>2543082</v>
          </cell>
          <cell r="D435" t="str">
            <v/>
          </cell>
          <cell r="E435" t="str">
            <v/>
          </cell>
          <cell r="F435" t="str">
            <v>1492.14</v>
          </cell>
          <cell r="G435" t="str">
            <v>RMB</v>
          </cell>
          <cell r="H435" t="str">
            <v>1</v>
          </cell>
          <cell r="I435">
            <v>1696</v>
          </cell>
        </row>
        <row r="436">
          <cell r="A436">
            <v>1383613</v>
          </cell>
          <cell r="B436" t="str">
            <v>普吉岛红树林攀瓦度假酒店</v>
          </cell>
          <cell r="C436" t="str">
            <v>2505388</v>
          </cell>
          <cell r="D436" t="str">
            <v>16727</v>
          </cell>
          <cell r="E436" t="str">
            <v/>
          </cell>
          <cell r="F436" t="str">
            <v>1450.17</v>
          </cell>
          <cell r="G436" t="str">
            <v>RMB</v>
          </cell>
          <cell r="H436" t="str">
            <v>1</v>
          </cell>
          <cell r="I436">
            <v>1644</v>
          </cell>
        </row>
        <row r="437">
          <cell r="A437">
            <v>1404892</v>
          </cell>
          <cell r="B437" t="str">
            <v>芭堤雅贝斯特贝拉酒店</v>
          </cell>
          <cell r="C437" t="str">
            <v>2614325</v>
          </cell>
          <cell r="D437" t="str">
            <v/>
          </cell>
          <cell r="E437" t="str">
            <v/>
          </cell>
          <cell r="F437" t="str">
            <v>859.79</v>
          </cell>
          <cell r="G437" t="str">
            <v>RMB</v>
          </cell>
          <cell r="H437" t="str">
            <v>1</v>
          </cell>
          <cell r="I437">
            <v>969</v>
          </cell>
        </row>
        <row r="438">
          <cell r="A438">
            <v>1385179</v>
          </cell>
          <cell r="B438" t="str">
            <v>芭堤雅花园海景大酒店</v>
          </cell>
          <cell r="C438" t="str">
            <v>2513805</v>
          </cell>
          <cell r="D438" t="str">
            <v>665705</v>
          </cell>
          <cell r="E438" t="str">
            <v/>
          </cell>
          <cell r="F438" t="str">
            <v>928.24</v>
          </cell>
          <cell r="G438" t="str">
            <v>RMB</v>
          </cell>
          <cell r="H438" t="str">
            <v>1</v>
          </cell>
          <cell r="I438">
            <v>1051</v>
          </cell>
        </row>
        <row r="439">
          <cell r="A439">
            <v>1382482</v>
          </cell>
          <cell r="B439" t="str">
            <v>芭堤雅绿色公园度假酒店</v>
          </cell>
          <cell r="C439" t="str">
            <v>2500384</v>
          </cell>
          <cell r="D439" t="str">
            <v>86350</v>
          </cell>
          <cell r="E439" t="str">
            <v/>
          </cell>
          <cell r="F439" t="str">
            <v>584.7</v>
          </cell>
          <cell r="G439" t="str">
            <v>RMB</v>
          </cell>
          <cell r="H439" t="str">
            <v>1</v>
          </cell>
          <cell r="I439">
            <v>663</v>
          </cell>
        </row>
        <row r="440">
          <cell r="A440">
            <v>1387163</v>
          </cell>
          <cell r="B440" t="str">
            <v>芭堤雅绿色公园度假酒店</v>
          </cell>
          <cell r="C440" t="str">
            <v>2526150</v>
          </cell>
          <cell r="D440" t="str">
            <v>86834</v>
          </cell>
          <cell r="E440" t="str">
            <v/>
          </cell>
          <cell r="F440" t="str">
            <v>685.91</v>
          </cell>
          <cell r="G440" t="str">
            <v>RMB</v>
          </cell>
          <cell r="H440" t="str">
            <v>1</v>
          </cell>
          <cell r="I440">
            <v>776</v>
          </cell>
        </row>
        <row r="441">
          <cell r="A441">
            <v>1391381</v>
          </cell>
          <cell r="B441" t="str">
            <v>普吉岛安达曼拥抱酒店</v>
          </cell>
          <cell r="C441" t="str">
            <v>2550084</v>
          </cell>
          <cell r="D441" t="str">
            <v>74098</v>
          </cell>
          <cell r="E441" t="str">
            <v/>
          </cell>
          <cell r="F441" t="str">
            <v>419.93</v>
          </cell>
          <cell r="G441" t="str">
            <v>RMB</v>
          </cell>
          <cell r="H441" t="str">
            <v>1</v>
          </cell>
          <cell r="I441">
            <v>476</v>
          </cell>
        </row>
        <row r="442">
          <cell r="A442">
            <v>1400945</v>
          </cell>
          <cell r="B442" t="str">
            <v>芭堤雅维斯塔阳光酒店</v>
          </cell>
          <cell r="C442" t="str">
            <v>2594945</v>
          </cell>
          <cell r="D442" t="str">
            <v/>
          </cell>
          <cell r="E442" t="str">
            <v/>
          </cell>
          <cell r="F442" t="str">
            <v>998.24</v>
          </cell>
          <cell r="G442" t="str">
            <v>RMB</v>
          </cell>
          <cell r="H442" t="str">
            <v>1</v>
          </cell>
          <cell r="I442">
            <v>1130</v>
          </cell>
        </row>
        <row r="443">
          <cell r="A443">
            <v>1401515</v>
          </cell>
          <cell r="B443" t="str">
            <v>芭堤雅维斯塔阳光酒店</v>
          </cell>
          <cell r="C443" t="str">
            <v>2598284</v>
          </cell>
          <cell r="D443" t="str">
            <v>33507</v>
          </cell>
          <cell r="E443" t="str">
            <v/>
          </cell>
          <cell r="F443" t="str">
            <v>394.36</v>
          </cell>
          <cell r="G443" t="str">
            <v>RMB</v>
          </cell>
          <cell r="H443" t="str">
            <v>1</v>
          </cell>
          <cell r="I443">
            <v>445</v>
          </cell>
        </row>
        <row r="444">
          <cell r="A444">
            <v>1402117</v>
          </cell>
          <cell r="B444" t="str">
            <v>芭堤雅维斯塔阳光酒店</v>
          </cell>
          <cell r="C444" t="str">
            <v>2601811</v>
          </cell>
          <cell r="D444" t="str">
            <v/>
          </cell>
          <cell r="E444" t="str">
            <v/>
          </cell>
          <cell r="F444" t="str">
            <v>1020.9</v>
          </cell>
          <cell r="G444" t="str">
            <v>RMB</v>
          </cell>
          <cell r="H444" t="str">
            <v>1</v>
          </cell>
          <cell r="I444">
            <v>1152</v>
          </cell>
        </row>
        <row r="445">
          <cell r="A445">
            <v>1401462</v>
          </cell>
          <cell r="B445" t="str">
            <v>芭堤雅维斯塔阳光酒店</v>
          </cell>
          <cell r="C445" t="str">
            <v>2598054</v>
          </cell>
          <cell r="D445" t="str">
            <v>041/2598054</v>
          </cell>
          <cell r="E445" t="str">
            <v/>
          </cell>
          <cell r="F445" t="str">
            <v>159.52</v>
          </cell>
          <cell r="G445" t="str">
            <v>RMB</v>
          </cell>
          <cell r="H445" t="str">
            <v>1</v>
          </cell>
          <cell r="I445">
            <v>180</v>
          </cell>
        </row>
        <row r="446">
          <cell r="A446">
            <v>1396942</v>
          </cell>
          <cell r="B446" t="str">
            <v>芭堤雅贝拉大酒店</v>
          </cell>
          <cell r="C446" t="str">
            <v>2577009</v>
          </cell>
          <cell r="D446" t="str">
            <v>402540</v>
          </cell>
          <cell r="E446" t="str">
            <v/>
          </cell>
          <cell r="F446" t="str">
            <v>571</v>
          </cell>
          <cell r="G446" t="str">
            <v>RMB</v>
          </cell>
          <cell r="H446" t="str">
            <v>1</v>
          </cell>
          <cell r="I446">
            <v>646</v>
          </cell>
        </row>
        <row r="447">
          <cell r="A447">
            <v>1400559</v>
          </cell>
          <cell r="B447" t="str">
            <v>芭堤雅思庭阁楼酒店</v>
          </cell>
          <cell r="C447" t="str">
            <v>2593317</v>
          </cell>
          <cell r="D447" t="str">
            <v>RR097419</v>
          </cell>
          <cell r="E447" t="str">
            <v/>
          </cell>
          <cell r="F447" t="str">
            <v>283.57</v>
          </cell>
          <cell r="G447" t="str">
            <v>RMB</v>
          </cell>
          <cell r="H447" t="str">
            <v>1</v>
          </cell>
          <cell r="I447">
            <v>321</v>
          </cell>
        </row>
        <row r="448">
          <cell r="A448">
            <v>1377420</v>
          </cell>
          <cell r="B448" t="str">
            <v>普吉岛芭东彩灯度假村</v>
          </cell>
          <cell r="C448" t="str">
            <v>2473268</v>
          </cell>
          <cell r="D448" t="str">
            <v>61150</v>
          </cell>
          <cell r="E448" t="str">
            <v/>
          </cell>
          <cell r="F448" t="str">
            <v>1897.21</v>
          </cell>
          <cell r="G448" t="str">
            <v>RMB</v>
          </cell>
          <cell r="H448" t="str">
            <v>1</v>
          </cell>
          <cell r="I448">
            <v>2167</v>
          </cell>
        </row>
        <row r="449">
          <cell r="A449">
            <v>1402020</v>
          </cell>
          <cell r="B449" t="str">
            <v>芭堤雅LK总统酒店</v>
          </cell>
          <cell r="C449" t="str">
            <v>2601189</v>
          </cell>
          <cell r="D449" t="str">
            <v/>
          </cell>
          <cell r="E449" t="str">
            <v/>
          </cell>
          <cell r="F449" t="str">
            <v>1536.67</v>
          </cell>
          <cell r="G449" t="str">
            <v>RMB</v>
          </cell>
          <cell r="H449" t="str">
            <v>1</v>
          </cell>
          <cell r="I449">
            <v>1734</v>
          </cell>
        </row>
        <row r="450">
          <cell r="A450">
            <v>1402418</v>
          </cell>
          <cell r="B450" t="str">
            <v>普吉岛芭曼住宅酒店</v>
          </cell>
          <cell r="C450" t="str">
            <v>2603508</v>
          </cell>
          <cell r="D450" t="str">
            <v/>
          </cell>
          <cell r="E450" t="str">
            <v/>
          </cell>
          <cell r="F450" t="str">
            <v>2175.18</v>
          </cell>
          <cell r="G450" t="str">
            <v>RMB</v>
          </cell>
          <cell r="H450" t="str">
            <v>1</v>
          </cell>
          <cell r="I450">
            <v>2457</v>
          </cell>
        </row>
        <row r="451">
          <cell r="A451">
            <v>1392837</v>
          </cell>
          <cell r="B451" t="str">
            <v>普吉岛芭曼住宅酒店</v>
          </cell>
          <cell r="C451" t="str">
            <v>2557227</v>
          </cell>
          <cell r="D451" t="str">
            <v>64030</v>
          </cell>
          <cell r="E451" t="str">
            <v/>
          </cell>
          <cell r="F451" t="str">
            <v>2258.55</v>
          </cell>
          <cell r="G451" t="str">
            <v>RMB</v>
          </cell>
          <cell r="H451" t="str">
            <v>1</v>
          </cell>
          <cell r="I451">
            <v>2548</v>
          </cell>
        </row>
        <row r="452">
          <cell r="A452">
            <v>1400187</v>
          </cell>
          <cell r="B452" t="str">
            <v>普吉岛芭曼住宅酒店</v>
          </cell>
          <cell r="C452" t="str">
            <v>2591307</v>
          </cell>
          <cell r="D452" t="str">
            <v/>
          </cell>
          <cell r="E452" t="str">
            <v/>
          </cell>
          <cell r="F452" t="str">
            <v>2727.54</v>
          </cell>
          <cell r="G452" t="str">
            <v>RMB</v>
          </cell>
          <cell r="H452" t="str">
            <v>1</v>
          </cell>
          <cell r="I452">
            <v>3090</v>
          </cell>
        </row>
        <row r="453">
          <cell r="A453">
            <v>1385594</v>
          </cell>
          <cell r="B453" t="str">
            <v>普吉岛热带小屋酒店</v>
          </cell>
          <cell r="C453" t="str">
            <v>2516374</v>
          </cell>
          <cell r="D453" t="str">
            <v>95114</v>
          </cell>
          <cell r="E453" t="str">
            <v/>
          </cell>
          <cell r="F453" t="str">
            <v>786.67</v>
          </cell>
          <cell r="G453" t="str">
            <v>RMB</v>
          </cell>
          <cell r="H453" t="str">
            <v>1</v>
          </cell>
          <cell r="I453">
            <v>890</v>
          </cell>
        </row>
        <row r="454">
          <cell r="A454">
            <v>1385593</v>
          </cell>
          <cell r="B454" t="str">
            <v>普吉岛热带小屋酒店</v>
          </cell>
          <cell r="C454" t="str">
            <v>2516373</v>
          </cell>
          <cell r="D454" t="str">
            <v>95116</v>
          </cell>
          <cell r="E454" t="str">
            <v/>
          </cell>
          <cell r="F454" t="str">
            <v>786.67</v>
          </cell>
          <cell r="G454" t="str">
            <v>RMB</v>
          </cell>
          <cell r="H454" t="str">
            <v>1</v>
          </cell>
          <cell r="I454">
            <v>890</v>
          </cell>
        </row>
        <row r="455">
          <cell r="A455">
            <v>1390593</v>
          </cell>
          <cell r="B455" t="str">
            <v>吉拉伯恩山酒店</v>
          </cell>
          <cell r="C455" t="str">
            <v>2546153</v>
          </cell>
          <cell r="D455" t="str">
            <v>17760</v>
          </cell>
          <cell r="E455" t="str">
            <v/>
          </cell>
          <cell r="F455" t="str">
            <v>631.2</v>
          </cell>
          <cell r="G455" t="str">
            <v>RMB</v>
          </cell>
          <cell r="H455" t="str">
            <v>1</v>
          </cell>
          <cell r="I455">
            <v>715</v>
          </cell>
        </row>
        <row r="456">
          <cell r="A456">
            <v>1403678</v>
          </cell>
          <cell r="B456" t="str">
            <v>普吉岛海明威酒店</v>
          </cell>
          <cell r="C456" t="str">
            <v>2608978</v>
          </cell>
          <cell r="D456" t="str">
            <v>2608978</v>
          </cell>
          <cell r="E456" t="str">
            <v/>
          </cell>
          <cell r="F456" t="str">
            <v>1489.66</v>
          </cell>
          <cell r="G456" t="str">
            <v>RMB</v>
          </cell>
          <cell r="H456" t="str">
            <v>1</v>
          </cell>
          <cell r="I456">
            <v>1680</v>
          </cell>
        </row>
        <row r="457">
          <cell r="A457">
            <v>1406386</v>
          </cell>
          <cell r="B457" t="str">
            <v>苏梅岛沙堡度假酒店</v>
          </cell>
          <cell r="C457" t="str">
            <v>2621014</v>
          </cell>
          <cell r="D457" t="str">
            <v/>
          </cell>
          <cell r="E457" t="str">
            <v/>
          </cell>
          <cell r="F457" t="str">
            <v>1864.12</v>
          </cell>
          <cell r="G457" t="str">
            <v>RMB</v>
          </cell>
          <cell r="H457" t="str">
            <v>1</v>
          </cell>
          <cell r="I457">
            <v>2120</v>
          </cell>
        </row>
        <row r="458">
          <cell r="A458">
            <v>1385433</v>
          </cell>
          <cell r="B458" t="str">
            <v>普吉岛梅尔加酒店</v>
          </cell>
          <cell r="C458" t="str">
            <v>2515548</v>
          </cell>
          <cell r="D458" t="str">
            <v>40079</v>
          </cell>
          <cell r="E458" t="str">
            <v/>
          </cell>
          <cell r="F458" t="str">
            <v>3350.86</v>
          </cell>
          <cell r="G458" t="str">
            <v>RMB</v>
          </cell>
          <cell r="H458" t="str">
            <v>1</v>
          </cell>
          <cell r="I458">
            <v>3791</v>
          </cell>
        </row>
        <row r="459">
          <cell r="A459">
            <v>1394895</v>
          </cell>
          <cell r="B459" t="str">
            <v>普吉岛梅尔加酒店</v>
          </cell>
          <cell r="C459" t="str">
            <v>2566023</v>
          </cell>
          <cell r="D459" t="str">
            <v/>
          </cell>
          <cell r="E459" t="str">
            <v/>
          </cell>
          <cell r="F459" t="str">
            <v>1593.23</v>
          </cell>
          <cell r="G459" t="str">
            <v>RMB</v>
          </cell>
          <cell r="H459" t="str">
            <v>1</v>
          </cell>
          <cell r="I459">
            <v>1796</v>
          </cell>
        </row>
        <row r="460">
          <cell r="A460">
            <v>1406101</v>
          </cell>
          <cell r="B460" t="str">
            <v>普吉岛APK三号酒店</v>
          </cell>
          <cell r="C460" t="str">
            <v>2619572</v>
          </cell>
          <cell r="D460" t="str">
            <v/>
          </cell>
          <cell r="E460" t="str">
            <v/>
          </cell>
          <cell r="F460" t="str">
            <v>338.1</v>
          </cell>
          <cell r="G460" t="str">
            <v>RMB</v>
          </cell>
          <cell r="H460" t="str">
            <v>1</v>
          </cell>
          <cell r="I460">
            <v>381</v>
          </cell>
        </row>
        <row r="461">
          <cell r="A461">
            <v>1402984</v>
          </cell>
          <cell r="B461" t="str">
            <v>普吉岛APK三号酒店</v>
          </cell>
          <cell r="C461" t="str">
            <v>2605955</v>
          </cell>
          <cell r="D461" t="str">
            <v>2605955</v>
          </cell>
          <cell r="E461" t="str">
            <v/>
          </cell>
          <cell r="F461" t="str">
            <v>337.57</v>
          </cell>
          <cell r="G461" t="str">
            <v>RMB</v>
          </cell>
          <cell r="H461" t="str">
            <v>1</v>
          </cell>
          <cell r="I461">
            <v>381</v>
          </cell>
        </row>
        <row r="462">
          <cell r="A462">
            <v>1404799</v>
          </cell>
          <cell r="B462" t="str">
            <v>普吉岛APK三号酒店</v>
          </cell>
          <cell r="C462" t="str">
            <v>2613990</v>
          </cell>
          <cell r="D462" t="str">
            <v>32685</v>
          </cell>
          <cell r="E462" t="str">
            <v/>
          </cell>
          <cell r="F462" t="str">
            <v>352.26</v>
          </cell>
          <cell r="G462" t="str">
            <v>RMB</v>
          </cell>
          <cell r="H462" t="str">
            <v>1</v>
          </cell>
          <cell r="I462">
            <v>397</v>
          </cell>
        </row>
        <row r="463">
          <cell r="A463">
            <v>1406090</v>
          </cell>
          <cell r="B463" t="str">
            <v>普吉岛APK三号酒店</v>
          </cell>
          <cell r="C463" t="str">
            <v>2619549</v>
          </cell>
          <cell r="D463" t="str">
            <v/>
          </cell>
          <cell r="E463" t="str">
            <v/>
          </cell>
          <cell r="F463" t="str">
            <v>338.1</v>
          </cell>
          <cell r="G463" t="str">
            <v>RMB</v>
          </cell>
          <cell r="H463" t="str">
            <v>1</v>
          </cell>
          <cell r="I463">
            <v>381</v>
          </cell>
        </row>
        <row r="464">
          <cell r="A464">
            <v>1406084</v>
          </cell>
          <cell r="B464" t="str">
            <v>普吉岛APK三号酒店</v>
          </cell>
          <cell r="C464" t="str">
            <v>2619516</v>
          </cell>
          <cell r="D464" t="str">
            <v/>
          </cell>
          <cell r="E464" t="str">
            <v/>
          </cell>
          <cell r="F464" t="str">
            <v>338.1</v>
          </cell>
          <cell r="G464" t="str">
            <v>RMB</v>
          </cell>
          <cell r="H464" t="str">
            <v>1</v>
          </cell>
          <cell r="I464">
            <v>381</v>
          </cell>
        </row>
        <row r="465">
          <cell r="A465">
            <v>1406086</v>
          </cell>
          <cell r="B465" t="str">
            <v>普吉岛APK三号酒店</v>
          </cell>
          <cell r="C465" t="str">
            <v>2619522</v>
          </cell>
          <cell r="D465" t="str">
            <v/>
          </cell>
          <cell r="E465" t="str">
            <v/>
          </cell>
          <cell r="F465" t="str">
            <v>338.1</v>
          </cell>
          <cell r="G465" t="str">
            <v>RMB</v>
          </cell>
          <cell r="H465" t="str">
            <v>1</v>
          </cell>
          <cell r="I465">
            <v>381</v>
          </cell>
        </row>
        <row r="466">
          <cell r="A466">
            <v>1406075</v>
          </cell>
          <cell r="B466" t="str">
            <v>普吉岛APK三号酒店</v>
          </cell>
          <cell r="C466" t="str">
            <v>2619468</v>
          </cell>
          <cell r="D466" t="str">
            <v/>
          </cell>
          <cell r="E466" t="str">
            <v/>
          </cell>
          <cell r="F466" t="str">
            <v>1690.5</v>
          </cell>
          <cell r="G466" t="str">
            <v>RMB</v>
          </cell>
          <cell r="H466" t="str">
            <v>1</v>
          </cell>
          <cell r="I466">
            <v>1905</v>
          </cell>
        </row>
        <row r="467">
          <cell r="A467">
            <v>1403716</v>
          </cell>
          <cell r="B467" t="str">
            <v>普吉岛APK三号酒店</v>
          </cell>
          <cell r="C467" t="str">
            <v>2609147</v>
          </cell>
          <cell r="D467" t="str">
            <v/>
          </cell>
          <cell r="E467" t="str">
            <v/>
          </cell>
          <cell r="F467" t="str">
            <v>337.83</v>
          </cell>
          <cell r="G467" t="str">
            <v>RMB</v>
          </cell>
          <cell r="H467" t="str">
            <v>1</v>
          </cell>
          <cell r="I467">
            <v>381</v>
          </cell>
        </row>
        <row r="468">
          <cell r="A468">
            <v>1406077</v>
          </cell>
          <cell r="B468" t="str">
            <v>普吉岛APK三号酒店</v>
          </cell>
          <cell r="C468" t="str">
            <v>2619472</v>
          </cell>
          <cell r="D468" t="str">
            <v/>
          </cell>
          <cell r="E468" t="str">
            <v/>
          </cell>
          <cell r="F468" t="str">
            <v>338.1</v>
          </cell>
          <cell r="G468" t="str">
            <v>RMB</v>
          </cell>
          <cell r="H468" t="str">
            <v>1</v>
          </cell>
          <cell r="I468">
            <v>381</v>
          </cell>
        </row>
        <row r="469">
          <cell r="A469">
            <v>1406097</v>
          </cell>
          <cell r="B469" t="str">
            <v>普吉岛APK三号酒店</v>
          </cell>
          <cell r="C469" t="str">
            <v>2619559</v>
          </cell>
          <cell r="D469" t="str">
            <v/>
          </cell>
          <cell r="E469" t="str">
            <v/>
          </cell>
          <cell r="F469" t="str">
            <v>338.1</v>
          </cell>
          <cell r="G469" t="str">
            <v>RMB</v>
          </cell>
          <cell r="H469" t="str">
            <v>1</v>
          </cell>
          <cell r="I469">
            <v>381</v>
          </cell>
        </row>
        <row r="470">
          <cell r="A470">
            <v>1406094</v>
          </cell>
          <cell r="B470" t="str">
            <v>普吉岛APK三号酒店</v>
          </cell>
          <cell r="C470" t="str">
            <v>2619554</v>
          </cell>
          <cell r="D470" t="str">
            <v/>
          </cell>
          <cell r="E470" t="str">
            <v/>
          </cell>
          <cell r="F470" t="str">
            <v>338.1</v>
          </cell>
          <cell r="G470" t="str">
            <v>RMB</v>
          </cell>
          <cell r="H470" t="str">
            <v>1</v>
          </cell>
          <cell r="I470">
            <v>381</v>
          </cell>
        </row>
        <row r="471">
          <cell r="A471">
            <v>1406083</v>
          </cell>
          <cell r="B471" t="str">
            <v>普吉岛APK三号酒店</v>
          </cell>
          <cell r="C471" t="str">
            <v>2619513</v>
          </cell>
          <cell r="D471" t="str">
            <v/>
          </cell>
          <cell r="E471" t="str">
            <v/>
          </cell>
          <cell r="F471" t="str">
            <v>338.1</v>
          </cell>
          <cell r="G471" t="str">
            <v>RMB</v>
          </cell>
          <cell r="H471" t="str">
            <v>1</v>
          </cell>
          <cell r="I471">
            <v>381</v>
          </cell>
        </row>
        <row r="472">
          <cell r="A472">
            <v>1402828</v>
          </cell>
          <cell r="B472" t="str">
            <v>普吉岛APK三号酒店</v>
          </cell>
          <cell r="C472" t="str">
            <v>2605424</v>
          </cell>
          <cell r="D472" t="str">
            <v>2605424</v>
          </cell>
          <cell r="E472" t="str">
            <v/>
          </cell>
          <cell r="F472" t="str">
            <v>337.57</v>
          </cell>
          <cell r="G472" t="str">
            <v>RMB</v>
          </cell>
          <cell r="H472" t="str">
            <v>1</v>
          </cell>
          <cell r="I472">
            <v>381</v>
          </cell>
        </row>
        <row r="473">
          <cell r="A473">
            <v>1402997</v>
          </cell>
          <cell r="B473" t="str">
            <v>普吉岛APK三号酒店</v>
          </cell>
          <cell r="C473" t="str">
            <v>2606020</v>
          </cell>
          <cell r="D473" t="str">
            <v>2606020</v>
          </cell>
          <cell r="E473" t="str">
            <v/>
          </cell>
          <cell r="F473" t="str">
            <v>337.57</v>
          </cell>
          <cell r="G473" t="str">
            <v>RMB</v>
          </cell>
          <cell r="H473" t="str">
            <v>1</v>
          </cell>
          <cell r="I473">
            <v>381</v>
          </cell>
        </row>
        <row r="474">
          <cell r="A474">
            <v>1406884</v>
          </cell>
          <cell r="B474" t="str">
            <v>普吉岛APK三号酒店</v>
          </cell>
          <cell r="C474" t="str">
            <v>2622955</v>
          </cell>
          <cell r="D474" t="str">
            <v/>
          </cell>
          <cell r="E474" t="str">
            <v/>
          </cell>
          <cell r="F474" t="str">
            <v>454.69</v>
          </cell>
          <cell r="G474" t="str">
            <v>RMB</v>
          </cell>
          <cell r="H474" t="str">
            <v>1</v>
          </cell>
          <cell r="I474">
            <v>520</v>
          </cell>
        </row>
        <row r="475">
          <cell r="A475">
            <v>1402799</v>
          </cell>
          <cell r="B475" t="str">
            <v>普吉岛APK三号酒店</v>
          </cell>
          <cell r="C475" t="str">
            <v>2605358</v>
          </cell>
          <cell r="D475" t="str">
            <v>2605358</v>
          </cell>
          <cell r="E475" t="str">
            <v/>
          </cell>
          <cell r="F475" t="str">
            <v>337.57</v>
          </cell>
          <cell r="G475" t="str">
            <v>RMB</v>
          </cell>
          <cell r="H475" t="str">
            <v>1</v>
          </cell>
          <cell r="I475">
            <v>381</v>
          </cell>
        </row>
        <row r="476">
          <cell r="A476">
            <v>1405921</v>
          </cell>
          <cell r="B476" t="str">
            <v>普吉岛APK三号酒店</v>
          </cell>
          <cell r="C476" t="str">
            <v>2618845</v>
          </cell>
          <cell r="D476" t="str">
            <v/>
          </cell>
          <cell r="E476" t="str">
            <v/>
          </cell>
          <cell r="F476" t="str">
            <v>338.1</v>
          </cell>
          <cell r="G476" t="str">
            <v>RMB</v>
          </cell>
          <cell r="H476" t="str">
            <v>1</v>
          </cell>
          <cell r="I476">
            <v>381</v>
          </cell>
        </row>
        <row r="477">
          <cell r="A477">
            <v>1402558</v>
          </cell>
          <cell r="B477" t="str">
            <v>普吉岛APK三号酒店</v>
          </cell>
          <cell r="C477" t="str">
            <v>2604052</v>
          </cell>
          <cell r="D477" t="str">
            <v/>
          </cell>
          <cell r="E477" t="str">
            <v/>
          </cell>
          <cell r="F477" t="str">
            <v>398.39</v>
          </cell>
          <cell r="G477" t="str">
            <v>RMB</v>
          </cell>
          <cell r="H477" t="str">
            <v>1</v>
          </cell>
          <cell r="I477">
            <v>450</v>
          </cell>
        </row>
        <row r="478">
          <cell r="A478">
            <v>1406277</v>
          </cell>
          <cell r="B478" t="str">
            <v>普吉岛APK三号酒店</v>
          </cell>
          <cell r="C478" t="str">
            <v>2620590</v>
          </cell>
          <cell r="D478" t="str">
            <v/>
          </cell>
          <cell r="E478" t="str">
            <v/>
          </cell>
          <cell r="F478" t="str">
            <v>335.01</v>
          </cell>
          <cell r="G478" t="str">
            <v>RMB</v>
          </cell>
          <cell r="H478" t="str">
            <v>1</v>
          </cell>
          <cell r="I478">
            <v>381</v>
          </cell>
        </row>
        <row r="479">
          <cell r="A479">
            <v>1402547</v>
          </cell>
          <cell r="B479" t="str">
            <v>普吉岛APK三号酒店</v>
          </cell>
          <cell r="C479" t="str">
            <v>2603992</v>
          </cell>
          <cell r="D479" t="str">
            <v/>
          </cell>
          <cell r="E479" t="str">
            <v/>
          </cell>
          <cell r="F479" t="str">
            <v>396.61</v>
          </cell>
          <cell r="G479" t="str">
            <v>RMB</v>
          </cell>
          <cell r="H479" t="str">
            <v>1</v>
          </cell>
          <cell r="I479">
            <v>448</v>
          </cell>
        </row>
        <row r="480">
          <cell r="A480">
            <v>1405913</v>
          </cell>
          <cell r="B480" t="str">
            <v>普吉岛APK三号酒店</v>
          </cell>
          <cell r="C480" t="str">
            <v>2618771</v>
          </cell>
          <cell r="D480" t="str">
            <v/>
          </cell>
          <cell r="E480" t="str">
            <v/>
          </cell>
          <cell r="F480" t="str">
            <v>338.1</v>
          </cell>
          <cell r="G480" t="str">
            <v>RMB</v>
          </cell>
          <cell r="H480" t="str">
            <v>1</v>
          </cell>
          <cell r="I480">
            <v>381</v>
          </cell>
        </row>
        <row r="481">
          <cell r="A481">
            <v>1402156</v>
          </cell>
          <cell r="B481" t="str">
            <v>普吉岛芭东卢巴旅舍</v>
          </cell>
          <cell r="C481" t="str">
            <v>2601947</v>
          </cell>
          <cell r="D481" t="str">
            <v/>
          </cell>
          <cell r="E481" t="str">
            <v/>
          </cell>
          <cell r="F481" t="str">
            <v>246.36</v>
          </cell>
          <cell r="G481" t="str">
            <v>RMB</v>
          </cell>
          <cell r="H481" t="str">
            <v>1</v>
          </cell>
          <cell r="I481">
            <v>278</v>
          </cell>
        </row>
        <row r="482">
          <cell r="A482">
            <v>1389728</v>
          </cell>
          <cell r="B482" t="str">
            <v>普吉岛奈娜度假酒店</v>
          </cell>
          <cell r="C482" t="str">
            <v>2541245</v>
          </cell>
          <cell r="D482" t="str">
            <v>2541245</v>
          </cell>
          <cell r="E482" t="str">
            <v/>
          </cell>
          <cell r="F482" t="str">
            <v>885.08</v>
          </cell>
          <cell r="G482" t="str">
            <v>RMB</v>
          </cell>
          <cell r="H482" t="str">
            <v>1</v>
          </cell>
          <cell r="I482">
            <v>1006</v>
          </cell>
        </row>
        <row r="483">
          <cell r="A483">
            <v>1379514</v>
          </cell>
          <cell r="B483" t="str">
            <v>普吉岛奈娜度假酒店</v>
          </cell>
          <cell r="C483" t="str">
            <v>2485552</v>
          </cell>
          <cell r="D483" t="str">
            <v>041/2485552</v>
          </cell>
          <cell r="E483" t="str">
            <v/>
          </cell>
          <cell r="F483" t="str">
            <v>654.22</v>
          </cell>
          <cell r="G483" t="str">
            <v>RMB</v>
          </cell>
          <cell r="H483" t="str">
            <v>1</v>
          </cell>
          <cell r="I483">
            <v>742</v>
          </cell>
        </row>
        <row r="484">
          <cell r="A484">
            <v>1397278</v>
          </cell>
          <cell r="B484" t="str">
            <v>普吉岛奈娜度假酒店</v>
          </cell>
          <cell r="C484" t="str">
            <v>2577623</v>
          </cell>
          <cell r="D484" t="str">
            <v/>
          </cell>
          <cell r="E484" t="str">
            <v/>
          </cell>
          <cell r="F484" t="str">
            <v>2861.18</v>
          </cell>
          <cell r="G484" t="str">
            <v>RMB</v>
          </cell>
          <cell r="H484" t="str">
            <v>1</v>
          </cell>
          <cell r="I484">
            <v>3237</v>
          </cell>
        </row>
        <row r="485">
          <cell r="A485">
            <v>1405415</v>
          </cell>
          <cell r="B485" t="str">
            <v>普吉岛奈娜度假酒店</v>
          </cell>
          <cell r="C485" t="str">
            <v>2616665</v>
          </cell>
          <cell r="D485" t="str">
            <v/>
          </cell>
          <cell r="E485" t="str">
            <v/>
          </cell>
          <cell r="F485" t="str">
            <v>1490.83</v>
          </cell>
          <cell r="G485" t="str">
            <v>RMB</v>
          </cell>
          <cell r="H485" t="str">
            <v>1</v>
          </cell>
          <cell r="I485">
            <v>1680</v>
          </cell>
        </row>
        <row r="486">
          <cell r="A486">
            <v>1386454</v>
          </cell>
          <cell r="B486" t="str">
            <v>博德鲁姆华美达度假酒店</v>
          </cell>
          <cell r="C486" t="str">
            <v>2521391</v>
          </cell>
          <cell r="D486" t="str">
            <v>741912</v>
          </cell>
          <cell r="E486" t="str">
            <v/>
          </cell>
          <cell r="F486" t="str">
            <v>2662.61</v>
          </cell>
          <cell r="G486" t="str">
            <v>RMB</v>
          </cell>
          <cell r="H486" t="str">
            <v>1</v>
          </cell>
          <cell r="I486">
            <v>3012</v>
          </cell>
        </row>
        <row r="487">
          <cell r="A487">
            <v>1401024</v>
          </cell>
          <cell r="B487" t="str">
            <v>普吉岛艾特齐亚酒店</v>
          </cell>
          <cell r="C487" t="str">
            <v>2595373</v>
          </cell>
          <cell r="D487" t="str">
            <v>GTA041/2595373/1</v>
          </cell>
          <cell r="E487" t="str">
            <v/>
          </cell>
          <cell r="F487" t="str">
            <v>424.54</v>
          </cell>
          <cell r="G487" t="str">
            <v>RMB</v>
          </cell>
          <cell r="H487" t="str">
            <v>1</v>
          </cell>
          <cell r="I487">
            <v>479</v>
          </cell>
        </row>
        <row r="488">
          <cell r="A488">
            <v>1397910</v>
          </cell>
          <cell r="B488" t="str">
            <v>普吉岛艾特齐亚酒店</v>
          </cell>
          <cell r="C488" t="str">
            <v>2578259</v>
          </cell>
          <cell r="D488" t="str">
            <v/>
          </cell>
          <cell r="E488" t="str">
            <v/>
          </cell>
          <cell r="F488" t="str">
            <v>469.35</v>
          </cell>
          <cell r="G488" t="str">
            <v>RMB</v>
          </cell>
          <cell r="H488" t="str">
            <v>1</v>
          </cell>
          <cell r="I488">
            <v>531</v>
          </cell>
        </row>
        <row r="489">
          <cell r="A489">
            <v>1383265</v>
          </cell>
          <cell r="B489" t="str">
            <v>普吉岛艾特齐亚酒店</v>
          </cell>
          <cell r="C489" t="str">
            <v>2504233</v>
          </cell>
          <cell r="D489" t="str">
            <v>041/2504233</v>
          </cell>
          <cell r="E489" t="str">
            <v/>
          </cell>
          <cell r="F489" t="str">
            <v>469.09</v>
          </cell>
          <cell r="G489" t="str">
            <v>RMB</v>
          </cell>
          <cell r="H489" t="str">
            <v>1</v>
          </cell>
          <cell r="I489">
            <v>531</v>
          </cell>
        </row>
        <row r="490">
          <cell r="A490">
            <v>1376470</v>
          </cell>
          <cell r="B490" t="str">
            <v>普吉岛芭东艾希莉高地酒店公寓</v>
          </cell>
          <cell r="C490" t="str">
            <v>2467591</v>
          </cell>
          <cell r="D490" t="str">
            <v>6206</v>
          </cell>
          <cell r="E490" t="str">
            <v/>
          </cell>
          <cell r="F490" t="str">
            <v>1553.86</v>
          </cell>
          <cell r="G490" t="str">
            <v>RMB</v>
          </cell>
          <cell r="H490" t="str">
            <v>1</v>
          </cell>
          <cell r="I490">
            <v>1773</v>
          </cell>
        </row>
        <row r="491">
          <cell r="A491">
            <v>1395197</v>
          </cell>
          <cell r="B491" t="str">
            <v>IC机场酒店</v>
          </cell>
          <cell r="C491" t="str">
            <v>2567798</v>
          </cell>
          <cell r="D491" t="str">
            <v>762304</v>
          </cell>
          <cell r="E491" t="str">
            <v/>
          </cell>
          <cell r="F491" t="str">
            <v>1940.54</v>
          </cell>
          <cell r="G491" t="str">
            <v>RMB</v>
          </cell>
          <cell r="H491" t="str">
            <v>1</v>
          </cell>
          <cell r="I491">
            <v>2188</v>
          </cell>
        </row>
        <row r="492">
          <cell r="A492">
            <v>1406809</v>
          </cell>
          <cell r="B492" t="str">
            <v>罗斯尊贵酒店</v>
          </cell>
          <cell r="C492" t="str">
            <v>2622621</v>
          </cell>
          <cell r="D492" t="str">
            <v/>
          </cell>
          <cell r="E492" t="str">
            <v/>
          </cell>
          <cell r="F492" t="str">
            <v>1084.26</v>
          </cell>
          <cell r="G492" t="str">
            <v>RMB</v>
          </cell>
          <cell r="H492" t="str">
            <v>1</v>
          </cell>
          <cell r="I492">
            <v>1240</v>
          </cell>
        </row>
        <row r="493">
          <cell r="A493">
            <v>1406584</v>
          </cell>
          <cell r="B493" t="str">
            <v>圣保罗君悦酒店</v>
          </cell>
          <cell r="C493" t="str">
            <v>2621763</v>
          </cell>
          <cell r="D493" t="str">
            <v/>
          </cell>
          <cell r="E493" t="str">
            <v/>
          </cell>
          <cell r="F493" t="str">
            <v>1521.19</v>
          </cell>
          <cell r="G493" t="str">
            <v>RMB</v>
          </cell>
          <cell r="H493" t="str">
            <v>1</v>
          </cell>
          <cell r="I493">
            <v>1730</v>
          </cell>
        </row>
        <row r="494">
          <cell r="A494">
            <v>1395610</v>
          </cell>
          <cell r="B494" t="str">
            <v>圣保罗君悦酒店</v>
          </cell>
          <cell r="C494" t="str">
            <v>2570082</v>
          </cell>
          <cell r="D494" t="str">
            <v>1747667201</v>
          </cell>
          <cell r="E494" t="str">
            <v/>
          </cell>
          <cell r="F494" t="str">
            <v>1582.23</v>
          </cell>
          <cell r="G494" t="str">
            <v>RMB</v>
          </cell>
          <cell r="H494" t="str">
            <v>1</v>
          </cell>
          <cell r="I494">
            <v>1784</v>
          </cell>
        </row>
        <row r="495">
          <cell r="A495">
            <v>1387971</v>
          </cell>
          <cell r="B495" t="str">
            <v>诺富特圣保罗雅拉瓜酒店</v>
          </cell>
          <cell r="C495" t="str">
            <v>2531050</v>
          </cell>
          <cell r="D495" t="str">
            <v/>
          </cell>
          <cell r="E495" t="str">
            <v/>
          </cell>
          <cell r="F495" t="str">
            <v>1872.08</v>
          </cell>
          <cell r="G495" t="str">
            <v>RMB</v>
          </cell>
          <cell r="H495" t="str">
            <v>1</v>
          </cell>
          <cell r="I495">
            <v>2112</v>
          </cell>
        </row>
        <row r="496">
          <cell r="A496">
            <v>1369390</v>
          </cell>
          <cell r="B496" t="str">
            <v>日内瓦勃朗峰阿德吉奥公寓式酒店</v>
          </cell>
          <cell r="C496" t="str">
            <v>2415481</v>
          </cell>
          <cell r="D496" t="str">
            <v>GQTDLWCD</v>
          </cell>
          <cell r="E496" t="str">
            <v/>
          </cell>
          <cell r="F496" t="str">
            <v>1096.74</v>
          </cell>
          <cell r="G496" t="str">
            <v>RMB</v>
          </cell>
          <cell r="H496" t="str">
            <v>1</v>
          </cell>
          <cell r="I496">
            <v>1255</v>
          </cell>
        </row>
        <row r="497">
          <cell r="A497">
            <v>1385343</v>
          </cell>
          <cell r="B497" t="str">
            <v>卡塔赫纳印地亚斯艾斯特拉酒店</v>
          </cell>
          <cell r="C497" t="str">
            <v>2514829</v>
          </cell>
          <cell r="D497" t="str">
            <v>53511980</v>
          </cell>
          <cell r="E497" t="str">
            <v/>
          </cell>
          <cell r="F497" t="str">
            <v>2707.01</v>
          </cell>
          <cell r="G497" t="str">
            <v>RMB</v>
          </cell>
          <cell r="H497" t="str">
            <v>1</v>
          </cell>
          <cell r="I497">
            <v>3065</v>
          </cell>
        </row>
        <row r="498">
          <cell r="A498">
            <v>1392361</v>
          </cell>
          <cell r="B498" t="str">
            <v>波哥大特里波特皇家NH精选酒店</v>
          </cell>
          <cell r="C498" t="str">
            <v>2555185</v>
          </cell>
          <cell r="D498" t="str">
            <v>61017947</v>
          </cell>
          <cell r="E498" t="str">
            <v/>
          </cell>
          <cell r="F498" t="str">
            <v>525.64</v>
          </cell>
          <cell r="G498" t="str">
            <v>RMB</v>
          </cell>
          <cell r="H498" t="str">
            <v>1</v>
          </cell>
          <cell r="I498">
            <v>593</v>
          </cell>
        </row>
        <row r="499">
          <cell r="A499">
            <v>1396809</v>
          </cell>
          <cell r="B499" t="str">
            <v>里士满温哥华机场智选假日酒店</v>
          </cell>
          <cell r="C499" t="str">
            <v>2576385</v>
          </cell>
          <cell r="D499" t="str">
            <v/>
          </cell>
          <cell r="E499" t="str">
            <v/>
          </cell>
          <cell r="F499" t="str">
            <v>1566.27</v>
          </cell>
          <cell r="G499" t="str">
            <v>RMB</v>
          </cell>
          <cell r="H499" t="str">
            <v>1</v>
          </cell>
          <cell r="I499">
            <v>1772</v>
          </cell>
        </row>
        <row r="500">
          <cell r="A500">
            <v>1378331</v>
          </cell>
          <cell r="B500" t="str">
            <v>里士满温哥华机场智选假日酒店</v>
          </cell>
          <cell r="C500" t="str">
            <v>2478482</v>
          </cell>
          <cell r="D500" t="str">
            <v>28525350</v>
          </cell>
          <cell r="E500" t="str">
            <v/>
          </cell>
          <cell r="F500" t="str">
            <v>767.81</v>
          </cell>
          <cell r="G500" t="str">
            <v>RMB</v>
          </cell>
          <cell r="H500" t="str">
            <v>1</v>
          </cell>
          <cell r="I500">
            <v>877</v>
          </cell>
        </row>
        <row r="501">
          <cell r="A501">
            <v>1402550</v>
          </cell>
          <cell r="B501" t="str">
            <v>宜必思快捷酒店 - 纽卡斯尔</v>
          </cell>
          <cell r="C501" t="str">
            <v>2604012</v>
          </cell>
          <cell r="D501" t="str">
            <v/>
          </cell>
          <cell r="E501" t="str">
            <v/>
          </cell>
          <cell r="F501" t="str">
            <v>770.21</v>
          </cell>
          <cell r="G501" t="str">
            <v>RMB</v>
          </cell>
          <cell r="H501" t="str">
            <v>1</v>
          </cell>
          <cell r="I501">
            <v>870</v>
          </cell>
        </row>
        <row r="502">
          <cell r="A502">
            <v>1400979</v>
          </cell>
          <cell r="B502" t="str">
            <v>柏林米特弗里德里希NH精选酒店</v>
          </cell>
          <cell r="C502" t="str">
            <v>2595072</v>
          </cell>
          <cell r="D502" t="str">
            <v/>
          </cell>
          <cell r="E502" t="str">
            <v/>
          </cell>
          <cell r="F502" t="str">
            <v>2099.84</v>
          </cell>
          <cell r="G502" t="str">
            <v>RMB</v>
          </cell>
          <cell r="H502" t="str">
            <v>1</v>
          </cell>
          <cell r="I502">
            <v>2377</v>
          </cell>
        </row>
        <row r="503">
          <cell r="A503">
            <v>1382870</v>
          </cell>
          <cell r="B503" t="str">
            <v>柏林米特弗里德里希NH精选酒店</v>
          </cell>
          <cell r="C503" t="str">
            <v>2502394</v>
          </cell>
          <cell r="D503" t="str">
            <v>59953157</v>
          </cell>
          <cell r="E503" t="str">
            <v/>
          </cell>
          <cell r="F503" t="str">
            <v>2413.76</v>
          </cell>
          <cell r="G503" t="str">
            <v>RMB</v>
          </cell>
          <cell r="H503" t="str">
            <v>1</v>
          </cell>
          <cell r="I503">
            <v>2737</v>
          </cell>
        </row>
        <row r="504">
          <cell r="A504">
            <v>1400974</v>
          </cell>
          <cell r="B504" t="str">
            <v>柏林米特弗里德里希NH精选酒店</v>
          </cell>
          <cell r="C504" t="str">
            <v>2595055</v>
          </cell>
          <cell r="D504" t="str">
            <v/>
          </cell>
          <cell r="E504" t="str">
            <v/>
          </cell>
          <cell r="F504" t="str">
            <v>3015.04</v>
          </cell>
          <cell r="G504" t="str">
            <v>RMB</v>
          </cell>
          <cell r="H504" t="str">
            <v>1</v>
          </cell>
          <cell r="I504">
            <v>3413</v>
          </cell>
        </row>
        <row r="505">
          <cell r="A505">
            <v>1382861</v>
          </cell>
          <cell r="B505" t="str">
            <v>柏林米特弗里德里希NH精选酒店</v>
          </cell>
          <cell r="C505" t="str">
            <v>2502345</v>
          </cell>
          <cell r="D505" t="str">
            <v>59996314</v>
          </cell>
          <cell r="E505" t="str">
            <v/>
          </cell>
          <cell r="F505" t="str">
            <v>2413.76</v>
          </cell>
          <cell r="G505" t="str">
            <v>RMB</v>
          </cell>
          <cell r="H505" t="str">
            <v>1</v>
          </cell>
          <cell r="I505">
            <v>2737</v>
          </cell>
        </row>
        <row r="506">
          <cell r="A506">
            <v>1387852</v>
          </cell>
          <cell r="B506" t="str">
            <v>NH酒店柏林选帝侯大街店</v>
          </cell>
          <cell r="C506" t="str">
            <v>2530281</v>
          </cell>
          <cell r="D506" t="str">
            <v>62549210</v>
          </cell>
          <cell r="E506" t="str">
            <v/>
          </cell>
          <cell r="F506" t="str">
            <v>861.58</v>
          </cell>
          <cell r="G506" t="str">
            <v>RMB</v>
          </cell>
          <cell r="H506" t="str">
            <v>1</v>
          </cell>
          <cell r="I506">
            <v>972</v>
          </cell>
        </row>
        <row r="507">
          <cell r="A507">
            <v>1392218</v>
          </cell>
          <cell r="B507" t="str">
            <v>the b 神户酒店</v>
          </cell>
          <cell r="C507" t="str">
            <v>2554237</v>
          </cell>
          <cell r="D507" t="str">
            <v>2554237</v>
          </cell>
          <cell r="E507" t="str">
            <v/>
          </cell>
          <cell r="F507" t="str">
            <v>892.94</v>
          </cell>
          <cell r="G507" t="str">
            <v>RMB</v>
          </cell>
          <cell r="H507" t="str">
            <v>1</v>
          </cell>
          <cell r="I507">
            <v>1010</v>
          </cell>
        </row>
        <row r="508">
          <cell r="A508">
            <v>1390372</v>
          </cell>
          <cell r="B508" t="str">
            <v>NH法兰克福空港酒店  </v>
          </cell>
          <cell r="C508" t="str">
            <v>2544961</v>
          </cell>
          <cell r="D508" t="str">
            <v>60973346</v>
          </cell>
          <cell r="E508" t="str">
            <v/>
          </cell>
          <cell r="F508" t="str">
            <v>1067.31</v>
          </cell>
          <cell r="G508" t="str">
            <v>RMB</v>
          </cell>
          <cell r="H508" t="str">
            <v>1</v>
          </cell>
          <cell r="I508">
            <v>1209</v>
          </cell>
        </row>
        <row r="509">
          <cell r="A509">
            <v>1388766</v>
          </cell>
          <cell r="B509" t="str">
            <v>NH法兰克福空港酒店  </v>
          </cell>
          <cell r="C509" t="str">
            <v>2536297</v>
          </cell>
          <cell r="D509" t="str">
            <v>60640847</v>
          </cell>
          <cell r="E509" t="str">
            <v/>
          </cell>
          <cell r="F509" t="str">
            <v>1053.15</v>
          </cell>
          <cell r="G509" t="str">
            <v>RMB</v>
          </cell>
          <cell r="H509" t="str">
            <v>1</v>
          </cell>
          <cell r="I509">
            <v>1195</v>
          </cell>
        </row>
        <row r="510">
          <cell r="A510">
            <v>1402208</v>
          </cell>
          <cell r="B510" t="str">
            <v>基多皇家NH系列酒店</v>
          </cell>
          <cell r="C510" t="str">
            <v>2602426</v>
          </cell>
          <cell r="D510" t="str">
            <v>61837823</v>
          </cell>
          <cell r="E510" t="str">
            <v/>
          </cell>
          <cell r="F510" t="str">
            <v>1528.03</v>
          </cell>
          <cell r="G510" t="str">
            <v>RMB</v>
          </cell>
          <cell r="H510" t="str">
            <v>1</v>
          </cell>
          <cell r="I510">
            <v>1726</v>
          </cell>
        </row>
        <row r="511">
          <cell r="A511">
            <v>1368302</v>
          </cell>
          <cell r="B511" t="str">
            <v>GrandPark帕奈克斯酒店-千叶</v>
          </cell>
          <cell r="C511" t="str">
            <v>2410685</v>
          </cell>
          <cell r="D511" t="str">
            <v>1140007188</v>
          </cell>
          <cell r="E511" t="str">
            <v/>
          </cell>
          <cell r="F511" t="str">
            <v>911.03</v>
          </cell>
          <cell r="G511" t="str">
            <v>RMB</v>
          </cell>
          <cell r="H511" t="str">
            <v>1</v>
          </cell>
          <cell r="I511">
            <v>1045</v>
          </cell>
        </row>
        <row r="512">
          <cell r="A512">
            <v>1389478</v>
          </cell>
          <cell r="B512" t="str">
            <v>拉米西斯希尔顿酒店</v>
          </cell>
          <cell r="C512" t="str">
            <v>2540100</v>
          </cell>
          <cell r="D512" t="str">
            <v>3494989430</v>
          </cell>
          <cell r="E512" t="str">
            <v/>
          </cell>
          <cell r="F512" t="str">
            <v>1775.44</v>
          </cell>
          <cell r="G512" t="str">
            <v>RMB</v>
          </cell>
          <cell r="H512" t="str">
            <v>1</v>
          </cell>
          <cell r="I512">
            <v>2018</v>
          </cell>
        </row>
        <row r="513">
          <cell r="A513">
            <v>1388079</v>
          </cell>
          <cell r="B513" t="str">
            <v>阿马兰特金字塔酒店</v>
          </cell>
          <cell r="C513" t="str">
            <v>2531667</v>
          </cell>
          <cell r="D513" t="str">
            <v>34164</v>
          </cell>
          <cell r="E513" t="str">
            <v/>
          </cell>
          <cell r="F513" t="str">
            <v>1094.7</v>
          </cell>
          <cell r="G513" t="str">
            <v>RMB</v>
          </cell>
          <cell r="H513" t="str">
            <v>1</v>
          </cell>
          <cell r="I513">
            <v>1235</v>
          </cell>
        </row>
        <row r="514">
          <cell r="A514">
            <v>1394257</v>
          </cell>
          <cell r="B514" t="str">
            <v>慕尼黑铂尔曼酒店</v>
          </cell>
          <cell r="C514" t="str">
            <v>2562344</v>
          </cell>
          <cell r="D514" t="str">
            <v/>
          </cell>
          <cell r="E514" t="str">
            <v/>
          </cell>
          <cell r="F514" t="str">
            <v>6230.69</v>
          </cell>
          <cell r="G514" t="str">
            <v>RMB</v>
          </cell>
          <cell r="H514" t="str">
            <v>1</v>
          </cell>
          <cell r="I514">
            <v>7030</v>
          </cell>
        </row>
        <row r="515">
          <cell r="A515">
            <v>1386331</v>
          </cell>
          <cell r="B515" t="str">
            <v>里沃利酒店</v>
          </cell>
          <cell r="C515" t="str">
            <v>2520779</v>
          </cell>
          <cell r="D515" t="str">
            <v>109349</v>
          </cell>
          <cell r="E515" t="str">
            <v/>
          </cell>
          <cell r="F515" t="str">
            <v>407.52</v>
          </cell>
          <cell r="G515" t="str">
            <v>RMB</v>
          </cell>
          <cell r="H515" t="str">
            <v>1</v>
          </cell>
          <cell r="I515">
            <v>461</v>
          </cell>
        </row>
        <row r="516">
          <cell r="A516">
            <v>1393457</v>
          </cell>
          <cell r="B516" t="str">
            <v>宜必思慕尼黑阿穆尔公园酒店</v>
          </cell>
          <cell r="C516" t="str">
            <v>2559151</v>
          </cell>
          <cell r="D516" t="str">
            <v>12065</v>
          </cell>
          <cell r="E516" t="str">
            <v/>
          </cell>
          <cell r="F516" t="str">
            <v>784.38</v>
          </cell>
          <cell r="G516" t="str">
            <v>RMB</v>
          </cell>
          <cell r="H516" t="str">
            <v>1</v>
          </cell>
          <cell r="I516">
            <v>885</v>
          </cell>
        </row>
        <row r="517">
          <cell r="A517">
            <v>1383167</v>
          </cell>
          <cell r="B517" t="str">
            <v>GHOTEL hotel &amp; living Nymphenb</v>
          </cell>
          <cell r="C517" t="str">
            <v>2503734</v>
          </cell>
          <cell r="D517" t="str">
            <v>232458</v>
          </cell>
          <cell r="E517" t="str">
            <v/>
          </cell>
          <cell r="F517" t="str">
            <v>4757.99</v>
          </cell>
          <cell r="G517" t="str">
            <v>RMB</v>
          </cell>
          <cell r="H517" t="str">
            <v>1</v>
          </cell>
          <cell r="I517">
            <v>5386</v>
          </cell>
        </row>
        <row r="518">
          <cell r="A518">
            <v>1394884</v>
          </cell>
          <cell r="B518" t="str">
            <v>纽伦堡阿迪娜公寓酒店</v>
          </cell>
          <cell r="C518" t="str">
            <v>2565928</v>
          </cell>
          <cell r="D518" t="str">
            <v/>
          </cell>
          <cell r="E518" t="str">
            <v/>
          </cell>
          <cell r="F518" t="str">
            <v>3592.76</v>
          </cell>
          <cell r="G518" t="str">
            <v>RMB</v>
          </cell>
          <cell r="H518" t="str">
            <v>1</v>
          </cell>
          <cell r="I518">
            <v>4050</v>
          </cell>
        </row>
        <row r="519">
          <cell r="A519">
            <v>1401805</v>
          </cell>
          <cell r="B519" t="str">
            <v>桑安东尼酒店</v>
          </cell>
          <cell r="C519" t="str">
            <v>2600005</v>
          </cell>
          <cell r="D519" t="str">
            <v/>
          </cell>
          <cell r="E519" t="str">
            <v/>
          </cell>
          <cell r="F519" t="str">
            <v>3443.77</v>
          </cell>
          <cell r="G519" t="str">
            <v>RMB</v>
          </cell>
          <cell r="H519" t="str">
            <v>1</v>
          </cell>
          <cell r="I519">
            <v>3886</v>
          </cell>
        </row>
        <row r="520">
          <cell r="A520">
            <v>1386980</v>
          </cell>
          <cell r="B520" t="str">
            <v>桑安东尼酒店</v>
          </cell>
          <cell r="C520" t="str">
            <v>2525115</v>
          </cell>
          <cell r="D520" t="str">
            <v>57204</v>
          </cell>
          <cell r="E520" t="str">
            <v/>
          </cell>
          <cell r="F520" t="str">
            <v>487.91</v>
          </cell>
          <cell r="G520" t="str">
            <v>RMB</v>
          </cell>
          <cell r="H520" t="str">
            <v>1</v>
          </cell>
          <cell r="I520">
            <v>552</v>
          </cell>
        </row>
        <row r="521">
          <cell r="A521">
            <v>1399893</v>
          </cell>
          <cell r="B521" t="str">
            <v>圣玛尔塔酒店</v>
          </cell>
          <cell r="C521" t="str">
            <v>2589721</v>
          </cell>
          <cell r="D521" t="str">
            <v/>
          </cell>
          <cell r="E521" t="str">
            <v/>
          </cell>
          <cell r="F521" t="str">
            <v>335.26</v>
          </cell>
          <cell r="G521" t="str">
            <v>RMB</v>
          </cell>
          <cell r="H521" t="str">
            <v>1</v>
          </cell>
          <cell r="I521">
            <v>379</v>
          </cell>
        </row>
        <row r="522">
          <cell r="A522">
            <v>1405244</v>
          </cell>
          <cell r="B522" t="str">
            <v>六十二号酒店</v>
          </cell>
          <cell r="C522" t="str">
            <v>2616066</v>
          </cell>
          <cell r="D522" t="str">
            <v/>
          </cell>
          <cell r="E522" t="str">
            <v/>
          </cell>
          <cell r="F522" t="str">
            <v>3441.34</v>
          </cell>
          <cell r="G522" t="str">
            <v>RMB</v>
          </cell>
          <cell r="H522" t="str">
            <v>1</v>
          </cell>
          <cell r="I522">
            <v>3878</v>
          </cell>
        </row>
        <row r="523">
          <cell r="A523">
            <v>1405655</v>
          </cell>
          <cell r="B523" t="str">
            <v>途经酒店</v>
          </cell>
          <cell r="C523" t="str">
            <v>2617642</v>
          </cell>
          <cell r="D523" t="str">
            <v/>
          </cell>
          <cell r="E523" t="str">
            <v/>
          </cell>
          <cell r="F523" t="str">
            <v>705.48</v>
          </cell>
          <cell r="G523" t="str">
            <v>RMB</v>
          </cell>
          <cell r="H523" t="str">
            <v>1</v>
          </cell>
          <cell r="I523">
            <v>795</v>
          </cell>
        </row>
        <row r="524">
          <cell r="A524">
            <v>1381041</v>
          </cell>
          <cell r="B524" t="str">
            <v>维亚奥古斯塔酒店</v>
          </cell>
          <cell r="C524" t="str">
            <v>2492663</v>
          </cell>
          <cell r="D524" t="str">
            <v>45035</v>
          </cell>
          <cell r="E524" t="str">
            <v/>
          </cell>
          <cell r="F524" t="str">
            <v>1581.61</v>
          </cell>
          <cell r="G524" t="str">
            <v>RMB</v>
          </cell>
          <cell r="H524" t="str">
            <v>1</v>
          </cell>
          <cell r="I524">
            <v>1793</v>
          </cell>
        </row>
        <row r="525">
          <cell r="A525">
            <v>1402198</v>
          </cell>
          <cell r="B525" t="str">
            <v>维亚奥古斯塔酒店</v>
          </cell>
          <cell r="C525" t="str">
            <v>2602220</v>
          </cell>
          <cell r="D525" t="str">
            <v/>
          </cell>
          <cell r="E525" t="str">
            <v/>
          </cell>
          <cell r="F525" t="str">
            <v>590.21</v>
          </cell>
          <cell r="G525" t="str">
            <v>RMB</v>
          </cell>
          <cell r="H525" t="str">
            <v>1</v>
          </cell>
          <cell r="I525">
            <v>666</v>
          </cell>
        </row>
        <row r="526">
          <cell r="A526">
            <v>1402197</v>
          </cell>
          <cell r="B526" t="str">
            <v>维亚奥古斯塔酒店</v>
          </cell>
          <cell r="C526" t="str">
            <v>2602218</v>
          </cell>
          <cell r="D526" t="str">
            <v/>
          </cell>
          <cell r="E526" t="str">
            <v/>
          </cell>
          <cell r="F526" t="str">
            <v>590.21</v>
          </cell>
          <cell r="G526" t="str">
            <v>RMB</v>
          </cell>
          <cell r="H526" t="str">
            <v>1</v>
          </cell>
          <cell r="I526">
            <v>666</v>
          </cell>
        </row>
        <row r="527">
          <cell r="A527">
            <v>1391163</v>
          </cell>
          <cell r="B527" t="str">
            <v>长野大都会大饭店</v>
          </cell>
          <cell r="C527" t="str">
            <v>2549142</v>
          </cell>
          <cell r="D527" t="str">
            <v>151455208</v>
          </cell>
          <cell r="E527" t="str">
            <v/>
          </cell>
          <cell r="F527" t="str">
            <v>4758.59</v>
          </cell>
          <cell r="G527" t="str">
            <v>RMB</v>
          </cell>
          <cell r="H527" t="str">
            <v>1</v>
          </cell>
          <cell r="I527">
            <v>5394</v>
          </cell>
        </row>
        <row r="528">
          <cell r="A528">
            <v>1404980</v>
          </cell>
          <cell r="B528" t="str">
            <v>巴塞罗那实际酒店</v>
          </cell>
          <cell r="C528" t="str">
            <v>2614844</v>
          </cell>
          <cell r="D528" t="str">
            <v/>
          </cell>
          <cell r="E528" t="str">
            <v/>
          </cell>
          <cell r="F528" t="str">
            <v>2800.32</v>
          </cell>
          <cell r="G528" t="str">
            <v>RMB</v>
          </cell>
          <cell r="H528" t="str">
            <v>1</v>
          </cell>
          <cell r="I528">
            <v>3156</v>
          </cell>
        </row>
        <row r="529">
          <cell r="A529">
            <v>1402690</v>
          </cell>
          <cell r="B529" t="str">
            <v>大使酒店</v>
          </cell>
          <cell r="C529" t="str">
            <v>2604649</v>
          </cell>
          <cell r="D529" t="str">
            <v>166962</v>
          </cell>
          <cell r="E529" t="str">
            <v/>
          </cell>
          <cell r="F529" t="str">
            <v>299.23</v>
          </cell>
          <cell r="G529" t="str">
            <v>RMB</v>
          </cell>
          <cell r="H529" t="str">
            <v>1</v>
          </cell>
          <cell r="I529">
            <v>338</v>
          </cell>
        </row>
        <row r="530">
          <cell r="A530">
            <v>1405527</v>
          </cell>
          <cell r="B530" t="str">
            <v>崔普马德里查马丁酒店 </v>
          </cell>
          <cell r="C530" t="str">
            <v>2617025</v>
          </cell>
          <cell r="D530" t="str">
            <v/>
          </cell>
          <cell r="E530" t="str">
            <v/>
          </cell>
          <cell r="F530" t="str">
            <v>704.6</v>
          </cell>
          <cell r="G530" t="str">
            <v>RMB</v>
          </cell>
          <cell r="H530" t="str">
            <v>1</v>
          </cell>
          <cell r="I530">
            <v>794</v>
          </cell>
        </row>
        <row r="531">
          <cell r="A531">
            <v>1383965</v>
          </cell>
          <cell r="B531" t="str">
            <v>崔普马德里查马丁酒店 </v>
          </cell>
          <cell r="C531" t="str">
            <v>2507101</v>
          </cell>
          <cell r="D531" t="str">
            <v>177946</v>
          </cell>
          <cell r="E531" t="str">
            <v/>
          </cell>
          <cell r="F531" t="str">
            <v>603.29</v>
          </cell>
          <cell r="G531" t="str">
            <v>RMB</v>
          </cell>
          <cell r="H531" t="str">
            <v>1</v>
          </cell>
          <cell r="I531">
            <v>684</v>
          </cell>
        </row>
        <row r="532">
          <cell r="A532">
            <v>1384689</v>
          </cell>
          <cell r="B532" t="str">
            <v>马德里温齐66号酒店</v>
          </cell>
          <cell r="C532" t="str">
            <v>2510912</v>
          </cell>
          <cell r="D532" t="str">
            <v>4532507</v>
          </cell>
          <cell r="E532" t="str">
            <v/>
          </cell>
          <cell r="F532" t="str">
            <v>2287.32</v>
          </cell>
          <cell r="G532" t="str">
            <v>RMB</v>
          </cell>
          <cell r="H532" t="str">
            <v>1</v>
          </cell>
          <cell r="I532">
            <v>2586</v>
          </cell>
        </row>
        <row r="533">
          <cell r="A533">
            <v>1374389</v>
          </cell>
          <cell r="B533" t="str">
            <v>马德里温齐66号酒店</v>
          </cell>
          <cell r="C533" t="str">
            <v>2452385</v>
          </cell>
          <cell r="D533" t="str">
            <v/>
          </cell>
          <cell r="E533" t="str">
            <v/>
          </cell>
          <cell r="F533" t="str">
            <v>784.57</v>
          </cell>
          <cell r="G533" t="str">
            <v>RMB</v>
          </cell>
          <cell r="H533" t="str">
            <v>1</v>
          </cell>
          <cell r="I533">
            <v>894</v>
          </cell>
        </row>
        <row r="534">
          <cell r="A534">
            <v>1350178</v>
          </cell>
          <cell r="B534" t="str">
            <v>马德里拉斯本塔斯宜必思酒店</v>
          </cell>
          <cell r="C534" t="str">
            <v>2323132</v>
          </cell>
          <cell r="D534" t="str">
            <v>GTHDCHXX</v>
          </cell>
          <cell r="E534" t="str">
            <v/>
          </cell>
          <cell r="F534" t="str">
            <v>490.37</v>
          </cell>
          <cell r="G534" t="str">
            <v>RMB</v>
          </cell>
          <cell r="H534" t="str">
            <v>1</v>
          </cell>
          <cell r="I534">
            <v>563</v>
          </cell>
        </row>
        <row r="535">
          <cell r="A535">
            <v>1350052</v>
          </cell>
          <cell r="B535" t="str">
            <v>马德里拉斯本塔斯宜必思酒店</v>
          </cell>
          <cell r="C535" t="str">
            <v>2322644</v>
          </cell>
          <cell r="D535" t="str">
            <v>1811020541</v>
          </cell>
          <cell r="E535" t="str">
            <v/>
          </cell>
          <cell r="F535" t="str">
            <v>593.15</v>
          </cell>
          <cell r="G535" t="str">
            <v>RMB</v>
          </cell>
          <cell r="H535" t="str">
            <v>1</v>
          </cell>
          <cell r="I535">
            <v>681</v>
          </cell>
        </row>
        <row r="536">
          <cell r="A536">
            <v>1392572</v>
          </cell>
          <cell r="B536" t="str">
            <v>巴塞罗帝国酒店</v>
          </cell>
          <cell r="C536" t="str">
            <v>2556328</v>
          </cell>
          <cell r="D536" t="str">
            <v/>
          </cell>
          <cell r="E536" t="str">
            <v/>
          </cell>
          <cell r="F536" t="str">
            <v>1084.07</v>
          </cell>
          <cell r="G536" t="str">
            <v>RMB</v>
          </cell>
          <cell r="H536" t="str">
            <v>1</v>
          </cell>
          <cell r="I536">
            <v>1223</v>
          </cell>
        </row>
        <row r="537">
          <cell r="A537">
            <v>1390963</v>
          </cell>
          <cell r="B537" t="str">
            <v>马德里特帕宫NH典藏酒店</v>
          </cell>
          <cell r="C537" t="str">
            <v>2547980</v>
          </cell>
          <cell r="D537" t="str">
            <v/>
          </cell>
          <cell r="E537" t="str">
            <v/>
          </cell>
          <cell r="F537" t="str">
            <v>3198.29</v>
          </cell>
          <cell r="G537" t="str">
            <v>RMB</v>
          </cell>
          <cell r="H537" t="str">
            <v>1</v>
          </cell>
          <cell r="I537">
            <v>3627</v>
          </cell>
        </row>
        <row r="538">
          <cell r="A538">
            <v>1401637</v>
          </cell>
          <cell r="B538" t="str">
            <v>宜必思马德里巴拉哈斯机场酒店</v>
          </cell>
          <cell r="C538" t="str">
            <v>2598990</v>
          </cell>
          <cell r="D538" t="str">
            <v/>
          </cell>
          <cell r="E538" t="str">
            <v/>
          </cell>
          <cell r="F538" t="str">
            <v>525.52</v>
          </cell>
          <cell r="G538" t="str">
            <v>RMB</v>
          </cell>
          <cell r="H538" t="str">
            <v>1</v>
          </cell>
          <cell r="I538">
            <v>593</v>
          </cell>
        </row>
        <row r="539">
          <cell r="A539">
            <v>1406133</v>
          </cell>
          <cell r="B539" t="str">
            <v>宜必思马德里巴拉哈斯机场酒店</v>
          </cell>
          <cell r="C539" t="str">
            <v>2619775</v>
          </cell>
          <cell r="D539" t="str">
            <v/>
          </cell>
          <cell r="E539" t="str">
            <v/>
          </cell>
          <cell r="F539" t="str">
            <v>522.68</v>
          </cell>
          <cell r="G539" t="str">
            <v>RMB</v>
          </cell>
          <cell r="H539" t="str">
            <v>1</v>
          </cell>
          <cell r="I539">
            <v>589</v>
          </cell>
        </row>
        <row r="540">
          <cell r="A540">
            <v>1393635</v>
          </cell>
          <cell r="B540" t="str">
            <v>宜必思马德里巴拉哈斯机场酒店</v>
          </cell>
          <cell r="C540" t="str">
            <v>2559849</v>
          </cell>
          <cell r="D540" t="str">
            <v/>
          </cell>
          <cell r="E540" t="str">
            <v/>
          </cell>
          <cell r="F540" t="str">
            <v>517.6</v>
          </cell>
          <cell r="G540" t="str">
            <v>RMB</v>
          </cell>
          <cell r="H540" t="str">
            <v>1</v>
          </cell>
          <cell r="I540">
            <v>584</v>
          </cell>
        </row>
        <row r="541">
          <cell r="A541">
            <v>1393867</v>
          </cell>
          <cell r="B541" t="str">
            <v>宜必思马德里巴拉哈斯机场酒店</v>
          </cell>
          <cell r="C541" t="str">
            <v>2560499</v>
          </cell>
          <cell r="D541" t="str">
            <v/>
          </cell>
          <cell r="E541" t="str">
            <v/>
          </cell>
          <cell r="F541" t="str">
            <v>517.6</v>
          </cell>
          <cell r="G541" t="str">
            <v>RMB</v>
          </cell>
          <cell r="H541" t="str">
            <v>1</v>
          </cell>
          <cell r="I541">
            <v>584</v>
          </cell>
        </row>
        <row r="542">
          <cell r="A542">
            <v>1381675</v>
          </cell>
          <cell r="B542" t="str">
            <v>宜必思马德里巴拉哈斯机场酒店</v>
          </cell>
          <cell r="C542" t="str">
            <v>2496175</v>
          </cell>
          <cell r="D542" t="str">
            <v/>
          </cell>
          <cell r="E542" t="str">
            <v/>
          </cell>
          <cell r="F542" t="str">
            <v>514.5</v>
          </cell>
          <cell r="G542" t="str">
            <v>RMB</v>
          </cell>
          <cell r="H542" t="str">
            <v>1</v>
          </cell>
          <cell r="I542">
            <v>584</v>
          </cell>
        </row>
        <row r="543">
          <cell r="A543">
            <v>1366546</v>
          </cell>
          <cell r="B543" t="str">
            <v>宜必思马德里巴拉哈斯机场酒店</v>
          </cell>
          <cell r="C543" t="str">
            <v>2403525</v>
          </cell>
          <cell r="D543" t="str">
            <v>GTMDBLHF</v>
          </cell>
          <cell r="E543" t="str">
            <v/>
          </cell>
          <cell r="F543" t="str">
            <v>507.27</v>
          </cell>
          <cell r="G543" t="str">
            <v>RMB</v>
          </cell>
          <cell r="H543" t="str">
            <v>1</v>
          </cell>
          <cell r="I543">
            <v>583</v>
          </cell>
        </row>
        <row r="544">
          <cell r="A544">
            <v>1375153</v>
          </cell>
          <cell r="B544" t="str">
            <v>宜必思马德里巴拉哈斯机场酒店</v>
          </cell>
          <cell r="C544" t="str">
            <v>2458273</v>
          </cell>
          <cell r="D544" t="str">
            <v>2458273</v>
          </cell>
          <cell r="E544" t="str">
            <v/>
          </cell>
          <cell r="F544" t="str">
            <v>521.84</v>
          </cell>
          <cell r="G544" t="str">
            <v>RMB</v>
          </cell>
          <cell r="H544" t="str">
            <v>1</v>
          </cell>
          <cell r="I544">
            <v>593</v>
          </cell>
        </row>
        <row r="545">
          <cell r="A545">
            <v>1386794</v>
          </cell>
          <cell r="B545" t="str">
            <v>宜必思马德里巴拉哈斯机场酒店</v>
          </cell>
          <cell r="C545" t="str">
            <v>2523802</v>
          </cell>
          <cell r="D545" t="str">
            <v/>
          </cell>
          <cell r="E545" t="str">
            <v/>
          </cell>
          <cell r="F545" t="str">
            <v>524.15</v>
          </cell>
          <cell r="G545" t="str">
            <v>RMB</v>
          </cell>
          <cell r="H545" t="str">
            <v>1</v>
          </cell>
          <cell r="I545">
            <v>593</v>
          </cell>
        </row>
        <row r="546">
          <cell r="A546">
            <v>1377798</v>
          </cell>
          <cell r="B546" t="str">
            <v>NH精选旅馆-马德里哥伦</v>
          </cell>
          <cell r="C546" t="str">
            <v>2475404</v>
          </cell>
          <cell r="D546" t="str">
            <v/>
          </cell>
          <cell r="E546" t="str">
            <v/>
          </cell>
          <cell r="F546" t="str">
            <v>1226.58</v>
          </cell>
          <cell r="G546" t="str">
            <v>RMB</v>
          </cell>
          <cell r="H546" t="str">
            <v>1</v>
          </cell>
          <cell r="I546">
            <v>1401</v>
          </cell>
        </row>
        <row r="547">
          <cell r="A547">
            <v>1377793</v>
          </cell>
          <cell r="B547" t="str">
            <v>NH精选旅馆-马德里哥伦</v>
          </cell>
          <cell r="C547" t="str">
            <v>2475396</v>
          </cell>
          <cell r="D547" t="str">
            <v>59293596</v>
          </cell>
          <cell r="E547" t="str">
            <v/>
          </cell>
          <cell r="F547" t="str">
            <v>1350.02</v>
          </cell>
          <cell r="G547" t="str">
            <v>RMB</v>
          </cell>
          <cell r="H547" t="str">
            <v>1</v>
          </cell>
          <cell r="I547">
            <v>1542</v>
          </cell>
        </row>
        <row r="548">
          <cell r="A548">
            <v>1396108</v>
          </cell>
          <cell r="B548" t="str">
            <v>马德里文奇薄荷酒店</v>
          </cell>
          <cell r="C548" t="str">
            <v>2572963</v>
          </cell>
          <cell r="D548" t="str">
            <v>041/2572963</v>
          </cell>
          <cell r="E548" t="str">
            <v/>
          </cell>
          <cell r="F548" t="str">
            <v>2512.16</v>
          </cell>
          <cell r="G548" t="str">
            <v>RMB</v>
          </cell>
          <cell r="H548" t="str">
            <v>1</v>
          </cell>
          <cell r="I548">
            <v>2837</v>
          </cell>
        </row>
        <row r="549">
          <cell r="A549">
            <v>1389822</v>
          </cell>
          <cell r="B549" t="str">
            <v>马德里文奇薄荷酒店</v>
          </cell>
          <cell r="C549" t="str">
            <v>2541775</v>
          </cell>
          <cell r="D549" t="str">
            <v/>
          </cell>
          <cell r="E549" t="str">
            <v/>
          </cell>
          <cell r="F549" t="str">
            <v>2468.72</v>
          </cell>
          <cell r="G549" t="str">
            <v>RMB</v>
          </cell>
          <cell r="H549" t="str">
            <v>1</v>
          </cell>
          <cell r="I549">
            <v>2806</v>
          </cell>
        </row>
        <row r="550">
          <cell r="A550">
            <v>1377624</v>
          </cell>
          <cell r="B550" t="str">
            <v>亚维侬桥中心美爵酒店</v>
          </cell>
          <cell r="C550" t="str">
            <v>2474138</v>
          </cell>
          <cell r="D550" t="str">
            <v>1811070559,1811070561</v>
          </cell>
          <cell r="E550" t="str">
            <v/>
          </cell>
          <cell r="F550" t="str">
            <v>1309.75</v>
          </cell>
          <cell r="G550" t="str">
            <v>RMB</v>
          </cell>
          <cell r="H550" t="str">
            <v>1</v>
          </cell>
          <cell r="I550">
            <v>1496</v>
          </cell>
        </row>
        <row r="551">
          <cell r="A551">
            <v>1402335</v>
          </cell>
          <cell r="B551" t="str">
            <v>冲绳那霸格拉斯丽酒店</v>
          </cell>
          <cell r="C551" t="str">
            <v>2603050</v>
          </cell>
          <cell r="D551" t="str">
            <v>710158833</v>
          </cell>
          <cell r="E551" t="str">
            <v/>
          </cell>
          <cell r="F551" t="str">
            <v>2801.09</v>
          </cell>
          <cell r="G551" t="str">
            <v>RMB</v>
          </cell>
          <cell r="H551" t="str">
            <v>1</v>
          </cell>
          <cell r="I551">
            <v>3164</v>
          </cell>
        </row>
        <row r="552">
          <cell r="A552">
            <v>1386119</v>
          </cell>
          <cell r="B552" t="str">
            <v>冲绳那霸美居酒店</v>
          </cell>
          <cell r="C552" t="str">
            <v>2519317</v>
          </cell>
          <cell r="D552" t="str">
            <v>1380647</v>
          </cell>
          <cell r="E552" t="str">
            <v/>
          </cell>
          <cell r="F552" t="str">
            <v>3341.64</v>
          </cell>
          <cell r="G552" t="str">
            <v>RMB</v>
          </cell>
          <cell r="H552" t="str">
            <v>1</v>
          </cell>
          <cell r="I552">
            <v>3778</v>
          </cell>
        </row>
        <row r="553">
          <cell r="A553">
            <v>1388410</v>
          </cell>
          <cell r="B553" t="str">
            <v>冲绳那霸美居酒店</v>
          </cell>
          <cell r="C553" t="str">
            <v>2533906</v>
          </cell>
          <cell r="D553" t="str">
            <v>1381819</v>
          </cell>
          <cell r="E553" t="str">
            <v/>
          </cell>
          <cell r="F553" t="str">
            <v>552.21</v>
          </cell>
          <cell r="G553" t="str">
            <v>RMB</v>
          </cell>
          <cell r="H553" t="str">
            <v>1</v>
          </cell>
          <cell r="I553">
            <v>622</v>
          </cell>
        </row>
        <row r="554">
          <cell r="A554">
            <v>1388368</v>
          </cell>
          <cell r="B554" t="str">
            <v>福冈日航酒店</v>
          </cell>
          <cell r="C554" t="str">
            <v>2533703</v>
          </cell>
          <cell r="D554" t="str">
            <v>2685869</v>
          </cell>
          <cell r="E554" t="str">
            <v/>
          </cell>
          <cell r="F554" t="str">
            <v>1297.96</v>
          </cell>
          <cell r="G554" t="str">
            <v>RMB</v>
          </cell>
          <cell r="H554" t="str">
            <v>1</v>
          </cell>
          <cell r="I554">
            <v>1462</v>
          </cell>
        </row>
        <row r="555">
          <cell r="A555">
            <v>1381930</v>
          </cell>
          <cell r="B555" t="str">
            <v>福冈日航酒店</v>
          </cell>
          <cell r="C555" t="str">
            <v>2497523</v>
          </cell>
          <cell r="D555" t="str">
            <v>2681148</v>
          </cell>
          <cell r="E555" t="str">
            <v/>
          </cell>
          <cell r="F555" t="str">
            <v>2531.99</v>
          </cell>
          <cell r="G555" t="str">
            <v>RMB</v>
          </cell>
          <cell r="H555" t="str">
            <v>1</v>
          </cell>
          <cell r="I555">
            <v>2874</v>
          </cell>
        </row>
        <row r="556">
          <cell r="A556">
            <v>1401128</v>
          </cell>
          <cell r="B556" t="str">
            <v>福冈日航酒店</v>
          </cell>
          <cell r="C556" t="str">
            <v>2596017</v>
          </cell>
          <cell r="D556" t="str">
            <v/>
          </cell>
          <cell r="E556" t="str">
            <v/>
          </cell>
          <cell r="F556" t="str">
            <v>1220.44</v>
          </cell>
          <cell r="G556" t="str">
            <v>RMB</v>
          </cell>
          <cell r="H556" t="str">
            <v>1</v>
          </cell>
          <cell r="I556">
            <v>1377</v>
          </cell>
        </row>
        <row r="557">
          <cell r="A557">
            <v>1399685</v>
          </cell>
          <cell r="B557" t="str">
            <v>福冈日航酒店</v>
          </cell>
          <cell r="C557" t="str">
            <v>2588576</v>
          </cell>
          <cell r="D557" t="str">
            <v>2691911</v>
          </cell>
          <cell r="E557" t="str">
            <v/>
          </cell>
          <cell r="F557" t="str">
            <v>2436.19</v>
          </cell>
          <cell r="G557" t="str">
            <v>RMB</v>
          </cell>
          <cell r="H557" t="str">
            <v>1</v>
          </cell>
          <cell r="I557">
            <v>2754</v>
          </cell>
        </row>
        <row r="558">
          <cell r="A558">
            <v>1381907</v>
          </cell>
          <cell r="B558" t="str">
            <v>福冈日航酒店</v>
          </cell>
          <cell r="C558" t="str">
            <v>2497405</v>
          </cell>
          <cell r="D558" t="str">
            <v>2681131</v>
          </cell>
          <cell r="E558" t="str">
            <v/>
          </cell>
          <cell r="F558" t="str">
            <v>1288.02</v>
          </cell>
          <cell r="G558" t="str">
            <v>RMB</v>
          </cell>
          <cell r="H558" t="str">
            <v>1</v>
          </cell>
          <cell r="I558">
            <v>1462</v>
          </cell>
        </row>
        <row r="559">
          <cell r="A559">
            <v>1391720</v>
          </cell>
          <cell r="B559" t="str">
            <v>福冈日航酒店</v>
          </cell>
          <cell r="C559" t="str">
            <v>2551761</v>
          </cell>
          <cell r="D559" t="str">
            <v>reconfirmed</v>
          </cell>
          <cell r="E559" t="str">
            <v/>
          </cell>
          <cell r="F559" t="str">
            <v>3234.04</v>
          </cell>
          <cell r="G559" t="str">
            <v>RMB</v>
          </cell>
          <cell r="H559" t="str">
            <v>1</v>
          </cell>
          <cell r="I559">
            <v>3658</v>
          </cell>
        </row>
        <row r="560">
          <cell r="A560">
            <v>1385995</v>
          </cell>
          <cell r="B560" t="str">
            <v>福冈日航酒店</v>
          </cell>
          <cell r="C560" t="str">
            <v>2518670</v>
          </cell>
          <cell r="D560" t="str">
            <v>2684149</v>
          </cell>
          <cell r="E560" t="str">
            <v/>
          </cell>
          <cell r="F560" t="str">
            <v>1293.14</v>
          </cell>
          <cell r="G560" t="str">
            <v>RMB</v>
          </cell>
          <cell r="H560" t="str">
            <v>1</v>
          </cell>
          <cell r="I560">
            <v>1462</v>
          </cell>
        </row>
        <row r="561">
          <cell r="A561">
            <v>1382672</v>
          </cell>
          <cell r="B561" t="str">
            <v>福冈日航酒店</v>
          </cell>
          <cell r="C561" t="str">
            <v>2501280</v>
          </cell>
          <cell r="D561" t="str">
            <v>2681728</v>
          </cell>
          <cell r="E561" t="str">
            <v/>
          </cell>
          <cell r="F561" t="str">
            <v>4521.5</v>
          </cell>
          <cell r="G561" t="str">
            <v>RMB</v>
          </cell>
          <cell r="H561" t="str">
            <v>1</v>
          </cell>
          <cell r="I561">
            <v>5127</v>
          </cell>
        </row>
        <row r="562">
          <cell r="A562">
            <v>1386874</v>
          </cell>
          <cell r="B562" t="str">
            <v>福冈日航酒店</v>
          </cell>
          <cell r="C562" t="str">
            <v>2524388</v>
          </cell>
          <cell r="D562" t="str">
            <v>2684845</v>
          </cell>
          <cell r="E562" t="str">
            <v/>
          </cell>
          <cell r="F562" t="str">
            <v>2584.52</v>
          </cell>
          <cell r="G562" t="str">
            <v>RMB</v>
          </cell>
          <cell r="H562" t="str">
            <v>1</v>
          </cell>
          <cell r="I562">
            <v>2924</v>
          </cell>
        </row>
        <row r="563">
          <cell r="A563">
            <v>1384899</v>
          </cell>
          <cell r="B563" t="str">
            <v>福冈日航酒店</v>
          </cell>
          <cell r="C563" t="str">
            <v>2512075</v>
          </cell>
          <cell r="D563" t="str">
            <v>2683351</v>
          </cell>
          <cell r="E563" t="str">
            <v/>
          </cell>
          <cell r="F563" t="str">
            <v>1205.57</v>
          </cell>
          <cell r="G563" t="str">
            <v>RMB</v>
          </cell>
          <cell r="H563" t="str">
            <v>1</v>
          </cell>
          <cell r="I563">
            <v>1363</v>
          </cell>
        </row>
        <row r="564">
          <cell r="A564">
            <v>1382879</v>
          </cell>
          <cell r="B564" t="str">
            <v>福冈日航酒店</v>
          </cell>
          <cell r="C564" t="str">
            <v>2502423</v>
          </cell>
          <cell r="D564" t="str">
            <v>2681892</v>
          </cell>
          <cell r="E564" t="str">
            <v/>
          </cell>
          <cell r="F564" t="str">
            <v>1594.48</v>
          </cell>
          <cell r="G564" t="str">
            <v>RMB</v>
          </cell>
          <cell r="H564" t="str">
            <v>1</v>
          </cell>
          <cell r="I564">
            <v>1808</v>
          </cell>
        </row>
        <row r="565">
          <cell r="A565">
            <v>1386414</v>
          </cell>
          <cell r="B565" t="str">
            <v>福冈日航酒店</v>
          </cell>
          <cell r="C565" t="str">
            <v>2521218</v>
          </cell>
          <cell r="D565" t="str">
            <v>2684478</v>
          </cell>
          <cell r="E565" t="str">
            <v/>
          </cell>
          <cell r="F565" t="str">
            <v>3702.19</v>
          </cell>
          <cell r="G565" t="str">
            <v>RMB</v>
          </cell>
          <cell r="H565" t="str">
            <v>1</v>
          </cell>
          <cell r="I565">
            <v>4188</v>
          </cell>
        </row>
        <row r="566">
          <cell r="A566">
            <v>1379807</v>
          </cell>
          <cell r="B566" t="str">
            <v>京都萨撒里都酒店</v>
          </cell>
          <cell r="C566" t="str">
            <v>2486754</v>
          </cell>
          <cell r="D566" t="str">
            <v>041/2486754</v>
          </cell>
          <cell r="E566" t="str">
            <v/>
          </cell>
          <cell r="F566" t="str">
            <v>915.2</v>
          </cell>
          <cell r="G566" t="str">
            <v>RMB</v>
          </cell>
          <cell r="H566" t="str">
            <v>1</v>
          </cell>
          <cell r="I566">
            <v>1038</v>
          </cell>
        </row>
        <row r="567">
          <cell r="A567">
            <v>1351919</v>
          </cell>
          <cell r="B567" t="str">
            <v>京都东急酒店</v>
          </cell>
          <cell r="C567" t="str">
            <v>2329020</v>
          </cell>
          <cell r="D567" t="str">
            <v>200540</v>
          </cell>
          <cell r="E567" t="str">
            <v/>
          </cell>
          <cell r="F567" t="str">
            <v>2939.63</v>
          </cell>
          <cell r="G567" t="str">
            <v>RMB</v>
          </cell>
          <cell r="H567" t="str">
            <v>1</v>
          </cell>
          <cell r="I567">
            <v>3375</v>
          </cell>
        </row>
        <row r="568">
          <cell r="A568">
            <v>1401267</v>
          </cell>
          <cell r="B568" t="str">
            <v>成田丽笙酒店</v>
          </cell>
          <cell r="C568" t="str">
            <v>2596890</v>
          </cell>
          <cell r="D568" t="str">
            <v/>
          </cell>
          <cell r="E568" t="str">
            <v/>
          </cell>
          <cell r="F568" t="str">
            <v>469.74</v>
          </cell>
          <cell r="G568" t="str">
            <v>RMB</v>
          </cell>
          <cell r="H568" t="str">
            <v>1</v>
          </cell>
          <cell r="I568">
            <v>530</v>
          </cell>
        </row>
        <row r="569">
          <cell r="A569">
            <v>1389024</v>
          </cell>
          <cell r="B569" t="str">
            <v>成田丽笙酒店</v>
          </cell>
          <cell r="C569" t="str">
            <v>2537649</v>
          </cell>
          <cell r="D569" t="str">
            <v>7737899</v>
          </cell>
          <cell r="E569" t="str">
            <v/>
          </cell>
          <cell r="F569" t="str">
            <v>404.52</v>
          </cell>
          <cell r="G569" t="str">
            <v>RMB</v>
          </cell>
          <cell r="H569" t="str">
            <v>1</v>
          </cell>
          <cell r="I569">
            <v>459</v>
          </cell>
        </row>
        <row r="570">
          <cell r="A570">
            <v>1399387</v>
          </cell>
          <cell r="B570" t="str">
            <v>成田丽笙酒店</v>
          </cell>
          <cell r="C570" t="str">
            <v>2586810</v>
          </cell>
          <cell r="D570" t="str">
            <v/>
          </cell>
          <cell r="E570" t="str">
            <v/>
          </cell>
          <cell r="F570" t="str">
            <v>406.03</v>
          </cell>
          <cell r="G570" t="str">
            <v>RMB</v>
          </cell>
          <cell r="H570" t="str">
            <v>1</v>
          </cell>
          <cell r="I570">
            <v>459</v>
          </cell>
        </row>
        <row r="571">
          <cell r="A571">
            <v>1367493</v>
          </cell>
          <cell r="B571" t="str">
            <v>成田丽笙酒店</v>
          </cell>
          <cell r="C571" t="str">
            <v>2407174</v>
          </cell>
          <cell r="D571" t="str">
            <v>7711323</v>
          </cell>
          <cell r="E571" t="str">
            <v/>
          </cell>
          <cell r="F571" t="str">
            <v>405.47</v>
          </cell>
          <cell r="G571" t="str">
            <v>RMB</v>
          </cell>
          <cell r="H571" t="str">
            <v>1</v>
          </cell>
          <cell r="I571">
            <v>466</v>
          </cell>
        </row>
        <row r="572">
          <cell r="A572">
            <v>1395951</v>
          </cell>
          <cell r="B572" t="str">
            <v>成田丽笙酒店</v>
          </cell>
          <cell r="C572" t="str">
            <v>2572093</v>
          </cell>
          <cell r="D572" t="str">
            <v/>
          </cell>
          <cell r="E572" t="str">
            <v/>
          </cell>
          <cell r="F572" t="str">
            <v>406.44</v>
          </cell>
          <cell r="G572" t="str">
            <v>RMB</v>
          </cell>
          <cell r="H572" t="str">
            <v>1</v>
          </cell>
          <cell r="I572">
            <v>459</v>
          </cell>
        </row>
        <row r="573">
          <cell r="A573">
            <v>1389449</v>
          </cell>
          <cell r="B573" t="str">
            <v>成田丽笙酒店</v>
          </cell>
          <cell r="C573" t="str">
            <v>2539939</v>
          </cell>
          <cell r="D573" t="str">
            <v/>
          </cell>
          <cell r="E573" t="str">
            <v/>
          </cell>
          <cell r="F573" t="str">
            <v>465.98</v>
          </cell>
          <cell r="G573" t="str">
            <v>RMB</v>
          </cell>
          <cell r="H573" t="str">
            <v>1</v>
          </cell>
          <cell r="I573">
            <v>530</v>
          </cell>
        </row>
        <row r="574">
          <cell r="A574">
            <v>1359808</v>
          </cell>
          <cell r="B574" t="str">
            <v>成田丽笙酒店</v>
          </cell>
          <cell r="C574" t="str">
            <v>2367276</v>
          </cell>
          <cell r="D574" t="str">
            <v>7702519</v>
          </cell>
          <cell r="E574" t="str">
            <v/>
          </cell>
          <cell r="F574" t="str">
            <v>406.76</v>
          </cell>
          <cell r="G574" t="str">
            <v>RMB</v>
          </cell>
          <cell r="H574" t="str">
            <v>1</v>
          </cell>
          <cell r="I574">
            <v>467</v>
          </cell>
        </row>
        <row r="575">
          <cell r="A575">
            <v>1379700</v>
          </cell>
          <cell r="B575" t="str">
            <v>成田丽笙酒店</v>
          </cell>
          <cell r="C575" t="str">
            <v>2486187</v>
          </cell>
          <cell r="D575" t="str">
            <v>7726385</v>
          </cell>
          <cell r="E575" t="str">
            <v/>
          </cell>
          <cell r="F575" t="str">
            <v>410.87</v>
          </cell>
          <cell r="G575" t="str">
            <v>RMB</v>
          </cell>
          <cell r="H575" t="str">
            <v>1</v>
          </cell>
          <cell r="I575">
            <v>466</v>
          </cell>
        </row>
        <row r="576">
          <cell r="A576">
            <v>1396016</v>
          </cell>
          <cell r="B576" t="str">
            <v>成田丽笙酒店</v>
          </cell>
          <cell r="C576" t="str">
            <v>2572451</v>
          </cell>
          <cell r="D576" t="str">
            <v>7743612</v>
          </cell>
          <cell r="E576" t="str">
            <v/>
          </cell>
          <cell r="F576" t="str">
            <v>812.89</v>
          </cell>
          <cell r="G576" t="str">
            <v>RMB</v>
          </cell>
          <cell r="H576" t="str">
            <v>1</v>
          </cell>
          <cell r="I576">
            <v>918</v>
          </cell>
        </row>
        <row r="577">
          <cell r="A577">
            <v>1380942</v>
          </cell>
          <cell r="B577" t="str">
            <v>成田丽笙酒店</v>
          </cell>
          <cell r="C577" t="str">
            <v>2492202</v>
          </cell>
          <cell r="D577" t="str">
            <v>7727980</v>
          </cell>
          <cell r="E577" t="str">
            <v/>
          </cell>
          <cell r="F577" t="str">
            <v>411.06</v>
          </cell>
          <cell r="G577" t="str">
            <v>RMB</v>
          </cell>
          <cell r="H577" t="str">
            <v>1</v>
          </cell>
          <cell r="I577">
            <v>466</v>
          </cell>
        </row>
        <row r="578">
          <cell r="A578">
            <v>1376416</v>
          </cell>
          <cell r="B578" t="str">
            <v>成田丽笙酒店</v>
          </cell>
          <cell r="C578" t="str">
            <v>2467194</v>
          </cell>
          <cell r="D578" t="str">
            <v>7721949</v>
          </cell>
          <cell r="E578" t="str">
            <v/>
          </cell>
          <cell r="F578" t="str">
            <v>408.12</v>
          </cell>
          <cell r="G578" t="str">
            <v>RMB</v>
          </cell>
          <cell r="H578" t="str">
            <v>1</v>
          </cell>
          <cell r="I578">
            <v>466</v>
          </cell>
        </row>
        <row r="579">
          <cell r="A579">
            <v>1396050</v>
          </cell>
          <cell r="B579" t="str">
            <v>大阪洲际酒店</v>
          </cell>
          <cell r="C579" t="str">
            <v>2572607</v>
          </cell>
          <cell r="D579" t="str">
            <v>48867520</v>
          </cell>
          <cell r="E579" t="str">
            <v/>
          </cell>
          <cell r="F579" t="str">
            <v>1870.18</v>
          </cell>
          <cell r="G579" t="str">
            <v>RMB</v>
          </cell>
          <cell r="H579" t="str">
            <v>1</v>
          </cell>
          <cell r="I579">
            <v>2112</v>
          </cell>
        </row>
        <row r="580">
          <cell r="A580">
            <v>1389092</v>
          </cell>
          <cell r="B580" t="str">
            <v>大阪城市道酒店</v>
          </cell>
          <cell r="C580" t="str">
            <v>2538064</v>
          </cell>
          <cell r="D580" t="str">
            <v>041/2538064</v>
          </cell>
          <cell r="E580" t="str">
            <v/>
          </cell>
          <cell r="F580" t="str">
            <v>1581.92</v>
          </cell>
          <cell r="G580" t="str">
            <v>RMB</v>
          </cell>
          <cell r="H580" t="str">
            <v>1</v>
          </cell>
          <cell r="I580">
            <v>1794.99</v>
          </cell>
        </row>
        <row r="581">
          <cell r="A581">
            <v>1356643</v>
          </cell>
          <cell r="B581" t="str">
            <v>难波伊尔克欧瑞酒店</v>
          </cell>
          <cell r="C581" t="str">
            <v>2349820</v>
          </cell>
          <cell r="D581" t="str">
            <v>584383</v>
          </cell>
          <cell r="E581" t="str">
            <v/>
          </cell>
          <cell r="F581" t="str">
            <v>665.44</v>
          </cell>
          <cell r="G581" t="str">
            <v>RMB</v>
          </cell>
          <cell r="H581" t="str">
            <v>1</v>
          </cell>
          <cell r="I581">
            <v>764</v>
          </cell>
        </row>
        <row r="582">
          <cell r="A582">
            <v>1391303</v>
          </cell>
          <cell r="B582" t="str">
            <v>难波伊尔克欧瑞酒店</v>
          </cell>
          <cell r="C582" t="str">
            <v>2549793</v>
          </cell>
          <cell r="D582" t="str">
            <v/>
          </cell>
          <cell r="E582" t="str">
            <v/>
          </cell>
          <cell r="F582" t="str">
            <v>1153.04</v>
          </cell>
          <cell r="G582" t="str">
            <v>RMB</v>
          </cell>
          <cell r="H582" t="str">
            <v>1</v>
          </cell>
          <cell r="I582">
            <v>1307</v>
          </cell>
        </row>
        <row r="583">
          <cell r="A583">
            <v>1389121</v>
          </cell>
          <cell r="B583" t="str">
            <v>爱丁堡中心南桥 - 皇家大道宜必思酒店</v>
          </cell>
          <cell r="C583" t="str">
            <v>2538344</v>
          </cell>
          <cell r="D583" t="str">
            <v>GTKDDZPR</v>
          </cell>
          <cell r="E583" t="str">
            <v/>
          </cell>
          <cell r="F583" t="str">
            <v>521.37</v>
          </cell>
          <cell r="G583" t="str">
            <v>RMB</v>
          </cell>
          <cell r="H583" t="str">
            <v>1</v>
          </cell>
          <cell r="I583">
            <v>593</v>
          </cell>
        </row>
        <row r="584">
          <cell r="A584">
            <v>1381110</v>
          </cell>
          <cell r="B584" t="str">
            <v>宜必思尚品大阪酒店</v>
          </cell>
          <cell r="C584" t="str">
            <v>2493026</v>
          </cell>
          <cell r="D584" t="str">
            <v>693722</v>
          </cell>
          <cell r="E584" t="str">
            <v/>
          </cell>
          <cell r="F584" t="str">
            <v>3775.39</v>
          </cell>
          <cell r="G584" t="str">
            <v>RMB</v>
          </cell>
          <cell r="H584" t="str">
            <v>1</v>
          </cell>
          <cell r="I584">
            <v>4280</v>
          </cell>
        </row>
        <row r="585">
          <cell r="A585">
            <v>1385840</v>
          </cell>
          <cell r="B585" t="str">
            <v>宜必思尚品大阪酒店</v>
          </cell>
          <cell r="C585" t="str">
            <v>2517745</v>
          </cell>
          <cell r="D585" t="str">
            <v>626262</v>
          </cell>
          <cell r="E585" t="str">
            <v/>
          </cell>
          <cell r="F585" t="str">
            <v>1760.73</v>
          </cell>
          <cell r="G585" t="str">
            <v>RMB</v>
          </cell>
          <cell r="H585" t="str">
            <v>1</v>
          </cell>
          <cell r="I585">
            <v>1992</v>
          </cell>
        </row>
        <row r="586">
          <cell r="A586">
            <v>1405483</v>
          </cell>
          <cell r="B586" t="str">
            <v>宜必思尚品大阪酒店</v>
          </cell>
          <cell r="C586" t="str">
            <v>2616863</v>
          </cell>
          <cell r="D586" t="str">
            <v>904043</v>
          </cell>
          <cell r="E586" t="str">
            <v/>
          </cell>
          <cell r="F586" t="str">
            <v>1303.59</v>
          </cell>
          <cell r="G586" t="str">
            <v>RMB</v>
          </cell>
          <cell r="H586" t="str">
            <v>1</v>
          </cell>
          <cell r="I586">
            <v>1469</v>
          </cell>
        </row>
        <row r="587">
          <cell r="A587">
            <v>1378506</v>
          </cell>
          <cell r="B587" t="str">
            <v>宜必思尚品大阪酒店</v>
          </cell>
          <cell r="C587" t="str">
            <v>2479453</v>
          </cell>
          <cell r="D587" t="str">
            <v>263048</v>
          </cell>
          <cell r="E587" t="str">
            <v/>
          </cell>
          <cell r="F587" t="str">
            <v>2448.77</v>
          </cell>
          <cell r="G587" t="str">
            <v>RMB</v>
          </cell>
          <cell r="H587" t="str">
            <v>1</v>
          </cell>
          <cell r="I587">
            <v>2797</v>
          </cell>
        </row>
        <row r="588">
          <cell r="A588">
            <v>1381079</v>
          </cell>
          <cell r="B588" t="str">
            <v>宜必思尚品大阪酒店</v>
          </cell>
          <cell r="C588" t="str">
            <v>2492854</v>
          </cell>
          <cell r="D588" t="str">
            <v>527510</v>
          </cell>
          <cell r="E588" t="str">
            <v/>
          </cell>
          <cell r="F588" t="str">
            <v>1856.82</v>
          </cell>
          <cell r="G588" t="str">
            <v>RMB</v>
          </cell>
          <cell r="H588" t="str">
            <v>1</v>
          </cell>
          <cell r="I588">
            <v>2105</v>
          </cell>
        </row>
        <row r="589">
          <cell r="A589">
            <v>1401215</v>
          </cell>
          <cell r="B589" t="str">
            <v>大阪喜来登都酒店</v>
          </cell>
          <cell r="C589" t="str">
            <v>2596518</v>
          </cell>
          <cell r="D589" t="str">
            <v/>
          </cell>
          <cell r="E589" t="str">
            <v/>
          </cell>
          <cell r="F589" t="str">
            <v>1520.89</v>
          </cell>
          <cell r="G589" t="str">
            <v>RMB</v>
          </cell>
          <cell r="H589" t="str">
            <v>1</v>
          </cell>
          <cell r="I589">
            <v>1716</v>
          </cell>
        </row>
        <row r="590">
          <cell r="A590">
            <v>1389627</v>
          </cell>
          <cell r="B590" t="str">
            <v>大阪喜来登都酒店</v>
          </cell>
          <cell r="C590" t="str">
            <v>2540801</v>
          </cell>
          <cell r="D590" t="str">
            <v>233531193</v>
          </cell>
          <cell r="E590" t="str">
            <v/>
          </cell>
          <cell r="F590" t="str">
            <v>1683.94</v>
          </cell>
          <cell r="G590" t="str">
            <v>RMB</v>
          </cell>
          <cell r="H590" t="str">
            <v>1</v>
          </cell>
          <cell r="I590">
            <v>1914</v>
          </cell>
        </row>
        <row r="591">
          <cell r="A591">
            <v>1390567</v>
          </cell>
          <cell r="B591" t="str">
            <v>大阪喜来登都酒店</v>
          </cell>
          <cell r="C591" t="str">
            <v>2546030</v>
          </cell>
          <cell r="D591" t="str">
            <v>233532256</v>
          </cell>
          <cell r="E591" t="str">
            <v/>
          </cell>
          <cell r="F591" t="str">
            <v>1783.26</v>
          </cell>
          <cell r="G591" t="str">
            <v>RMB</v>
          </cell>
          <cell r="H591" t="str">
            <v>1</v>
          </cell>
          <cell r="I591">
            <v>2020</v>
          </cell>
        </row>
        <row r="592">
          <cell r="A592">
            <v>1401212</v>
          </cell>
          <cell r="B592" t="str">
            <v>大阪喜来登都酒店</v>
          </cell>
          <cell r="C592" t="str">
            <v>2596514</v>
          </cell>
          <cell r="D592" t="str">
            <v/>
          </cell>
          <cell r="E592" t="str">
            <v/>
          </cell>
          <cell r="F592" t="str">
            <v>1765.51</v>
          </cell>
          <cell r="G592" t="str">
            <v>RMB</v>
          </cell>
          <cell r="H592" t="str">
            <v>1</v>
          </cell>
          <cell r="I592">
            <v>1992</v>
          </cell>
        </row>
        <row r="593">
          <cell r="A593">
            <v>1391127</v>
          </cell>
          <cell r="B593" t="str">
            <v>大阪喜来登都酒店</v>
          </cell>
          <cell r="C593" t="str">
            <v>2548825</v>
          </cell>
          <cell r="D593" t="str">
            <v>233532829</v>
          </cell>
          <cell r="E593" t="str">
            <v/>
          </cell>
          <cell r="F593" t="str">
            <v>4515.7</v>
          </cell>
          <cell r="G593" t="str">
            <v>RMB</v>
          </cell>
          <cell r="H593" t="str">
            <v>1</v>
          </cell>
          <cell r="I593">
            <v>5121</v>
          </cell>
        </row>
        <row r="594">
          <cell r="A594">
            <v>1389020</v>
          </cell>
          <cell r="B594" t="str">
            <v>大阪喜来登都酒店</v>
          </cell>
          <cell r="C594" t="str">
            <v>2537604</v>
          </cell>
          <cell r="D594" t="str">
            <v>233530561</v>
          </cell>
          <cell r="E594" t="str">
            <v/>
          </cell>
          <cell r="F594" t="str">
            <v>9199.01</v>
          </cell>
          <cell r="G594" t="str">
            <v>RMB</v>
          </cell>
          <cell r="H594" t="str">
            <v>1</v>
          </cell>
          <cell r="I594">
            <v>10438</v>
          </cell>
        </row>
        <row r="595">
          <cell r="A595">
            <v>1393085</v>
          </cell>
          <cell r="B595" t="str">
            <v>大阪喜来登都酒店</v>
          </cell>
          <cell r="C595" t="str">
            <v>2558045</v>
          </cell>
          <cell r="D595" t="str">
            <v/>
          </cell>
          <cell r="E595" t="str">
            <v/>
          </cell>
          <cell r="F595" t="str">
            <v>4282.6</v>
          </cell>
          <cell r="G595" t="str">
            <v>RMB</v>
          </cell>
          <cell r="H595" t="str">
            <v>1</v>
          </cell>
          <cell r="I595">
            <v>4832</v>
          </cell>
        </row>
        <row r="596">
          <cell r="A596">
            <v>1398581</v>
          </cell>
          <cell r="B596" t="str">
            <v>大阪喜来登都酒店</v>
          </cell>
          <cell r="C596" t="str">
            <v>2582540</v>
          </cell>
          <cell r="D596" t="str">
            <v/>
          </cell>
          <cell r="E596" t="str">
            <v/>
          </cell>
          <cell r="F596" t="str">
            <v>3752.58</v>
          </cell>
          <cell r="G596" t="str">
            <v>RMB</v>
          </cell>
          <cell r="H596" t="str">
            <v>1</v>
          </cell>
          <cell r="I596">
            <v>4245</v>
          </cell>
        </row>
        <row r="597">
          <cell r="A597">
            <v>1384425</v>
          </cell>
          <cell r="B597" t="str">
            <v>大阪喜来登都酒店</v>
          </cell>
          <cell r="C597" t="str">
            <v>2509546</v>
          </cell>
          <cell r="D597" t="str">
            <v>233526543</v>
          </cell>
          <cell r="E597" t="str">
            <v/>
          </cell>
          <cell r="F597" t="str">
            <v>1532.03</v>
          </cell>
          <cell r="G597" t="str">
            <v>RMB</v>
          </cell>
          <cell r="H597" t="str">
            <v>1</v>
          </cell>
          <cell r="I597">
            <v>1737</v>
          </cell>
        </row>
        <row r="598">
          <cell r="A598">
            <v>1400789</v>
          </cell>
          <cell r="B598" t="str">
            <v>大阪喜来登都酒店</v>
          </cell>
          <cell r="C598" t="str">
            <v>2594206</v>
          </cell>
          <cell r="D598" t="str">
            <v/>
          </cell>
          <cell r="E598" t="str">
            <v/>
          </cell>
          <cell r="F598" t="str">
            <v>1534.47</v>
          </cell>
          <cell r="G598" t="str">
            <v>RMB</v>
          </cell>
          <cell r="H598" t="str">
            <v>1</v>
          </cell>
          <cell r="I598">
            <v>1737</v>
          </cell>
        </row>
        <row r="599">
          <cell r="A599">
            <v>1393264</v>
          </cell>
          <cell r="B599" t="str">
            <v>大阪喜来登都酒店</v>
          </cell>
          <cell r="C599" t="str">
            <v>2558567</v>
          </cell>
          <cell r="D599" t="str">
            <v>233533991</v>
          </cell>
          <cell r="E599" t="str">
            <v/>
          </cell>
          <cell r="F599" t="str">
            <v>4819.7</v>
          </cell>
          <cell r="G599" t="str">
            <v>RMB</v>
          </cell>
          <cell r="H599" t="str">
            <v>1</v>
          </cell>
          <cell r="I599">
            <v>5438</v>
          </cell>
        </row>
        <row r="600">
          <cell r="A600">
            <v>1379008</v>
          </cell>
          <cell r="B600" t="str">
            <v>大阪环球港酒店</v>
          </cell>
          <cell r="C600" t="str">
            <v>2482880</v>
          </cell>
          <cell r="D600" t="str">
            <v>5818847</v>
          </cell>
          <cell r="E600" t="str">
            <v/>
          </cell>
          <cell r="F600" t="str">
            <v>3450.38</v>
          </cell>
          <cell r="G600" t="str">
            <v>RMB</v>
          </cell>
          <cell r="H600" t="str">
            <v>1</v>
          </cell>
          <cell r="I600">
            <v>3912</v>
          </cell>
        </row>
        <row r="601">
          <cell r="A601">
            <v>1372922</v>
          </cell>
          <cell r="B601" t="str">
            <v>大阪环球港酒店</v>
          </cell>
          <cell r="C601" t="str">
            <v>2441903</v>
          </cell>
          <cell r="D601" t="str">
            <v>5796922</v>
          </cell>
          <cell r="E601" t="str">
            <v/>
          </cell>
          <cell r="F601" t="str">
            <v>1002.37</v>
          </cell>
          <cell r="G601" t="str">
            <v>RMB</v>
          </cell>
          <cell r="H601" t="str">
            <v>1</v>
          </cell>
          <cell r="I601">
            <v>1144</v>
          </cell>
        </row>
        <row r="602">
          <cell r="A602">
            <v>1367082</v>
          </cell>
          <cell r="B602" t="str">
            <v>大阪环球港酒店</v>
          </cell>
          <cell r="C602" t="str">
            <v>2405481</v>
          </cell>
          <cell r="D602" t="str">
            <v>5779189</v>
          </cell>
          <cell r="E602" t="str">
            <v/>
          </cell>
          <cell r="F602" t="str">
            <v>1001.49</v>
          </cell>
          <cell r="G602" t="str">
            <v>RMB</v>
          </cell>
          <cell r="H602" t="str">
            <v>1</v>
          </cell>
          <cell r="I602">
            <v>1151</v>
          </cell>
        </row>
        <row r="603">
          <cell r="A603">
            <v>1395500</v>
          </cell>
          <cell r="B603" t="str">
            <v>札幌美爵酒店</v>
          </cell>
          <cell r="C603" t="str">
            <v>2569323</v>
          </cell>
          <cell r="D603" t="str">
            <v/>
          </cell>
          <cell r="E603" t="str">
            <v/>
          </cell>
          <cell r="F603" t="str">
            <v>3958.23</v>
          </cell>
          <cell r="G603" t="str">
            <v>RMB</v>
          </cell>
          <cell r="H603" t="str">
            <v>1</v>
          </cell>
          <cell r="I603">
            <v>4463</v>
          </cell>
        </row>
        <row r="604">
          <cell r="A604">
            <v>1382516</v>
          </cell>
          <cell r="B604" t="str">
            <v>札幌美爵酒店</v>
          </cell>
          <cell r="C604" t="str">
            <v>2500488</v>
          </cell>
          <cell r="D604" t="str">
            <v>17863715</v>
          </cell>
          <cell r="E604" t="str">
            <v/>
          </cell>
          <cell r="F604" t="str">
            <v>573.24</v>
          </cell>
          <cell r="G604" t="str">
            <v>RMB</v>
          </cell>
          <cell r="H604" t="str">
            <v>1</v>
          </cell>
          <cell r="I604">
            <v>650</v>
          </cell>
        </row>
        <row r="605">
          <cell r="A605">
            <v>1385028</v>
          </cell>
          <cell r="B605" t="str">
            <v>札幌美爵酒店</v>
          </cell>
          <cell r="C605" t="str">
            <v>2512882</v>
          </cell>
          <cell r="D605" t="str">
            <v>17899776</v>
          </cell>
          <cell r="E605" t="str">
            <v/>
          </cell>
          <cell r="F605" t="str">
            <v>574.08</v>
          </cell>
          <cell r="G605" t="str">
            <v>RMB</v>
          </cell>
          <cell r="H605" t="str">
            <v>1</v>
          </cell>
          <cell r="I605">
            <v>650</v>
          </cell>
        </row>
        <row r="606">
          <cell r="A606">
            <v>1385314</v>
          </cell>
          <cell r="B606" t="str">
            <v>札幌美爵酒店</v>
          </cell>
          <cell r="C606" t="str">
            <v>2514718</v>
          </cell>
          <cell r="D606" t="str">
            <v>17899775</v>
          </cell>
          <cell r="E606" t="str">
            <v/>
          </cell>
          <cell r="F606" t="str">
            <v>574.08</v>
          </cell>
          <cell r="G606" t="str">
            <v>RMB</v>
          </cell>
          <cell r="H606" t="str">
            <v>1</v>
          </cell>
          <cell r="I606">
            <v>650</v>
          </cell>
        </row>
        <row r="607">
          <cell r="A607">
            <v>1385317</v>
          </cell>
          <cell r="B607" t="str">
            <v>札幌美爵酒店</v>
          </cell>
          <cell r="C607" t="str">
            <v>2514734</v>
          </cell>
          <cell r="D607" t="str">
            <v>17899774</v>
          </cell>
          <cell r="E607" t="str">
            <v/>
          </cell>
          <cell r="F607" t="str">
            <v>574.08</v>
          </cell>
          <cell r="G607" t="str">
            <v>RMB</v>
          </cell>
          <cell r="H607" t="str">
            <v>1</v>
          </cell>
          <cell r="I607">
            <v>650</v>
          </cell>
        </row>
        <row r="608">
          <cell r="A608">
            <v>1382520</v>
          </cell>
          <cell r="B608" t="str">
            <v>札幌美爵酒店</v>
          </cell>
          <cell r="C608" t="str">
            <v>2500484</v>
          </cell>
          <cell r="D608" t="str">
            <v>17863713</v>
          </cell>
          <cell r="E608" t="str">
            <v/>
          </cell>
          <cell r="F608" t="str">
            <v>573.24</v>
          </cell>
          <cell r="G608" t="str">
            <v>RMB</v>
          </cell>
          <cell r="H608" t="str">
            <v>1</v>
          </cell>
          <cell r="I608">
            <v>650</v>
          </cell>
        </row>
        <row r="609">
          <cell r="A609">
            <v>1385318</v>
          </cell>
          <cell r="B609" t="str">
            <v>札幌美爵酒店</v>
          </cell>
          <cell r="C609" t="str">
            <v>2514745</v>
          </cell>
          <cell r="D609" t="str">
            <v>17899773</v>
          </cell>
          <cell r="E609" t="str">
            <v/>
          </cell>
          <cell r="F609" t="str">
            <v>816.96</v>
          </cell>
          <cell r="G609" t="str">
            <v>RMB</v>
          </cell>
          <cell r="H609" t="str">
            <v>1</v>
          </cell>
          <cell r="I609">
            <v>925</v>
          </cell>
        </row>
        <row r="610">
          <cell r="A610">
            <v>1385026</v>
          </cell>
          <cell r="B610" t="str">
            <v>札幌美爵酒店</v>
          </cell>
          <cell r="C610" t="str">
            <v>2512889</v>
          </cell>
          <cell r="D610" t="str">
            <v>17899776</v>
          </cell>
          <cell r="E610" t="str">
            <v/>
          </cell>
          <cell r="F610" t="str">
            <v>574.08</v>
          </cell>
          <cell r="G610" t="str">
            <v>RMB</v>
          </cell>
          <cell r="H610" t="str">
            <v>1</v>
          </cell>
          <cell r="I610">
            <v>650</v>
          </cell>
        </row>
        <row r="611">
          <cell r="A611">
            <v>1398348</v>
          </cell>
          <cell r="B611" t="str">
            <v>东京东新宿E酒店</v>
          </cell>
          <cell r="C611" t="str">
            <v>2580993</v>
          </cell>
          <cell r="D611" t="str">
            <v>041/2580993</v>
          </cell>
          <cell r="E611" t="str">
            <v/>
          </cell>
          <cell r="F611" t="str">
            <v>2471.66</v>
          </cell>
          <cell r="G611" t="str">
            <v>RMB</v>
          </cell>
          <cell r="H611" t="str">
            <v>1</v>
          </cell>
          <cell r="I611">
            <v>2796</v>
          </cell>
        </row>
        <row r="612">
          <cell r="A612">
            <v>1392571</v>
          </cell>
          <cell r="B612" t="str">
            <v>东京东新宿E酒店</v>
          </cell>
          <cell r="C612" t="str">
            <v>2556326</v>
          </cell>
          <cell r="D612" t="str">
            <v/>
          </cell>
          <cell r="E612" t="str">
            <v/>
          </cell>
          <cell r="F612" t="str">
            <v>1264.01</v>
          </cell>
          <cell r="G612" t="str">
            <v>RMB</v>
          </cell>
          <cell r="H612" t="str">
            <v>1</v>
          </cell>
          <cell r="I612">
            <v>1426</v>
          </cell>
        </row>
        <row r="613">
          <cell r="A613">
            <v>1385776</v>
          </cell>
          <cell r="B613" t="str">
            <v>东京东新宿E酒店</v>
          </cell>
          <cell r="C613" t="str">
            <v>2517399</v>
          </cell>
          <cell r="D613" t="str">
            <v>45255960</v>
          </cell>
          <cell r="E613" t="str">
            <v/>
          </cell>
          <cell r="F613" t="str">
            <v>524.15</v>
          </cell>
          <cell r="G613" t="str">
            <v>RMB</v>
          </cell>
          <cell r="H613" t="str">
            <v>1</v>
          </cell>
          <cell r="I613">
            <v>593</v>
          </cell>
        </row>
        <row r="614">
          <cell r="A614">
            <v>1387296</v>
          </cell>
          <cell r="B614" t="str">
            <v>东京东新宿E酒店</v>
          </cell>
          <cell r="C614" t="str">
            <v>2526985</v>
          </cell>
          <cell r="D614" t="str">
            <v>45256795</v>
          </cell>
          <cell r="E614" t="str">
            <v/>
          </cell>
          <cell r="F614" t="str">
            <v>617.85</v>
          </cell>
          <cell r="G614" t="str">
            <v>RMB</v>
          </cell>
          <cell r="H614" t="str">
            <v>1</v>
          </cell>
          <cell r="I614">
            <v>699</v>
          </cell>
        </row>
        <row r="615">
          <cell r="A615">
            <v>1390787</v>
          </cell>
          <cell r="B615" t="str">
            <v>东京东新宿E酒店</v>
          </cell>
          <cell r="C615" t="str">
            <v>2547150</v>
          </cell>
          <cell r="D615" t="str">
            <v>041/2547150</v>
          </cell>
          <cell r="E615" t="str">
            <v/>
          </cell>
          <cell r="F615" t="str">
            <v>1644.56</v>
          </cell>
          <cell r="G615" t="str">
            <v>RMB</v>
          </cell>
          <cell r="H615" t="str">
            <v>1</v>
          </cell>
          <cell r="I615">
            <v>1865</v>
          </cell>
        </row>
        <row r="616">
          <cell r="A616">
            <v>1384804</v>
          </cell>
          <cell r="B616" t="str">
            <v>东京东新宿E酒店</v>
          </cell>
          <cell r="C616" t="str">
            <v>2511516</v>
          </cell>
          <cell r="D616" t="str">
            <v>45255625</v>
          </cell>
          <cell r="E616" t="str">
            <v/>
          </cell>
          <cell r="F616" t="str">
            <v>1355.94</v>
          </cell>
          <cell r="G616" t="str">
            <v>RMB</v>
          </cell>
          <cell r="H616" t="str">
            <v>1</v>
          </cell>
          <cell r="I616">
            <v>1533</v>
          </cell>
        </row>
        <row r="617">
          <cell r="A617">
            <v>1400785</v>
          </cell>
          <cell r="B617" t="str">
            <v>东京东新宿E酒店</v>
          </cell>
          <cell r="C617" t="str">
            <v>2594179</v>
          </cell>
          <cell r="D617" t="str">
            <v/>
          </cell>
          <cell r="E617" t="str">
            <v/>
          </cell>
          <cell r="F617" t="str">
            <v>1347.19</v>
          </cell>
          <cell r="G617" t="str">
            <v>RMB</v>
          </cell>
          <cell r="H617" t="str">
            <v>1</v>
          </cell>
          <cell r="I617">
            <v>1525</v>
          </cell>
        </row>
        <row r="618">
          <cell r="A618">
            <v>1396841</v>
          </cell>
          <cell r="B618" t="str">
            <v>东京东新宿E酒店</v>
          </cell>
          <cell r="C618" t="str">
            <v>2576514</v>
          </cell>
          <cell r="D618" t="str">
            <v/>
          </cell>
          <cell r="E618" t="str">
            <v/>
          </cell>
          <cell r="F618" t="str">
            <v>1829.67</v>
          </cell>
          <cell r="G618" t="str">
            <v>RMB</v>
          </cell>
          <cell r="H618" t="str">
            <v>1</v>
          </cell>
          <cell r="I618">
            <v>2070</v>
          </cell>
        </row>
        <row r="619">
          <cell r="A619">
            <v>1388211</v>
          </cell>
          <cell r="B619" t="str">
            <v>东京东新宿E酒店</v>
          </cell>
          <cell r="C619" t="str">
            <v>2532389</v>
          </cell>
          <cell r="D619" t="str">
            <v>45257132</v>
          </cell>
          <cell r="E619" t="str">
            <v/>
          </cell>
          <cell r="F619" t="str">
            <v>1164.73</v>
          </cell>
          <cell r="G619" t="str">
            <v>RMB</v>
          </cell>
          <cell r="H619" t="str">
            <v>1</v>
          </cell>
          <cell r="I619">
            <v>1314</v>
          </cell>
        </row>
        <row r="620">
          <cell r="A620">
            <v>1392438</v>
          </cell>
          <cell r="B620" t="str">
            <v>东京东新宿E酒店</v>
          </cell>
          <cell r="C620" t="str">
            <v>2555548</v>
          </cell>
          <cell r="D620" t="str">
            <v/>
          </cell>
          <cell r="E620" t="str">
            <v/>
          </cell>
          <cell r="F620" t="str">
            <v>1759.5</v>
          </cell>
          <cell r="G620" t="str">
            <v>RMB</v>
          </cell>
          <cell r="H620" t="str">
            <v>1</v>
          </cell>
          <cell r="I620">
            <v>1985</v>
          </cell>
        </row>
        <row r="621">
          <cell r="A621">
            <v>1386287</v>
          </cell>
          <cell r="B621" t="str">
            <v>东京东新宿E酒店</v>
          </cell>
          <cell r="C621" t="str">
            <v>2520337</v>
          </cell>
          <cell r="D621" t="str">
            <v>041/2520337</v>
          </cell>
          <cell r="E621" t="str">
            <v/>
          </cell>
          <cell r="F621" t="str">
            <v>618.27</v>
          </cell>
          <cell r="G621" t="str">
            <v>RMB</v>
          </cell>
          <cell r="H621" t="str">
            <v>1</v>
          </cell>
          <cell r="I621">
            <v>699</v>
          </cell>
        </row>
        <row r="622">
          <cell r="A622">
            <v>1398352</v>
          </cell>
          <cell r="B622" t="str">
            <v>东京东新宿E酒店</v>
          </cell>
          <cell r="C622" t="str">
            <v>2581012</v>
          </cell>
          <cell r="D622" t="str">
            <v/>
          </cell>
          <cell r="E622" t="str">
            <v/>
          </cell>
          <cell r="F622" t="str">
            <v>2697.97</v>
          </cell>
          <cell r="G622" t="str">
            <v>RMB</v>
          </cell>
          <cell r="H622" t="str">
            <v>1</v>
          </cell>
          <cell r="I622">
            <v>3052</v>
          </cell>
        </row>
        <row r="623">
          <cell r="A623">
            <v>1384229</v>
          </cell>
          <cell r="B623" t="str">
            <v>东京东新宿E酒店</v>
          </cell>
          <cell r="C623" t="str">
            <v>2508634</v>
          </cell>
          <cell r="D623" t="str">
            <v>45255408</v>
          </cell>
          <cell r="E623" t="str">
            <v/>
          </cell>
          <cell r="F623" t="str">
            <v>2734.2</v>
          </cell>
          <cell r="G623" t="str">
            <v>RMB</v>
          </cell>
          <cell r="H623" t="str">
            <v>1</v>
          </cell>
          <cell r="I623">
            <v>3100</v>
          </cell>
        </row>
        <row r="624">
          <cell r="A624">
            <v>1396761</v>
          </cell>
          <cell r="B624" t="str">
            <v>东京东新宿E酒店</v>
          </cell>
          <cell r="C624" t="str">
            <v>2575995</v>
          </cell>
          <cell r="D624" t="str">
            <v/>
          </cell>
          <cell r="E624" t="str">
            <v/>
          </cell>
          <cell r="F624" t="str">
            <v>2547.09</v>
          </cell>
          <cell r="G624" t="str">
            <v>RMB</v>
          </cell>
          <cell r="H624" t="str">
            <v>1</v>
          </cell>
          <cell r="I624">
            <v>2881</v>
          </cell>
        </row>
        <row r="625">
          <cell r="A625">
            <v>1393023</v>
          </cell>
          <cell r="B625" t="str">
            <v>东京东新宿E酒店</v>
          </cell>
          <cell r="C625" t="str">
            <v>2557878</v>
          </cell>
          <cell r="D625" t="str">
            <v/>
          </cell>
          <cell r="E625" t="str">
            <v/>
          </cell>
          <cell r="F625" t="str">
            <v>1195.62</v>
          </cell>
          <cell r="G625" t="str">
            <v>RMB</v>
          </cell>
          <cell r="H625" t="str">
            <v>1</v>
          </cell>
          <cell r="I625">
            <v>1349</v>
          </cell>
        </row>
        <row r="626">
          <cell r="A626">
            <v>1389791</v>
          </cell>
          <cell r="B626" t="str">
            <v>东京东新宿E酒店</v>
          </cell>
          <cell r="C626" t="str">
            <v>2541539</v>
          </cell>
          <cell r="D626" t="str">
            <v>45258093</v>
          </cell>
          <cell r="E626" t="str">
            <v/>
          </cell>
          <cell r="F626" t="str">
            <v>1119.11</v>
          </cell>
          <cell r="G626" t="str">
            <v>RMB</v>
          </cell>
          <cell r="H626" t="str">
            <v>1</v>
          </cell>
          <cell r="I626">
            <v>1272</v>
          </cell>
        </row>
        <row r="627">
          <cell r="A627">
            <v>1386293</v>
          </cell>
          <cell r="B627" t="str">
            <v>东京东新宿E酒店</v>
          </cell>
          <cell r="C627" t="str">
            <v>2520358</v>
          </cell>
          <cell r="D627" t="str">
            <v>041/2520358</v>
          </cell>
          <cell r="E627" t="str">
            <v/>
          </cell>
          <cell r="F627" t="str">
            <v>1386.9</v>
          </cell>
          <cell r="G627" t="str">
            <v>RMB</v>
          </cell>
          <cell r="H627" t="str">
            <v>1</v>
          </cell>
          <cell r="I627">
            <v>1568</v>
          </cell>
        </row>
        <row r="628">
          <cell r="A628">
            <v>1389891</v>
          </cell>
          <cell r="B628" t="str">
            <v>东京东新宿E酒店</v>
          </cell>
          <cell r="C628" t="str">
            <v>2542287</v>
          </cell>
          <cell r="D628" t="str">
            <v>45258156</v>
          </cell>
          <cell r="E628" t="str">
            <v/>
          </cell>
          <cell r="F628" t="str">
            <v>596.5</v>
          </cell>
          <cell r="G628" t="str">
            <v>RMB</v>
          </cell>
          <cell r="H628" t="str">
            <v>1</v>
          </cell>
          <cell r="I628">
            <v>678</v>
          </cell>
        </row>
        <row r="629">
          <cell r="A629">
            <v>1386452</v>
          </cell>
          <cell r="B629" t="str">
            <v>东京东新宿E酒店</v>
          </cell>
          <cell r="C629" t="str">
            <v>2521378</v>
          </cell>
          <cell r="D629" t="str">
            <v>45256246</v>
          </cell>
          <cell r="E629" t="str">
            <v/>
          </cell>
          <cell r="F629" t="str">
            <v>617.92</v>
          </cell>
          <cell r="G629" t="str">
            <v>RMB</v>
          </cell>
          <cell r="H629" t="str">
            <v>1</v>
          </cell>
          <cell r="I629">
            <v>699</v>
          </cell>
        </row>
        <row r="630">
          <cell r="A630">
            <v>1387912</v>
          </cell>
          <cell r="B630" t="str">
            <v>东京东新宿E酒店</v>
          </cell>
          <cell r="C630" t="str">
            <v>2530673</v>
          </cell>
          <cell r="D630" t="str">
            <v>45257017</v>
          </cell>
          <cell r="E630" t="str">
            <v/>
          </cell>
          <cell r="F630" t="str">
            <v>619.59</v>
          </cell>
          <cell r="G630" t="str">
            <v>RMB</v>
          </cell>
          <cell r="H630" t="str">
            <v>1</v>
          </cell>
          <cell r="I630">
            <v>699</v>
          </cell>
        </row>
        <row r="631">
          <cell r="A631">
            <v>1379878</v>
          </cell>
          <cell r="B631" t="str">
            <v>东京东新宿E酒店</v>
          </cell>
          <cell r="C631" t="str">
            <v>2487093</v>
          </cell>
          <cell r="D631" t="str">
            <v>041/2487093</v>
          </cell>
          <cell r="E631" t="str">
            <v/>
          </cell>
          <cell r="F631" t="str">
            <v>2515.49</v>
          </cell>
          <cell r="G631" t="str">
            <v>RMB</v>
          </cell>
          <cell r="H631" t="str">
            <v>1</v>
          </cell>
          <cell r="I631">
            <v>2853</v>
          </cell>
        </row>
        <row r="632">
          <cell r="A632">
            <v>1390234</v>
          </cell>
          <cell r="B632" t="str">
            <v>东京东新宿E酒店</v>
          </cell>
          <cell r="C632" t="str">
            <v>2544425</v>
          </cell>
          <cell r="D632" t="str">
            <v>45258289</v>
          </cell>
          <cell r="E632" t="str">
            <v/>
          </cell>
          <cell r="F632" t="str">
            <v>580</v>
          </cell>
          <cell r="G632" t="str">
            <v>RMB</v>
          </cell>
          <cell r="H632" t="str">
            <v>1</v>
          </cell>
          <cell r="I632">
            <v>657</v>
          </cell>
        </row>
        <row r="633">
          <cell r="A633">
            <v>1388869</v>
          </cell>
          <cell r="B633" t="str">
            <v>东京东新宿E酒店</v>
          </cell>
          <cell r="C633" t="str">
            <v>2536859</v>
          </cell>
          <cell r="D633" t="str">
            <v>45257780</v>
          </cell>
          <cell r="E633" t="str">
            <v/>
          </cell>
          <cell r="F633" t="str">
            <v>1878.93</v>
          </cell>
          <cell r="G633" t="str">
            <v>RMB</v>
          </cell>
          <cell r="H633" t="str">
            <v>1</v>
          </cell>
          <cell r="I633">
            <v>2132</v>
          </cell>
        </row>
        <row r="634">
          <cell r="A634">
            <v>1389232</v>
          </cell>
          <cell r="B634" t="str">
            <v>东京浅草集市广场酒店</v>
          </cell>
          <cell r="C634" t="str">
            <v>2538953</v>
          </cell>
          <cell r="D634" t="str">
            <v>6894941</v>
          </cell>
          <cell r="E634" t="str">
            <v/>
          </cell>
          <cell r="F634" t="str">
            <v>1216.81</v>
          </cell>
          <cell r="G634" t="str">
            <v>RMB</v>
          </cell>
          <cell r="H634" t="str">
            <v>1</v>
          </cell>
          <cell r="I634">
            <v>1384</v>
          </cell>
        </row>
        <row r="635">
          <cell r="A635">
            <v>1393777</v>
          </cell>
          <cell r="B635" t="str">
            <v>东京浅草集市广场酒店</v>
          </cell>
          <cell r="C635" t="str">
            <v>2560246</v>
          </cell>
          <cell r="D635" t="str">
            <v/>
          </cell>
          <cell r="E635" t="str">
            <v/>
          </cell>
          <cell r="F635" t="str">
            <v>989.11</v>
          </cell>
          <cell r="G635" t="str">
            <v>RMB</v>
          </cell>
          <cell r="H635" t="str">
            <v>1</v>
          </cell>
          <cell r="I635">
            <v>1116</v>
          </cell>
        </row>
        <row r="636">
          <cell r="A636">
            <v>1360216</v>
          </cell>
          <cell r="B636" t="str">
            <v>东京浅草集市广场酒店</v>
          </cell>
          <cell r="C636" t="str">
            <v>2369127</v>
          </cell>
          <cell r="D636" t="str">
            <v>6080552</v>
          </cell>
          <cell r="E636" t="str">
            <v/>
          </cell>
          <cell r="F636" t="str">
            <v>1066.1</v>
          </cell>
          <cell r="G636" t="str">
            <v>RMB</v>
          </cell>
          <cell r="H636" t="str">
            <v>1</v>
          </cell>
          <cell r="I636">
            <v>1224</v>
          </cell>
        </row>
        <row r="637">
          <cell r="A637">
            <v>1378282</v>
          </cell>
          <cell r="B637" t="str">
            <v>东京浅草集市广场酒店</v>
          </cell>
          <cell r="C637" t="str">
            <v>2478247</v>
          </cell>
          <cell r="D637" t="str">
            <v>6578844</v>
          </cell>
          <cell r="E637" t="str">
            <v/>
          </cell>
          <cell r="F637" t="str">
            <v>451.76</v>
          </cell>
          <cell r="G637" t="str">
            <v>RMB</v>
          </cell>
          <cell r="H637" t="str">
            <v>1</v>
          </cell>
          <cell r="I637">
            <v>516</v>
          </cell>
        </row>
        <row r="638">
          <cell r="A638">
            <v>1384717</v>
          </cell>
          <cell r="B638" t="str">
            <v>东京浅草集市广场酒店</v>
          </cell>
          <cell r="C638" t="str">
            <v>2511053</v>
          </cell>
          <cell r="D638" t="str">
            <v>6769253</v>
          </cell>
          <cell r="E638" t="str">
            <v/>
          </cell>
          <cell r="F638" t="str">
            <v>450.21</v>
          </cell>
          <cell r="G638" t="str">
            <v>RMB</v>
          </cell>
          <cell r="H638" t="str">
            <v>1</v>
          </cell>
          <cell r="I638">
            <v>509</v>
          </cell>
        </row>
        <row r="639">
          <cell r="A639">
            <v>1395008</v>
          </cell>
          <cell r="B639" t="str">
            <v>新宿华盛顿附楼酒店</v>
          </cell>
          <cell r="C639" t="str">
            <v>2566629</v>
          </cell>
          <cell r="D639" t="str">
            <v>250422895</v>
          </cell>
          <cell r="E639" t="str">
            <v/>
          </cell>
          <cell r="F639" t="str">
            <v>1791.94</v>
          </cell>
          <cell r="G639" t="str">
            <v>RMB</v>
          </cell>
          <cell r="H639" t="str">
            <v>1</v>
          </cell>
          <cell r="I639">
            <v>2020</v>
          </cell>
        </row>
        <row r="640">
          <cell r="A640">
            <v>1386526</v>
          </cell>
          <cell r="B640" t="str">
            <v>GrandPark帕奈克斯酒店-东京</v>
          </cell>
          <cell r="C640" t="str">
            <v>2521789</v>
          </cell>
          <cell r="D640" t="str">
            <v>279544</v>
          </cell>
          <cell r="E640" t="str">
            <v/>
          </cell>
          <cell r="F640" t="str">
            <v>811.51</v>
          </cell>
          <cell r="G640" t="str">
            <v>RMB</v>
          </cell>
          <cell r="H640" t="str">
            <v>1</v>
          </cell>
          <cell r="I640">
            <v>918</v>
          </cell>
        </row>
        <row r="641">
          <cell r="A641">
            <v>1377283</v>
          </cell>
          <cell r="B641" t="str">
            <v>里昂南 - 汇流 - 奥林钟楼酒店</v>
          </cell>
          <cell r="C641" t="str">
            <v>2472414</v>
          </cell>
          <cell r="D641" t="str">
            <v>2316345015</v>
          </cell>
          <cell r="E641" t="str">
            <v/>
          </cell>
          <cell r="F641" t="str">
            <v>2280.25</v>
          </cell>
          <cell r="G641" t="str">
            <v>RMB</v>
          </cell>
          <cell r="H641" t="str">
            <v>1</v>
          </cell>
          <cell r="I641">
            <v>2606</v>
          </cell>
        </row>
        <row r="642">
          <cell r="A642">
            <v>1389294</v>
          </cell>
          <cell r="B642" t="str">
            <v>东京全日空洲际酒店</v>
          </cell>
          <cell r="C642" t="str">
            <v>2539168</v>
          </cell>
          <cell r="D642" t="str">
            <v/>
          </cell>
          <cell r="E642" t="str">
            <v/>
          </cell>
          <cell r="F642" t="str">
            <v>2607.71</v>
          </cell>
          <cell r="G642" t="str">
            <v>RMB</v>
          </cell>
          <cell r="H642" t="str">
            <v>1</v>
          </cell>
          <cell r="I642">
            <v>2966</v>
          </cell>
        </row>
        <row r="643">
          <cell r="A643">
            <v>1389551</v>
          </cell>
          <cell r="B643" t="str">
            <v>日本亚洲会馆酒店</v>
          </cell>
          <cell r="C643" t="str">
            <v>2540525</v>
          </cell>
          <cell r="D643" t="str">
            <v>2540525</v>
          </cell>
          <cell r="E643" t="str">
            <v/>
          </cell>
          <cell r="F643" t="str">
            <v>422.3</v>
          </cell>
          <cell r="G643" t="str">
            <v>RMB</v>
          </cell>
          <cell r="H643" t="str">
            <v>1</v>
          </cell>
          <cell r="I643">
            <v>480</v>
          </cell>
        </row>
        <row r="644">
          <cell r="A644">
            <v>1390578</v>
          </cell>
          <cell r="B644" t="str">
            <v>日本亚洲会馆酒店</v>
          </cell>
          <cell r="C644" t="str">
            <v>2546068</v>
          </cell>
          <cell r="D644" t="str">
            <v/>
          </cell>
          <cell r="E644" t="str">
            <v/>
          </cell>
          <cell r="F644" t="str">
            <v>1271.23</v>
          </cell>
          <cell r="G644" t="str">
            <v>RMB</v>
          </cell>
          <cell r="H644" t="str">
            <v>1</v>
          </cell>
          <cell r="I644">
            <v>1440</v>
          </cell>
        </row>
        <row r="645">
          <cell r="A645">
            <v>1380702</v>
          </cell>
          <cell r="B645" t="str">
            <v>日本亚洲会馆酒店</v>
          </cell>
          <cell r="C645" t="str">
            <v>2491308</v>
          </cell>
          <cell r="D645" t="str">
            <v>100011940</v>
          </cell>
          <cell r="E645" t="str">
            <v/>
          </cell>
          <cell r="F645" t="str">
            <v>846.62</v>
          </cell>
          <cell r="G645" t="str">
            <v>RMB</v>
          </cell>
          <cell r="H645" t="str">
            <v>1</v>
          </cell>
          <cell r="I645">
            <v>960</v>
          </cell>
        </row>
        <row r="646">
          <cell r="A646">
            <v>1376741</v>
          </cell>
          <cell r="B646" t="str">
            <v>馨乐庭中央东京新宿区酒店</v>
          </cell>
          <cell r="C646" t="str">
            <v>2469149</v>
          </cell>
          <cell r="D646" t="str">
            <v>12182945</v>
          </cell>
          <cell r="E646" t="str">
            <v/>
          </cell>
          <cell r="F646" t="str">
            <v>1460.08</v>
          </cell>
          <cell r="G646" t="str">
            <v>RMB</v>
          </cell>
          <cell r="H646" t="str">
            <v>1</v>
          </cell>
          <cell r="I646">
            <v>1666</v>
          </cell>
        </row>
        <row r="647">
          <cell r="A647">
            <v>1386670</v>
          </cell>
          <cell r="B647" t="str">
            <v>东京池袋大都会饭店</v>
          </cell>
          <cell r="C647" t="str">
            <v>2522866</v>
          </cell>
          <cell r="D647" t="str">
            <v>121128989</v>
          </cell>
          <cell r="E647" t="str">
            <v/>
          </cell>
          <cell r="F647" t="str">
            <v>6847.57</v>
          </cell>
          <cell r="G647" t="str">
            <v>RMB</v>
          </cell>
          <cell r="H647" t="str">
            <v>1</v>
          </cell>
          <cell r="I647">
            <v>7747</v>
          </cell>
        </row>
        <row r="648">
          <cell r="A648">
            <v>1396708</v>
          </cell>
          <cell r="B648" t="str">
            <v>东京池袋大都会饭店</v>
          </cell>
          <cell r="C648" t="str">
            <v>2575672</v>
          </cell>
          <cell r="D648" t="str">
            <v/>
          </cell>
          <cell r="E648" t="str">
            <v/>
          </cell>
          <cell r="F648" t="str">
            <v>5862.47</v>
          </cell>
          <cell r="G648" t="str">
            <v>RMB</v>
          </cell>
          <cell r="H648" t="str">
            <v>1</v>
          </cell>
          <cell r="I648">
            <v>6631</v>
          </cell>
        </row>
        <row r="649">
          <cell r="A649">
            <v>1387515</v>
          </cell>
          <cell r="B649" t="str">
            <v>东京池袋大都会饭店</v>
          </cell>
          <cell r="C649" t="str">
            <v>2528418</v>
          </cell>
          <cell r="D649" t="str">
            <v>121129851</v>
          </cell>
          <cell r="E649" t="str">
            <v/>
          </cell>
          <cell r="F649" t="str">
            <v>1458.03</v>
          </cell>
          <cell r="G649" t="str">
            <v>RMB</v>
          </cell>
          <cell r="H649" t="str">
            <v>1</v>
          </cell>
          <cell r="I649">
            <v>1646</v>
          </cell>
        </row>
        <row r="650">
          <cell r="A650">
            <v>1386676</v>
          </cell>
          <cell r="B650" t="str">
            <v>东京池袋大都会饭店</v>
          </cell>
          <cell r="C650" t="str">
            <v>2522895</v>
          </cell>
          <cell r="D650" t="str">
            <v>121128990</v>
          </cell>
          <cell r="E650" t="str">
            <v/>
          </cell>
          <cell r="F650" t="str">
            <v>11722.28</v>
          </cell>
          <cell r="G650" t="str">
            <v>RMB</v>
          </cell>
          <cell r="H650" t="str">
            <v>1</v>
          </cell>
          <cell r="I650">
            <v>13262</v>
          </cell>
        </row>
        <row r="651">
          <cell r="A651">
            <v>1383922</v>
          </cell>
          <cell r="B651" t="str">
            <v>东京银座首都酒店新馆</v>
          </cell>
          <cell r="C651" t="str">
            <v>2506936</v>
          </cell>
          <cell r="D651" t="str">
            <v>1059320</v>
          </cell>
          <cell r="E651" t="str">
            <v/>
          </cell>
          <cell r="F651" t="str">
            <v>404.84</v>
          </cell>
          <cell r="G651" t="str">
            <v>RMB</v>
          </cell>
          <cell r="H651" t="str">
            <v>1</v>
          </cell>
          <cell r="I651">
            <v>459</v>
          </cell>
        </row>
        <row r="652">
          <cell r="A652">
            <v>1380576</v>
          </cell>
          <cell r="B652" t="str">
            <v>东京银座首都酒店新馆</v>
          </cell>
          <cell r="C652" t="str">
            <v>2490789</v>
          </cell>
          <cell r="D652" t="str">
            <v>1056016</v>
          </cell>
          <cell r="E652" t="str">
            <v/>
          </cell>
          <cell r="F652" t="str">
            <v>448.89</v>
          </cell>
          <cell r="G652" t="str">
            <v>RMB</v>
          </cell>
          <cell r="H652" t="str">
            <v>1</v>
          </cell>
          <cell r="I652">
            <v>509</v>
          </cell>
        </row>
        <row r="653">
          <cell r="A653">
            <v>1391113</v>
          </cell>
          <cell r="B653" t="str">
            <v>东京银座首都酒店新馆</v>
          </cell>
          <cell r="C653" t="str">
            <v>2548671</v>
          </cell>
          <cell r="D653" t="str">
            <v/>
          </cell>
          <cell r="E653" t="str">
            <v/>
          </cell>
          <cell r="F653" t="str">
            <v>834.18</v>
          </cell>
          <cell r="G653" t="str">
            <v>RMB</v>
          </cell>
          <cell r="H653" t="str">
            <v>1</v>
          </cell>
          <cell r="I653">
            <v>946</v>
          </cell>
        </row>
        <row r="654">
          <cell r="A654">
            <v>1390541</v>
          </cell>
          <cell r="B654" t="str">
            <v>东京银座首都酒店新馆</v>
          </cell>
          <cell r="C654" t="str">
            <v>2545795</v>
          </cell>
          <cell r="D654" t="str">
            <v>1065959</v>
          </cell>
          <cell r="E654" t="str">
            <v/>
          </cell>
          <cell r="F654" t="str">
            <v>2169.92</v>
          </cell>
          <cell r="G654" t="str">
            <v>RMB</v>
          </cell>
          <cell r="H654" t="str">
            <v>1</v>
          </cell>
          <cell r="I654">
            <v>2458</v>
          </cell>
        </row>
        <row r="655">
          <cell r="A655">
            <v>1377582</v>
          </cell>
          <cell r="B655" t="str">
            <v>东京银座首都酒店新馆</v>
          </cell>
          <cell r="C655" t="str">
            <v>2473923</v>
          </cell>
          <cell r="D655" t="str">
            <v>1052380</v>
          </cell>
          <cell r="E655" t="str">
            <v/>
          </cell>
          <cell r="F655" t="str">
            <v>1211.69</v>
          </cell>
          <cell r="G655" t="str">
            <v>RMB</v>
          </cell>
          <cell r="H655" t="str">
            <v>1</v>
          </cell>
          <cell r="I655">
            <v>1384</v>
          </cell>
        </row>
        <row r="656">
          <cell r="A656">
            <v>1404589</v>
          </cell>
          <cell r="B656" t="str">
            <v>东京银座首都酒店新馆</v>
          </cell>
          <cell r="C656" t="str">
            <v>2612877</v>
          </cell>
          <cell r="D656" t="str">
            <v>041/2612877</v>
          </cell>
          <cell r="E656" t="str">
            <v/>
          </cell>
          <cell r="F656" t="str">
            <v>669.59</v>
          </cell>
          <cell r="G656" t="str">
            <v>RMB</v>
          </cell>
          <cell r="H656" t="str">
            <v>1</v>
          </cell>
          <cell r="I656">
            <v>756</v>
          </cell>
        </row>
        <row r="657">
          <cell r="A657">
            <v>1387355</v>
          </cell>
          <cell r="B657" t="str">
            <v>东京银座首都酒店新馆</v>
          </cell>
          <cell r="C657" t="str">
            <v>2527383</v>
          </cell>
          <cell r="D657" t="str">
            <v>1062743</v>
          </cell>
          <cell r="E657" t="str">
            <v/>
          </cell>
          <cell r="F657" t="str">
            <v>330.58</v>
          </cell>
          <cell r="G657" t="str">
            <v>RMB</v>
          </cell>
          <cell r="H657" t="str">
            <v>1</v>
          </cell>
          <cell r="I657">
            <v>374</v>
          </cell>
        </row>
        <row r="658">
          <cell r="A658">
            <v>1388812</v>
          </cell>
          <cell r="B658" t="str">
            <v>东京银座首都酒店新馆</v>
          </cell>
          <cell r="C658" t="str">
            <v>2536565</v>
          </cell>
          <cell r="D658" t="str">
            <v>1064371</v>
          </cell>
          <cell r="E658" t="str">
            <v/>
          </cell>
          <cell r="F658" t="str">
            <v>2290.5</v>
          </cell>
          <cell r="G658" t="str">
            <v>RMB</v>
          </cell>
          <cell r="H658" t="str">
            <v>1</v>
          </cell>
          <cell r="I658">
            <v>2599</v>
          </cell>
        </row>
        <row r="659">
          <cell r="A659">
            <v>1405572</v>
          </cell>
          <cell r="B659" t="str">
            <v>东京银座首都酒店新馆</v>
          </cell>
          <cell r="C659" t="str">
            <v>2617220</v>
          </cell>
          <cell r="D659" t="str">
            <v/>
          </cell>
          <cell r="E659" t="str">
            <v/>
          </cell>
          <cell r="F659" t="str">
            <v>1297.38</v>
          </cell>
          <cell r="G659" t="str">
            <v>RMB</v>
          </cell>
          <cell r="H659" t="str">
            <v>1</v>
          </cell>
          <cell r="I659">
            <v>1462</v>
          </cell>
        </row>
        <row r="660">
          <cell r="A660">
            <v>1404020</v>
          </cell>
          <cell r="B660" t="str">
            <v>东京银座首都酒店新馆</v>
          </cell>
          <cell r="C660" t="str">
            <v>2610527</v>
          </cell>
          <cell r="D660" t="str">
            <v>1076116</v>
          </cell>
          <cell r="E660" t="str">
            <v/>
          </cell>
          <cell r="F660" t="str">
            <v>575.71</v>
          </cell>
          <cell r="G660" t="str">
            <v>RMB</v>
          </cell>
          <cell r="H660" t="str">
            <v>1</v>
          </cell>
          <cell r="I660">
            <v>650</v>
          </cell>
        </row>
        <row r="661">
          <cell r="A661">
            <v>1404866</v>
          </cell>
          <cell r="B661" t="str">
            <v>东京银座首都酒店新馆</v>
          </cell>
          <cell r="C661" t="str">
            <v>2614202</v>
          </cell>
          <cell r="D661" t="str">
            <v>1076765</v>
          </cell>
          <cell r="E661" t="str">
            <v/>
          </cell>
          <cell r="F661" t="str">
            <v>282.16</v>
          </cell>
          <cell r="G661" t="str">
            <v>RMB</v>
          </cell>
          <cell r="H661" t="str">
            <v>1</v>
          </cell>
          <cell r="I661">
            <v>318</v>
          </cell>
        </row>
        <row r="662">
          <cell r="A662">
            <v>1385224</v>
          </cell>
          <cell r="B662" t="str">
            <v>东京银座首都酒店新馆</v>
          </cell>
          <cell r="C662" t="str">
            <v>2514139</v>
          </cell>
          <cell r="D662" t="str">
            <v>1060561</v>
          </cell>
          <cell r="E662" t="str">
            <v/>
          </cell>
          <cell r="F662" t="str">
            <v>629.72</v>
          </cell>
          <cell r="G662" t="str">
            <v>RMB</v>
          </cell>
          <cell r="H662" t="str">
            <v>1</v>
          </cell>
          <cell r="I662">
            <v>713</v>
          </cell>
        </row>
        <row r="663">
          <cell r="A663">
            <v>1386667</v>
          </cell>
          <cell r="B663" t="str">
            <v>东京银座首都酒店新馆</v>
          </cell>
          <cell r="C663" t="str">
            <v>2522836</v>
          </cell>
          <cell r="D663" t="str">
            <v>1062169</v>
          </cell>
          <cell r="E663" t="str">
            <v/>
          </cell>
          <cell r="F663" t="str">
            <v>3738.9</v>
          </cell>
          <cell r="G663" t="str">
            <v>RMB</v>
          </cell>
          <cell r="H663" t="str">
            <v>1</v>
          </cell>
          <cell r="I663">
            <v>4230</v>
          </cell>
        </row>
        <row r="664">
          <cell r="A664">
            <v>1382825</v>
          </cell>
          <cell r="B664" t="str">
            <v>东京银座首都酒店新馆</v>
          </cell>
          <cell r="C664" t="str">
            <v>2502176</v>
          </cell>
          <cell r="D664" t="str">
            <v>1058256</v>
          </cell>
          <cell r="E664" t="str">
            <v/>
          </cell>
          <cell r="F664" t="str">
            <v>3176.6</v>
          </cell>
          <cell r="G664" t="str">
            <v>RMB</v>
          </cell>
          <cell r="H664" t="str">
            <v>1</v>
          </cell>
          <cell r="I664">
            <v>3602</v>
          </cell>
        </row>
        <row r="665">
          <cell r="A665">
            <v>1384969</v>
          </cell>
          <cell r="B665" t="str">
            <v>东京银座首都酒店新馆</v>
          </cell>
          <cell r="C665" t="str">
            <v>2512447</v>
          </cell>
          <cell r="D665" t="str">
            <v>1060242</v>
          </cell>
          <cell r="E665" t="str">
            <v/>
          </cell>
          <cell r="F665" t="str">
            <v>911.92</v>
          </cell>
          <cell r="G665" t="str">
            <v>RMB</v>
          </cell>
          <cell r="H665" t="str">
            <v>1</v>
          </cell>
          <cell r="I665">
            <v>1031</v>
          </cell>
        </row>
        <row r="666">
          <cell r="A666">
            <v>1385221</v>
          </cell>
          <cell r="B666" t="str">
            <v>东京银座首都酒店新馆</v>
          </cell>
          <cell r="C666" t="str">
            <v>2514115</v>
          </cell>
          <cell r="D666" t="str">
            <v>1060557</v>
          </cell>
          <cell r="E666" t="str">
            <v/>
          </cell>
          <cell r="F666" t="str">
            <v>511.37</v>
          </cell>
          <cell r="G666" t="str">
            <v>RMB</v>
          </cell>
          <cell r="H666" t="str">
            <v>1</v>
          </cell>
          <cell r="I666">
            <v>579</v>
          </cell>
        </row>
        <row r="667">
          <cell r="A667">
            <v>1404289</v>
          </cell>
          <cell r="B667" t="str">
            <v>东京银座首都酒店新馆</v>
          </cell>
          <cell r="C667" t="str">
            <v>2611691</v>
          </cell>
          <cell r="D667" t="str">
            <v>1076297</v>
          </cell>
          <cell r="E667" t="str">
            <v/>
          </cell>
          <cell r="F667" t="str">
            <v>1038.93</v>
          </cell>
          <cell r="G667" t="str">
            <v>RMB</v>
          </cell>
          <cell r="H667" t="str">
            <v>1</v>
          </cell>
          <cell r="I667">
            <v>1173</v>
          </cell>
        </row>
        <row r="668">
          <cell r="A668">
            <v>1400917</v>
          </cell>
          <cell r="B668" t="str">
            <v>东京银座首都酒店新馆</v>
          </cell>
          <cell r="C668" t="str">
            <v>2594772</v>
          </cell>
          <cell r="D668" t="str">
            <v>2594772</v>
          </cell>
          <cell r="E668" t="str">
            <v/>
          </cell>
          <cell r="F668" t="str">
            <v>293.29</v>
          </cell>
          <cell r="G668" t="str">
            <v>RMB</v>
          </cell>
          <cell r="H668" t="str">
            <v>1</v>
          </cell>
          <cell r="I668">
            <v>332</v>
          </cell>
        </row>
        <row r="669">
          <cell r="A669">
            <v>1391805</v>
          </cell>
          <cell r="B669" t="str">
            <v>东京银座首都酒店新馆</v>
          </cell>
          <cell r="C669" t="str">
            <v>2552230</v>
          </cell>
          <cell r="D669" t="str">
            <v>1067417</v>
          </cell>
          <cell r="E669" t="str">
            <v/>
          </cell>
          <cell r="F669" t="str">
            <v>849.62</v>
          </cell>
          <cell r="G669" t="str">
            <v>RMB</v>
          </cell>
          <cell r="H669" t="str">
            <v>1</v>
          </cell>
          <cell r="I669">
            <v>961</v>
          </cell>
        </row>
        <row r="670">
          <cell r="A670">
            <v>1388046</v>
          </cell>
          <cell r="B670" t="str">
            <v>东京银座首都酒店新馆</v>
          </cell>
          <cell r="C670" t="str">
            <v>2531478</v>
          </cell>
          <cell r="D670" t="str">
            <v>1063519</v>
          </cell>
          <cell r="E670" t="str">
            <v/>
          </cell>
          <cell r="F670" t="str">
            <v>1020.25</v>
          </cell>
          <cell r="G670" t="str">
            <v>RMB</v>
          </cell>
          <cell r="H670" t="str">
            <v>1</v>
          </cell>
          <cell r="I670">
            <v>1151</v>
          </cell>
        </row>
        <row r="671">
          <cell r="A671">
            <v>1380575</v>
          </cell>
          <cell r="B671" t="str">
            <v>东京银座首都酒店新馆</v>
          </cell>
          <cell r="C671" t="str">
            <v>2490776</v>
          </cell>
          <cell r="D671" t="str">
            <v>1056015</v>
          </cell>
          <cell r="E671" t="str">
            <v/>
          </cell>
          <cell r="F671" t="str">
            <v>367.75</v>
          </cell>
          <cell r="G671" t="str">
            <v>RMB</v>
          </cell>
          <cell r="H671" t="str">
            <v>1</v>
          </cell>
          <cell r="I671">
            <v>417</v>
          </cell>
        </row>
        <row r="672">
          <cell r="A672">
            <v>1381422</v>
          </cell>
          <cell r="B672" t="str">
            <v>东京银座首都酒店新馆</v>
          </cell>
          <cell r="C672" t="str">
            <v>2494867</v>
          </cell>
          <cell r="D672" t="str">
            <v>1056862</v>
          </cell>
          <cell r="E672" t="str">
            <v/>
          </cell>
          <cell r="F672" t="str">
            <v>1806.54</v>
          </cell>
          <cell r="G672" t="str">
            <v>RMB</v>
          </cell>
          <cell r="H672" t="str">
            <v>1</v>
          </cell>
          <cell r="I672">
            <v>2048</v>
          </cell>
        </row>
        <row r="673">
          <cell r="A673">
            <v>1378528</v>
          </cell>
          <cell r="B673" t="str">
            <v>东京银座首都酒店新馆</v>
          </cell>
          <cell r="C673" t="str">
            <v>2479561</v>
          </cell>
          <cell r="D673" t="str">
            <v>1053509</v>
          </cell>
          <cell r="E673" t="str">
            <v/>
          </cell>
          <cell r="F673" t="str">
            <v>556.82</v>
          </cell>
          <cell r="G673" t="str">
            <v>RMB</v>
          </cell>
          <cell r="H673" t="str">
            <v>1</v>
          </cell>
          <cell r="I673">
            <v>636</v>
          </cell>
        </row>
        <row r="674">
          <cell r="A674">
            <v>1385057</v>
          </cell>
          <cell r="B674" t="str">
            <v>东京银座首都酒店新馆</v>
          </cell>
          <cell r="C674" t="str">
            <v>2513079</v>
          </cell>
          <cell r="D674" t="str">
            <v>1060452</v>
          </cell>
          <cell r="E674" t="str">
            <v/>
          </cell>
          <cell r="F674" t="str">
            <v>629.72</v>
          </cell>
          <cell r="G674" t="str">
            <v>RMB</v>
          </cell>
          <cell r="H674" t="str">
            <v>1</v>
          </cell>
          <cell r="I674">
            <v>713</v>
          </cell>
        </row>
        <row r="675">
          <cell r="A675">
            <v>1390814</v>
          </cell>
          <cell r="B675" t="str">
            <v>东京银座首都酒店本馆</v>
          </cell>
          <cell r="C675" t="str">
            <v>2547264</v>
          </cell>
          <cell r="D675" t="str">
            <v>1066398</v>
          </cell>
          <cell r="E675" t="str">
            <v/>
          </cell>
          <cell r="F675" t="str">
            <v>1133.11</v>
          </cell>
          <cell r="G675" t="str">
            <v>RMB</v>
          </cell>
          <cell r="H675" t="str">
            <v>1</v>
          </cell>
          <cell r="I675">
            <v>1285</v>
          </cell>
        </row>
        <row r="676">
          <cell r="A676">
            <v>1372566</v>
          </cell>
          <cell r="B676" t="str">
            <v>东京银座首都酒店本馆</v>
          </cell>
          <cell r="C676" t="str">
            <v>2439775</v>
          </cell>
          <cell r="D676" t="str">
            <v>1045228</v>
          </cell>
          <cell r="E676" t="str">
            <v/>
          </cell>
          <cell r="F676" t="str">
            <v>1193.68</v>
          </cell>
          <cell r="G676" t="str">
            <v>RMB</v>
          </cell>
          <cell r="H676" t="str">
            <v>1</v>
          </cell>
          <cell r="I676">
            <v>1370</v>
          </cell>
        </row>
        <row r="677">
          <cell r="A677">
            <v>1389755</v>
          </cell>
          <cell r="B677" t="str">
            <v>东京银座首都酒店本馆</v>
          </cell>
          <cell r="C677" t="str">
            <v>2541352</v>
          </cell>
          <cell r="D677" t="str">
            <v>1065112</v>
          </cell>
          <cell r="E677" t="str">
            <v/>
          </cell>
          <cell r="F677" t="str">
            <v>416.15</v>
          </cell>
          <cell r="G677" t="str">
            <v>RMB</v>
          </cell>
          <cell r="H677" t="str">
            <v>1</v>
          </cell>
          <cell r="I677">
            <v>473</v>
          </cell>
        </row>
        <row r="678">
          <cell r="A678">
            <v>1389118</v>
          </cell>
          <cell r="B678" t="str">
            <v>东京银座首都酒店本馆</v>
          </cell>
          <cell r="C678" t="str">
            <v>2538364</v>
          </cell>
          <cell r="D678" t="str">
            <v>1064712</v>
          </cell>
          <cell r="E678" t="str">
            <v/>
          </cell>
          <cell r="F678" t="str">
            <v>465.98</v>
          </cell>
          <cell r="G678" t="str">
            <v>RMB</v>
          </cell>
          <cell r="H678" t="str">
            <v>1</v>
          </cell>
          <cell r="I678">
            <v>530</v>
          </cell>
        </row>
        <row r="679">
          <cell r="A679">
            <v>1374817</v>
          </cell>
          <cell r="B679" t="str">
            <v>东京银座首都酒店本馆</v>
          </cell>
          <cell r="C679" t="str">
            <v>2455733</v>
          </cell>
          <cell r="D679" t="str">
            <v>1048237</v>
          </cell>
          <cell r="E679" t="str">
            <v/>
          </cell>
          <cell r="F679" t="str">
            <v>1657.79</v>
          </cell>
          <cell r="G679" t="str">
            <v>RMB</v>
          </cell>
          <cell r="H679" t="str">
            <v>1</v>
          </cell>
          <cell r="I679">
            <v>1886</v>
          </cell>
        </row>
        <row r="680">
          <cell r="A680">
            <v>1387855</v>
          </cell>
          <cell r="B680" t="str">
            <v>东京银座首都酒店本馆</v>
          </cell>
          <cell r="C680" t="str">
            <v>2530321</v>
          </cell>
          <cell r="D680" t="str">
            <v>1063392</v>
          </cell>
          <cell r="E680" t="str">
            <v/>
          </cell>
          <cell r="F680" t="str">
            <v>319.1</v>
          </cell>
          <cell r="G680" t="str">
            <v>RMB</v>
          </cell>
          <cell r="H680" t="str">
            <v>1</v>
          </cell>
          <cell r="I680">
            <v>360</v>
          </cell>
        </row>
        <row r="681">
          <cell r="A681">
            <v>1381472</v>
          </cell>
          <cell r="B681" t="str">
            <v>堀留维拉商务酒店</v>
          </cell>
          <cell r="C681" t="str">
            <v>2495109</v>
          </cell>
          <cell r="D681" t="str">
            <v>041/2495109</v>
          </cell>
          <cell r="E681" t="str">
            <v/>
          </cell>
          <cell r="F681" t="str">
            <v>498.39</v>
          </cell>
          <cell r="G681" t="str">
            <v>RMB</v>
          </cell>
          <cell r="H681" t="str">
            <v>1</v>
          </cell>
          <cell r="I681">
            <v>565</v>
          </cell>
        </row>
        <row r="682">
          <cell r="A682">
            <v>1389107</v>
          </cell>
          <cell r="B682" t="str">
            <v>堀留维拉商务酒店</v>
          </cell>
          <cell r="C682" t="str">
            <v>2538211</v>
          </cell>
          <cell r="D682" t="str">
            <v>31254</v>
          </cell>
          <cell r="E682" t="str">
            <v/>
          </cell>
          <cell r="F682" t="str">
            <v>1173.73</v>
          </cell>
          <cell r="G682" t="str">
            <v>RMB</v>
          </cell>
          <cell r="H682" t="str">
            <v>1</v>
          </cell>
          <cell r="I682">
            <v>1335</v>
          </cell>
        </row>
        <row r="683">
          <cell r="A683">
            <v>1383913</v>
          </cell>
          <cell r="B683" t="str">
            <v>堀留维拉商务酒店</v>
          </cell>
          <cell r="C683" t="str">
            <v>2506914</v>
          </cell>
          <cell r="D683" t="str">
            <v>041/2506914</v>
          </cell>
          <cell r="E683" t="str">
            <v/>
          </cell>
          <cell r="F683" t="str">
            <v>504.5</v>
          </cell>
          <cell r="G683" t="str">
            <v>RMB</v>
          </cell>
          <cell r="H683" t="str">
            <v>1</v>
          </cell>
          <cell r="I683">
            <v>572</v>
          </cell>
        </row>
        <row r="684">
          <cell r="A684">
            <v>1394006</v>
          </cell>
          <cell r="B684" t="str">
            <v>堀留维拉商务酒店</v>
          </cell>
          <cell r="C684" t="str">
            <v>2560894</v>
          </cell>
          <cell r="D684" t="str">
            <v/>
          </cell>
          <cell r="E684" t="str">
            <v/>
          </cell>
          <cell r="F684" t="str">
            <v>1208.03</v>
          </cell>
          <cell r="G684" t="str">
            <v>RMB</v>
          </cell>
          <cell r="H684" t="str">
            <v>1</v>
          </cell>
          <cell r="I684">
            <v>1363</v>
          </cell>
        </row>
        <row r="685">
          <cell r="A685">
            <v>1394169</v>
          </cell>
          <cell r="B685" t="str">
            <v>东京茅场町珍珠酒店</v>
          </cell>
          <cell r="C685" t="str">
            <v>2561807</v>
          </cell>
          <cell r="D685" t="str">
            <v>04125618071</v>
          </cell>
          <cell r="E685" t="str">
            <v/>
          </cell>
          <cell r="F685" t="str">
            <v>970.5</v>
          </cell>
          <cell r="G685" t="str">
            <v>RMB</v>
          </cell>
          <cell r="H685" t="str">
            <v>1</v>
          </cell>
          <cell r="I685">
            <v>1095</v>
          </cell>
        </row>
        <row r="686">
          <cell r="A686">
            <v>1381709</v>
          </cell>
          <cell r="B686" t="str">
            <v>东京茅场町珍珠酒店</v>
          </cell>
          <cell r="C686" t="str">
            <v>2496366</v>
          </cell>
          <cell r="D686" t="str">
            <v>041/2496366/1</v>
          </cell>
          <cell r="E686" t="str">
            <v/>
          </cell>
          <cell r="F686" t="str">
            <v>1468.63</v>
          </cell>
          <cell r="G686" t="str">
            <v>RMB</v>
          </cell>
          <cell r="H686" t="str">
            <v>1</v>
          </cell>
          <cell r="I686">
            <v>1667</v>
          </cell>
        </row>
        <row r="687">
          <cell r="A687">
            <v>1395324</v>
          </cell>
          <cell r="B687" t="str">
            <v>东京茅场町珍珠酒店</v>
          </cell>
          <cell r="C687" t="str">
            <v>2568318</v>
          </cell>
          <cell r="D687" t="str">
            <v>RYA0988998</v>
          </cell>
          <cell r="E687" t="str">
            <v/>
          </cell>
          <cell r="F687" t="str">
            <v>482.47</v>
          </cell>
          <cell r="G687" t="str">
            <v>RMB</v>
          </cell>
          <cell r="H687" t="str">
            <v>1</v>
          </cell>
          <cell r="I687">
            <v>544</v>
          </cell>
        </row>
        <row r="688">
          <cell r="A688">
            <v>1381954</v>
          </cell>
          <cell r="B688" t="str">
            <v>东京茅场町珍珠酒店</v>
          </cell>
          <cell r="C688" t="str">
            <v>2497624</v>
          </cell>
          <cell r="D688" t="str">
            <v>04124976241</v>
          </cell>
          <cell r="E688" t="str">
            <v/>
          </cell>
          <cell r="F688" t="str">
            <v>497.77</v>
          </cell>
          <cell r="G688" t="str">
            <v>RMB</v>
          </cell>
          <cell r="H688" t="str">
            <v>1</v>
          </cell>
          <cell r="I688">
            <v>565</v>
          </cell>
        </row>
        <row r="689">
          <cell r="A689">
            <v>1392132</v>
          </cell>
          <cell r="B689" t="str">
            <v>东京茅场町珍珠酒店</v>
          </cell>
          <cell r="C689" t="str">
            <v>2553901</v>
          </cell>
          <cell r="D689" t="str">
            <v>reconfirmed</v>
          </cell>
          <cell r="E689" t="str">
            <v/>
          </cell>
          <cell r="F689" t="str">
            <v>961.9</v>
          </cell>
          <cell r="G689" t="str">
            <v>RMB</v>
          </cell>
          <cell r="H689" t="str">
            <v>1</v>
          </cell>
          <cell r="I689">
            <v>1088</v>
          </cell>
        </row>
        <row r="690">
          <cell r="A690">
            <v>1400116</v>
          </cell>
          <cell r="B690" t="str">
            <v>东京赤坂玛璐轩酒店</v>
          </cell>
          <cell r="C690" t="str">
            <v>2590911</v>
          </cell>
          <cell r="D690" t="str">
            <v>352153</v>
          </cell>
          <cell r="E690" t="str">
            <v/>
          </cell>
          <cell r="F690" t="str">
            <v>380.44</v>
          </cell>
          <cell r="G690" t="str">
            <v>RMB</v>
          </cell>
          <cell r="H690" t="str">
            <v>1</v>
          </cell>
          <cell r="I690">
            <v>431</v>
          </cell>
        </row>
        <row r="691">
          <cell r="A691">
            <v>1387868</v>
          </cell>
          <cell r="B691" t="str">
            <v>公主花园酒店</v>
          </cell>
          <cell r="C691" t="str">
            <v>2530376</v>
          </cell>
          <cell r="D691" t="str">
            <v>100087929</v>
          </cell>
          <cell r="E691" t="str">
            <v/>
          </cell>
          <cell r="F691" t="str">
            <v>3230.04</v>
          </cell>
          <cell r="G691" t="str">
            <v>RMB</v>
          </cell>
          <cell r="H691" t="str">
            <v>1</v>
          </cell>
          <cell r="I691">
            <v>3644</v>
          </cell>
        </row>
        <row r="692">
          <cell r="A692">
            <v>1386126</v>
          </cell>
          <cell r="B692" t="str">
            <v>公主花园酒店</v>
          </cell>
          <cell r="C692" t="str">
            <v>2519387</v>
          </cell>
          <cell r="D692" t="str">
            <v>041/2519387/1</v>
          </cell>
          <cell r="E692" t="str">
            <v/>
          </cell>
          <cell r="F692" t="str">
            <v>2491.64</v>
          </cell>
          <cell r="G692" t="str">
            <v>RMB</v>
          </cell>
          <cell r="H692" t="str">
            <v>1</v>
          </cell>
          <cell r="I692">
            <v>2817</v>
          </cell>
        </row>
        <row r="693">
          <cell r="A693">
            <v>1405946</v>
          </cell>
          <cell r="B693" t="str">
            <v>东京丽思卡尔顿酒店</v>
          </cell>
          <cell r="C693" t="str">
            <v>2618912</v>
          </cell>
          <cell r="D693" t="str">
            <v>2618912</v>
          </cell>
          <cell r="E693" t="str">
            <v/>
          </cell>
          <cell r="F693" t="str">
            <v>4612.71</v>
          </cell>
          <cell r="G693" t="str">
            <v>RMB</v>
          </cell>
          <cell r="H693" t="str">
            <v>1</v>
          </cell>
          <cell r="I693">
            <v>5198</v>
          </cell>
        </row>
        <row r="694">
          <cell r="A694">
            <v>1392579</v>
          </cell>
          <cell r="B694" t="str">
            <v>东京涩谷东急REI饭店</v>
          </cell>
          <cell r="C694" t="str">
            <v>2556339</v>
          </cell>
          <cell r="D694" t="str">
            <v/>
          </cell>
          <cell r="E694" t="str">
            <v/>
          </cell>
          <cell r="F694" t="str">
            <v>782.69</v>
          </cell>
          <cell r="G694" t="str">
            <v>RMB</v>
          </cell>
          <cell r="H694" t="str">
            <v>1</v>
          </cell>
          <cell r="I694">
            <v>883</v>
          </cell>
        </row>
        <row r="695">
          <cell r="A695">
            <v>1385832</v>
          </cell>
          <cell r="B695" t="str">
            <v>东京新宿新丽饭店</v>
          </cell>
          <cell r="C695" t="str">
            <v>2517720</v>
          </cell>
          <cell r="D695" t="str">
            <v>041/2517720</v>
          </cell>
          <cell r="E695" t="str">
            <v/>
          </cell>
          <cell r="F695" t="str">
            <v>436.65</v>
          </cell>
          <cell r="G695" t="str">
            <v>RMB</v>
          </cell>
          <cell r="H695" t="str">
            <v>1</v>
          </cell>
          <cell r="I695">
            <v>494</v>
          </cell>
        </row>
        <row r="696">
          <cell r="A696">
            <v>1376413</v>
          </cell>
          <cell r="B696" t="str">
            <v>东京新宿新丽饭店</v>
          </cell>
          <cell r="C696" t="str">
            <v>2467174</v>
          </cell>
          <cell r="D696" t="str">
            <v>2467174</v>
          </cell>
          <cell r="E696" t="str">
            <v/>
          </cell>
          <cell r="F696" t="str">
            <v>3229.07</v>
          </cell>
          <cell r="G696" t="str">
            <v>RMB</v>
          </cell>
          <cell r="H696" t="str">
            <v>1</v>
          </cell>
          <cell r="I696">
            <v>3687</v>
          </cell>
        </row>
        <row r="697">
          <cell r="A697">
            <v>1379836</v>
          </cell>
          <cell r="B697" t="str">
            <v>东京新宿新丽饭店</v>
          </cell>
          <cell r="C697" t="str">
            <v>2486863</v>
          </cell>
          <cell r="D697" t="str">
            <v/>
          </cell>
          <cell r="E697" t="str">
            <v/>
          </cell>
          <cell r="F697" t="str">
            <v>2011.16</v>
          </cell>
          <cell r="G697" t="str">
            <v>RMB</v>
          </cell>
          <cell r="H697" t="str">
            <v>1</v>
          </cell>
          <cell r="I697">
            <v>2281</v>
          </cell>
        </row>
        <row r="698">
          <cell r="A698">
            <v>1405359</v>
          </cell>
          <cell r="B698" t="str">
            <v>东京新宿新丽饭店</v>
          </cell>
          <cell r="C698" t="str">
            <v>2616477</v>
          </cell>
          <cell r="D698" t="str">
            <v/>
          </cell>
          <cell r="E698" t="str">
            <v/>
          </cell>
          <cell r="F698" t="str">
            <v>2713.67</v>
          </cell>
          <cell r="G698" t="str">
            <v>RMB</v>
          </cell>
          <cell r="H698" t="str">
            <v>1</v>
          </cell>
          <cell r="I698">
            <v>3058</v>
          </cell>
        </row>
        <row r="699">
          <cell r="A699">
            <v>1394148</v>
          </cell>
          <cell r="B699" t="str">
            <v>东京新宿新丽饭店</v>
          </cell>
          <cell r="C699" t="str">
            <v>2561594</v>
          </cell>
          <cell r="D699" t="str">
            <v/>
          </cell>
          <cell r="E699" t="str">
            <v/>
          </cell>
          <cell r="F699" t="str">
            <v>1903.77</v>
          </cell>
          <cell r="G699" t="str">
            <v>RMB</v>
          </cell>
          <cell r="H699" t="str">
            <v>1</v>
          </cell>
          <cell r="I699">
            <v>2148</v>
          </cell>
        </row>
        <row r="700">
          <cell r="A700">
            <v>1381496</v>
          </cell>
          <cell r="B700" t="str">
            <v>东京新宿新丽饭店</v>
          </cell>
          <cell r="C700" t="str">
            <v>2495232</v>
          </cell>
          <cell r="D700" t="str">
            <v>041/2495232</v>
          </cell>
          <cell r="E700" t="str">
            <v/>
          </cell>
          <cell r="F700" t="str">
            <v>3988.86</v>
          </cell>
          <cell r="G700" t="str">
            <v>RMB</v>
          </cell>
          <cell r="H700" t="str">
            <v>1</v>
          </cell>
          <cell r="I700">
            <v>4522</v>
          </cell>
        </row>
        <row r="701">
          <cell r="A701">
            <v>1406542</v>
          </cell>
          <cell r="B701" t="str">
            <v>东京新宿新丽饭店</v>
          </cell>
          <cell r="C701" t="str">
            <v>2621622</v>
          </cell>
          <cell r="D701" t="str">
            <v/>
          </cell>
          <cell r="E701" t="str">
            <v/>
          </cell>
          <cell r="F701" t="str">
            <v>496.8</v>
          </cell>
          <cell r="G701" t="str">
            <v>RMB</v>
          </cell>
          <cell r="H701" t="str">
            <v>1</v>
          </cell>
          <cell r="I701">
            <v>565</v>
          </cell>
        </row>
        <row r="702">
          <cell r="A702">
            <v>1385075</v>
          </cell>
          <cell r="B702" t="str">
            <v>东京新宿新丽饭店</v>
          </cell>
          <cell r="C702" t="str">
            <v>2513206</v>
          </cell>
          <cell r="D702" t="str">
            <v/>
          </cell>
          <cell r="E702" t="str">
            <v/>
          </cell>
          <cell r="F702" t="str">
            <v>405.39</v>
          </cell>
          <cell r="G702" t="str">
            <v>RMB</v>
          </cell>
          <cell r="H702" t="str">
            <v>1</v>
          </cell>
          <cell r="I702">
            <v>459</v>
          </cell>
        </row>
        <row r="703">
          <cell r="A703">
            <v>1379840</v>
          </cell>
          <cell r="B703" t="str">
            <v>东京新宿新丽饭店</v>
          </cell>
          <cell r="C703" t="str">
            <v>2486873</v>
          </cell>
          <cell r="D703" t="str">
            <v/>
          </cell>
          <cell r="E703" t="str">
            <v/>
          </cell>
          <cell r="F703" t="str">
            <v>2167.22</v>
          </cell>
          <cell r="G703" t="str">
            <v>RMB</v>
          </cell>
          <cell r="H703" t="str">
            <v>1</v>
          </cell>
          <cell r="I703">
            <v>2458</v>
          </cell>
        </row>
        <row r="704">
          <cell r="A704">
            <v>1356105</v>
          </cell>
          <cell r="B704" t="str">
            <v>东京新宿新丽饭店</v>
          </cell>
          <cell r="C704" t="str">
            <v>2347550</v>
          </cell>
          <cell r="D704" t="str">
            <v>.041/2347550</v>
          </cell>
          <cell r="E704" t="str">
            <v/>
          </cell>
          <cell r="F704" t="str">
            <v>2366.51</v>
          </cell>
          <cell r="G704" t="str">
            <v>RMB</v>
          </cell>
          <cell r="H704" t="str">
            <v>1</v>
          </cell>
          <cell r="I704">
            <v>2717</v>
          </cell>
        </row>
        <row r="705">
          <cell r="A705">
            <v>1382858</v>
          </cell>
          <cell r="B705" t="str">
            <v>the b 东京 池袋酒店</v>
          </cell>
          <cell r="C705" t="str">
            <v>2502309</v>
          </cell>
          <cell r="D705" t="str">
            <v>20238672</v>
          </cell>
          <cell r="E705" t="str">
            <v/>
          </cell>
          <cell r="F705" t="str">
            <v>2759.47</v>
          </cell>
          <cell r="G705" t="str">
            <v>RMB</v>
          </cell>
          <cell r="H705" t="str">
            <v>1</v>
          </cell>
          <cell r="I705">
            <v>3129</v>
          </cell>
        </row>
        <row r="706">
          <cell r="A706">
            <v>1381064</v>
          </cell>
          <cell r="B706" t="str">
            <v>东京大酒店</v>
          </cell>
          <cell r="C706" t="str">
            <v>2492747</v>
          </cell>
          <cell r="D706" t="str">
            <v>358415</v>
          </cell>
          <cell r="E706" t="str">
            <v/>
          </cell>
          <cell r="F706" t="str">
            <v>3172.04</v>
          </cell>
          <cell r="G706" t="str">
            <v>RMB</v>
          </cell>
          <cell r="H706" t="str">
            <v>1</v>
          </cell>
          <cell r="I706">
            <v>3596.01</v>
          </cell>
        </row>
        <row r="707">
          <cell r="A707">
            <v>1390018</v>
          </cell>
          <cell r="B707" t="str">
            <v>东京大酒店</v>
          </cell>
          <cell r="C707" t="str">
            <v>2542874</v>
          </cell>
          <cell r="D707" t="str">
            <v>360424</v>
          </cell>
          <cell r="E707" t="str">
            <v/>
          </cell>
          <cell r="F707" t="str">
            <v>764.55</v>
          </cell>
          <cell r="G707" t="str">
            <v>RMB</v>
          </cell>
          <cell r="H707" t="str">
            <v>1</v>
          </cell>
          <cell r="I707">
            <v>869</v>
          </cell>
        </row>
        <row r="708">
          <cell r="A708">
            <v>1391926</v>
          </cell>
          <cell r="B708" t="str">
            <v>东京大酒店</v>
          </cell>
          <cell r="C708" t="str">
            <v>2552811</v>
          </cell>
          <cell r="D708" t="str">
            <v>360844</v>
          </cell>
          <cell r="E708" t="str">
            <v/>
          </cell>
          <cell r="F708" t="str">
            <v>611.8</v>
          </cell>
          <cell r="G708" t="str">
            <v>RMB</v>
          </cell>
          <cell r="H708" t="str">
            <v>1</v>
          </cell>
          <cell r="I708">
            <v>692</v>
          </cell>
        </row>
        <row r="709">
          <cell r="A709">
            <v>1389759</v>
          </cell>
          <cell r="B709" t="str">
            <v>东京湾有明华盛顿酒店</v>
          </cell>
          <cell r="C709" t="str">
            <v>2541363</v>
          </cell>
          <cell r="D709" t="str">
            <v>2541363</v>
          </cell>
          <cell r="E709" t="str">
            <v/>
          </cell>
          <cell r="F709" t="str">
            <v>478.61</v>
          </cell>
          <cell r="G709" t="str">
            <v>RMB</v>
          </cell>
          <cell r="H709" t="str">
            <v>1</v>
          </cell>
          <cell r="I709">
            <v>544</v>
          </cell>
        </row>
        <row r="710">
          <cell r="A710">
            <v>1368444</v>
          </cell>
          <cell r="B710" t="str">
            <v>东京湾有明华盛顿酒店</v>
          </cell>
          <cell r="C710" t="str">
            <v>2411336</v>
          </cell>
          <cell r="D710" t="str">
            <v>260926955</v>
          </cell>
          <cell r="E710" t="str">
            <v/>
          </cell>
          <cell r="F710" t="str">
            <v>504.77</v>
          </cell>
          <cell r="G710" t="str">
            <v>RMB</v>
          </cell>
          <cell r="H710" t="str">
            <v>1</v>
          </cell>
          <cell r="I710">
            <v>579</v>
          </cell>
        </row>
        <row r="711">
          <cell r="A711">
            <v>1360738</v>
          </cell>
          <cell r="B711" t="str">
            <v>东京湾有明华盛顿酒店</v>
          </cell>
          <cell r="C711" t="str">
            <v>2371826</v>
          </cell>
          <cell r="D711" t="str">
            <v>260918572</v>
          </cell>
          <cell r="E711" t="str">
            <v/>
          </cell>
          <cell r="F711" t="str">
            <v>917.43</v>
          </cell>
          <cell r="G711" t="str">
            <v>RMB</v>
          </cell>
          <cell r="H711" t="str">
            <v>1</v>
          </cell>
          <cell r="I711">
            <v>1055</v>
          </cell>
        </row>
        <row r="712">
          <cell r="A712">
            <v>1386020</v>
          </cell>
          <cell r="B712" t="str">
            <v>东京新宿芬迪别墅酒店</v>
          </cell>
          <cell r="C712" t="str">
            <v>2518855</v>
          </cell>
          <cell r="D712" t="str">
            <v>100003046</v>
          </cell>
          <cell r="E712" t="str">
            <v/>
          </cell>
          <cell r="F712" t="str">
            <v>836.74</v>
          </cell>
          <cell r="G712" t="str">
            <v>RMB</v>
          </cell>
          <cell r="H712" t="str">
            <v>1</v>
          </cell>
          <cell r="I712">
            <v>946</v>
          </cell>
        </row>
        <row r="713">
          <cell r="A713">
            <v>1401265</v>
          </cell>
          <cell r="B713" t="str">
            <v>曼谷安曼纳酒店</v>
          </cell>
          <cell r="C713" t="str">
            <v>2596868</v>
          </cell>
          <cell r="D713" t="str">
            <v>59764867-1</v>
          </cell>
          <cell r="E713" t="str">
            <v/>
          </cell>
          <cell r="F713" t="str">
            <v>3068.37</v>
          </cell>
          <cell r="G713" t="str">
            <v>RMB</v>
          </cell>
          <cell r="H713" t="str">
            <v>1</v>
          </cell>
          <cell r="I713">
            <v>3462</v>
          </cell>
        </row>
        <row r="714">
          <cell r="A714">
            <v>1385132</v>
          </cell>
          <cell r="B714" t="str">
            <v>曼谷安曼纳酒店</v>
          </cell>
          <cell r="C714" t="str">
            <v>2513506</v>
          </cell>
          <cell r="D714" t="str">
            <v>33240484-1</v>
          </cell>
          <cell r="E714" t="str">
            <v/>
          </cell>
          <cell r="F714" t="str">
            <v>1281.52</v>
          </cell>
          <cell r="G714" t="str">
            <v>RMB</v>
          </cell>
          <cell r="H714" t="str">
            <v>1</v>
          </cell>
          <cell r="I714">
            <v>1451</v>
          </cell>
        </row>
        <row r="715">
          <cell r="A715">
            <v>1385189</v>
          </cell>
          <cell r="B715" t="str">
            <v>曼谷暹罗广场卢比德旅舍</v>
          </cell>
          <cell r="C715" t="str">
            <v>2513891</v>
          </cell>
          <cell r="D715" t="str">
            <v>1057906</v>
          </cell>
          <cell r="E715" t="str">
            <v/>
          </cell>
          <cell r="F715" t="str">
            <v>1135.8</v>
          </cell>
          <cell r="G715" t="str">
            <v>RMB</v>
          </cell>
          <cell r="H715" t="str">
            <v>1</v>
          </cell>
          <cell r="I715">
            <v>1286</v>
          </cell>
        </row>
        <row r="716">
          <cell r="A716">
            <v>1376453</v>
          </cell>
          <cell r="B716" t="str">
            <v>曼谷正宗暹逻帕雅泰酒店</v>
          </cell>
          <cell r="C716" t="str">
            <v>2467549</v>
          </cell>
          <cell r="D716" t="str">
            <v>79975</v>
          </cell>
          <cell r="E716" t="str">
            <v/>
          </cell>
          <cell r="F716" t="str">
            <v>1327.75</v>
          </cell>
          <cell r="G716" t="str">
            <v>RMB</v>
          </cell>
          <cell r="H716" t="str">
            <v>1</v>
          </cell>
          <cell r="I716">
            <v>1515</v>
          </cell>
        </row>
        <row r="717">
          <cell r="A717">
            <v>1393576</v>
          </cell>
          <cell r="B717" t="str">
            <v>曼谷正宗暹逻帕雅泰酒店</v>
          </cell>
          <cell r="C717" t="str">
            <v>2559610</v>
          </cell>
          <cell r="D717" t="str">
            <v/>
          </cell>
          <cell r="E717" t="str">
            <v/>
          </cell>
          <cell r="F717" t="str">
            <v>895.16</v>
          </cell>
          <cell r="G717" t="str">
            <v>RMB</v>
          </cell>
          <cell r="H717" t="str">
            <v>1</v>
          </cell>
          <cell r="I717">
            <v>1010</v>
          </cell>
        </row>
        <row r="718">
          <cell r="A718">
            <v>1384191</v>
          </cell>
          <cell r="B718" t="str">
            <v>曼谷正宗暹逻帕雅泰酒店</v>
          </cell>
          <cell r="C718" t="str">
            <v>2508416</v>
          </cell>
          <cell r="D718" t="str">
            <v>80579</v>
          </cell>
          <cell r="E718" t="str">
            <v/>
          </cell>
          <cell r="F718" t="str">
            <v>886.41</v>
          </cell>
          <cell r="G718" t="str">
            <v>RMB</v>
          </cell>
          <cell r="H718" t="str">
            <v>1</v>
          </cell>
          <cell r="I718">
            <v>1005</v>
          </cell>
        </row>
        <row r="719">
          <cell r="A719">
            <v>1395738</v>
          </cell>
          <cell r="B719" t="str">
            <v>曼谷正宗暹逻帕雅泰酒店</v>
          </cell>
          <cell r="C719" t="str">
            <v>2570992</v>
          </cell>
          <cell r="D719" t="str">
            <v/>
          </cell>
          <cell r="E719" t="str">
            <v/>
          </cell>
          <cell r="F719" t="str">
            <v>894.36</v>
          </cell>
          <cell r="G719" t="str">
            <v>RMB</v>
          </cell>
          <cell r="H719" t="str">
            <v>1</v>
          </cell>
          <cell r="I719">
            <v>1010</v>
          </cell>
        </row>
        <row r="720">
          <cell r="A720">
            <v>1385845</v>
          </cell>
          <cell r="B720" t="str">
            <v>曼谷正宗暹逻帕雅泰酒店</v>
          </cell>
          <cell r="C720" t="str">
            <v>2517770</v>
          </cell>
          <cell r="D720" t="str">
            <v>80702</v>
          </cell>
          <cell r="E720" t="str">
            <v/>
          </cell>
          <cell r="F720" t="str">
            <v>1844.7</v>
          </cell>
          <cell r="G720" t="str">
            <v>RMB</v>
          </cell>
          <cell r="H720" t="str">
            <v>1</v>
          </cell>
          <cell r="I720">
            <v>2087</v>
          </cell>
        </row>
        <row r="721">
          <cell r="A721">
            <v>1376408</v>
          </cell>
          <cell r="B721" t="str">
            <v>曼谷正宗暹逻帕雅泰酒店</v>
          </cell>
          <cell r="C721" t="str">
            <v>2467125</v>
          </cell>
          <cell r="D721" t="str">
            <v>79976</v>
          </cell>
          <cell r="E721" t="str">
            <v/>
          </cell>
          <cell r="F721" t="str">
            <v>1212.11</v>
          </cell>
          <cell r="G721" t="str">
            <v>RMB</v>
          </cell>
          <cell r="H721" t="str">
            <v>1</v>
          </cell>
          <cell r="I721">
            <v>1384</v>
          </cell>
        </row>
        <row r="722">
          <cell r="A722">
            <v>1389404</v>
          </cell>
          <cell r="B722" t="str">
            <v>曼谷正宗暹逻帕雅泰酒店</v>
          </cell>
          <cell r="C722" t="str">
            <v>2539666</v>
          </cell>
          <cell r="D722" t="str">
            <v>81002</v>
          </cell>
          <cell r="E722" t="str">
            <v/>
          </cell>
          <cell r="F722" t="str">
            <v>1358.36</v>
          </cell>
          <cell r="G722" t="str">
            <v>RMB</v>
          </cell>
          <cell r="H722" t="str">
            <v>1</v>
          </cell>
          <cell r="I722">
            <v>1545</v>
          </cell>
        </row>
        <row r="723">
          <cell r="A723">
            <v>1389571</v>
          </cell>
          <cell r="B723" t="str">
            <v>曼谷正宗暹逻帕雅泰酒店</v>
          </cell>
          <cell r="C723" t="str">
            <v>2540655</v>
          </cell>
          <cell r="D723" t="str">
            <v>80998</v>
          </cell>
          <cell r="E723" t="str">
            <v/>
          </cell>
          <cell r="F723" t="str">
            <v>901.8</v>
          </cell>
          <cell r="G723" t="str">
            <v>RMB</v>
          </cell>
          <cell r="H723" t="str">
            <v>1</v>
          </cell>
          <cell r="I723">
            <v>1025</v>
          </cell>
        </row>
        <row r="724">
          <cell r="A724">
            <v>1385055</v>
          </cell>
          <cell r="B724" t="str">
            <v>曼谷铂尔曼G酒店</v>
          </cell>
          <cell r="C724" t="str">
            <v>2513040</v>
          </cell>
          <cell r="D724" t="str">
            <v>583529</v>
          </cell>
          <cell r="E724" t="str">
            <v/>
          </cell>
          <cell r="F724" t="str">
            <v>4431.9</v>
          </cell>
          <cell r="G724" t="str">
            <v>RMB</v>
          </cell>
          <cell r="H724" t="str">
            <v>1</v>
          </cell>
          <cell r="I724">
            <v>5018</v>
          </cell>
        </row>
        <row r="725">
          <cell r="A725">
            <v>1395520</v>
          </cell>
          <cell r="B725" t="str">
            <v>美憬阁索菲特曼谷VIE酒店</v>
          </cell>
          <cell r="C725" t="str">
            <v>2569460</v>
          </cell>
          <cell r="D725" t="str">
            <v>7759359</v>
          </cell>
          <cell r="E725" t="str">
            <v/>
          </cell>
          <cell r="F725" t="str">
            <v>1231.02</v>
          </cell>
          <cell r="G725" t="str">
            <v>RMB</v>
          </cell>
          <cell r="H725" t="str">
            <v>1</v>
          </cell>
          <cell r="I725">
            <v>1388</v>
          </cell>
        </row>
        <row r="726">
          <cell r="A726">
            <v>1398111</v>
          </cell>
          <cell r="B726" t="str">
            <v>美憬阁索菲特曼谷VIE酒店</v>
          </cell>
          <cell r="C726" t="str">
            <v>2579545</v>
          </cell>
          <cell r="D726" t="str">
            <v>7760030</v>
          </cell>
          <cell r="E726" t="str">
            <v/>
          </cell>
          <cell r="F726" t="str">
            <v>609.08</v>
          </cell>
          <cell r="G726" t="str">
            <v>RMB</v>
          </cell>
          <cell r="H726" t="str">
            <v>1</v>
          </cell>
          <cell r="I726">
            <v>689</v>
          </cell>
        </row>
        <row r="727">
          <cell r="A727">
            <v>1399405</v>
          </cell>
          <cell r="B727" t="str">
            <v>美憬阁索菲特曼谷VIE酒店</v>
          </cell>
          <cell r="C727" t="str">
            <v>2586966</v>
          </cell>
          <cell r="D727" t="str">
            <v/>
          </cell>
          <cell r="E727" t="str">
            <v/>
          </cell>
          <cell r="F727" t="str">
            <v>789.95</v>
          </cell>
          <cell r="G727" t="str">
            <v>RMB</v>
          </cell>
          <cell r="H727" t="str">
            <v>1</v>
          </cell>
          <cell r="I727">
            <v>893</v>
          </cell>
        </row>
        <row r="728">
          <cell r="A728">
            <v>1383814</v>
          </cell>
          <cell r="B728" t="str">
            <v>美憬阁索菲特曼谷VIE酒店</v>
          </cell>
          <cell r="C728" t="str">
            <v>2506454</v>
          </cell>
          <cell r="D728" t="str">
            <v>7755552</v>
          </cell>
          <cell r="E728" t="str">
            <v/>
          </cell>
          <cell r="F728" t="str">
            <v>2799.47</v>
          </cell>
          <cell r="G728" t="str">
            <v>RMB</v>
          </cell>
          <cell r="H728" t="str">
            <v>1</v>
          </cell>
          <cell r="I728">
            <v>3174</v>
          </cell>
        </row>
        <row r="729">
          <cell r="A729">
            <v>1395553</v>
          </cell>
          <cell r="B729" t="str">
            <v>美憬阁索菲特曼谷VIE酒店</v>
          </cell>
          <cell r="C729" t="str">
            <v>2569706</v>
          </cell>
          <cell r="D729" t="str">
            <v>7759384</v>
          </cell>
          <cell r="E729" t="str">
            <v/>
          </cell>
          <cell r="F729" t="str">
            <v>1588.44</v>
          </cell>
          <cell r="G729" t="str">
            <v>RMB</v>
          </cell>
          <cell r="H729" t="str">
            <v>1</v>
          </cell>
          <cell r="I729">
            <v>1791</v>
          </cell>
        </row>
        <row r="730">
          <cell r="A730">
            <v>1393011</v>
          </cell>
          <cell r="B730" t="str">
            <v>美憬阁索菲特曼谷VIE酒店</v>
          </cell>
          <cell r="C730" t="str">
            <v>2557828</v>
          </cell>
          <cell r="D730" t="str">
            <v>7758564</v>
          </cell>
          <cell r="E730" t="str">
            <v/>
          </cell>
          <cell r="F730" t="str">
            <v>2112.94</v>
          </cell>
          <cell r="G730" t="str">
            <v>RMB</v>
          </cell>
          <cell r="H730" t="str">
            <v>1</v>
          </cell>
          <cell r="I730">
            <v>2384</v>
          </cell>
        </row>
        <row r="731">
          <cell r="A731">
            <v>1395931</v>
          </cell>
          <cell r="B731" t="str">
            <v>美憬阁索菲特曼谷VIE酒店</v>
          </cell>
          <cell r="C731" t="str">
            <v>2572003</v>
          </cell>
          <cell r="D731" t="str">
            <v>7759433</v>
          </cell>
          <cell r="E731" t="str">
            <v/>
          </cell>
          <cell r="F731" t="str">
            <v>614.54</v>
          </cell>
          <cell r="G731" t="str">
            <v>RMB</v>
          </cell>
          <cell r="H731" t="str">
            <v>1</v>
          </cell>
          <cell r="I731">
            <v>694</v>
          </cell>
        </row>
        <row r="732">
          <cell r="A732">
            <v>1396938</v>
          </cell>
          <cell r="B732" t="str">
            <v>美憬阁索菲特曼谷VIE酒店</v>
          </cell>
          <cell r="C732" t="str">
            <v>2576975</v>
          </cell>
          <cell r="D732" t="str">
            <v/>
          </cell>
          <cell r="E732" t="str">
            <v/>
          </cell>
          <cell r="F732" t="str">
            <v>689.44</v>
          </cell>
          <cell r="G732" t="str">
            <v>RMB</v>
          </cell>
          <cell r="H732" t="str">
            <v>1</v>
          </cell>
          <cell r="I732">
            <v>780</v>
          </cell>
        </row>
        <row r="733">
          <cell r="A733">
            <v>1396125</v>
          </cell>
          <cell r="B733" t="str">
            <v>美憬阁索菲特曼谷VIE酒店</v>
          </cell>
          <cell r="C733" t="str">
            <v>2573117</v>
          </cell>
          <cell r="D733" t="str">
            <v>7759696</v>
          </cell>
          <cell r="E733" t="str">
            <v/>
          </cell>
          <cell r="F733" t="str">
            <v>613.57</v>
          </cell>
          <cell r="G733" t="str">
            <v>RMB</v>
          </cell>
          <cell r="H733" t="str">
            <v>1</v>
          </cell>
          <cell r="I733">
            <v>694</v>
          </cell>
        </row>
        <row r="734">
          <cell r="A734">
            <v>1399447</v>
          </cell>
          <cell r="B734" t="str">
            <v>美憬阁索菲特曼谷VIE酒店</v>
          </cell>
          <cell r="C734" t="str">
            <v>2587315</v>
          </cell>
          <cell r="D734" t="str">
            <v/>
          </cell>
          <cell r="E734" t="str">
            <v/>
          </cell>
          <cell r="F734" t="str">
            <v>2965.18</v>
          </cell>
          <cell r="G734" t="str">
            <v>RMB</v>
          </cell>
          <cell r="H734" t="str">
            <v>1</v>
          </cell>
          <cell r="I734">
            <v>3352</v>
          </cell>
        </row>
        <row r="735">
          <cell r="A735">
            <v>1389211</v>
          </cell>
          <cell r="B735" t="str">
            <v>清迈布拉雅酒店</v>
          </cell>
          <cell r="C735" t="str">
            <v>2538802</v>
          </cell>
          <cell r="D735" t="str">
            <v>022280</v>
          </cell>
          <cell r="E735" t="str">
            <v/>
          </cell>
          <cell r="F735" t="str">
            <v>399.16</v>
          </cell>
          <cell r="G735" t="str">
            <v>RMB</v>
          </cell>
          <cell r="H735" t="str">
            <v>1</v>
          </cell>
          <cell r="I735">
            <v>454</v>
          </cell>
        </row>
        <row r="736">
          <cell r="A736">
            <v>1402645</v>
          </cell>
          <cell r="B736" t="str">
            <v>清迈布拉雅酒店</v>
          </cell>
          <cell r="C736" t="str">
            <v>2604441</v>
          </cell>
          <cell r="D736" t="str">
            <v>2604441</v>
          </cell>
          <cell r="E736" t="str">
            <v/>
          </cell>
          <cell r="F736" t="str">
            <v>200.96</v>
          </cell>
          <cell r="G736" t="str">
            <v>RMB</v>
          </cell>
          <cell r="H736" t="str">
            <v>1</v>
          </cell>
          <cell r="I736">
            <v>227</v>
          </cell>
        </row>
        <row r="737">
          <cell r="A737">
            <v>1356728</v>
          </cell>
          <cell r="B737" t="str">
            <v>济州利奥瑞居酒店</v>
          </cell>
          <cell r="C737" t="str">
            <v>2350208</v>
          </cell>
          <cell r="D737" t="str">
            <v>65164</v>
          </cell>
          <cell r="E737" t="str">
            <v/>
          </cell>
          <cell r="F737" t="str">
            <v>5249.52</v>
          </cell>
          <cell r="G737" t="str">
            <v>RMB</v>
          </cell>
          <cell r="H737" t="str">
            <v>1</v>
          </cell>
          <cell r="I737">
            <v>6027</v>
          </cell>
        </row>
        <row r="738">
          <cell r="A738">
            <v>1394213</v>
          </cell>
          <cell r="B738" t="str">
            <v>济州利奥瑞居酒店</v>
          </cell>
          <cell r="C738" t="str">
            <v>2562046</v>
          </cell>
          <cell r="D738" t="str">
            <v>69084</v>
          </cell>
          <cell r="E738" t="str">
            <v/>
          </cell>
          <cell r="F738" t="str">
            <v>1488.98</v>
          </cell>
          <cell r="G738" t="str">
            <v>RMB</v>
          </cell>
          <cell r="H738" t="str">
            <v>1</v>
          </cell>
          <cell r="I738">
            <v>1680</v>
          </cell>
        </row>
        <row r="739">
          <cell r="A739">
            <v>1389675</v>
          </cell>
          <cell r="B739" t="str">
            <v>诺富特伦敦埃克塞尔酒店</v>
          </cell>
          <cell r="C739" t="str">
            <v>2540953</v>
          </cell>
          <cell r="D739" t="str">
            <v>GVBLBVCX</v>
          </cell>
          <cell r="E739" t="str">
            <v/>
          </cell>
          <cell r="F739" t="str">
            <v>803.26</v>
          </cell>
          <cell r="G739" t="str">
            <v>RMB</v>
          </cell>
          <cell r="H739" t="str">
            <v>1</v>
          </cell>
          <cell r="I739">
            <v>913</v>
          </cell>
        </row>
        <row r="740">
          <cell r="A740">
            <v>1388954</v>
          </cell>
          <cell r="B740" t="str">
            <v>诺富特伦敦埃克塞尔酒店</v>
          </cell>
          <cell r="C740" t="str">
            <v>2537121</v>
          </cell>
          <cell r="D740" t="str">
            <v>041/2537121</v>
          </cell>
          <cell r="E740" t="str">
            <v/>
          </cell>
          <cell r="F740" t="str">
            <v>804.63</v>
          </cell>
          <cell r="G740" t="str">
            <v>RMB</v>
          </cell>
          <cell r="H740" t="str">
            <v>1</v>
          </cell>
          <cell r="I740">
            <v>913</v>
          </cell>
        </row>
        <row r="741">
          <cell r="A741">
            <v>1389058</v>
          </cell>
          <cell r="B741" t="str">
            <v>诺富特伦敦埃克塞尔酒店</v>
          </cell>
          <cell r="C741" t="str">
            <v>2537847</v>
          </cell>
          <cell r="D741" t="str">
            <v>041/2537847</v>
          </cell>
          <cell r="E741" t="str">
            <v/>
          </cell>
          <cell r="F741" t="str">
            <v>804.63</v>
          </cell>
          <cell r="G741" t="str">
            <v>RMB</v>
          </cell>
          <cell r="H741" t="str">
            <v>1</v>
          </cell>
          <cell r="I741">
            <v>913</v>
          </cell>
        </row>
        <row r="742">
          <cell r="A742">
            <v>1388962</v>
          </cell>
          <cell r="B742" t="str">
            <v>诺富特伦敦埃克塞尔酒店</v>
          </cell>
          <cell r="C742" t="str">
            <v>2537185</v>
          </cell>
          <cell r="D742" t="str">
            <v>041/2537185</v>
          </cell>
          <cell r="E742" t="str">
            <v/>
          </cell>
          <cell r="F742" t="str">
            <v>804.63</v>
          </cell>
          <cell r="G742" t="str">
            <v>RMB</v>
          </cell>
          <cell r="H742" t="str">
            <v>1</v>
          </cell>
          <cell r="I742">
            <v>913</v>
          </cell>
        </row>
        <row r="743">
          <cell r="A743">
            <v>1388970</v>
          </cell>
          <cell r="B743" t="str">
            <v>诺富特伦敦埃克塞尔酒店</v>
          </cell>
          <cell r="C743" t="str">
            <v>2537223</v>
          </cell>
          <cell r="D743" t="str">
            <v>041/2537223</v>
          </cell>
          <cell r="E743" t="str">
            <v/>
          </cell>
          <cell r="F743" t="str">
            <v>804.63</v>
          </cell>
          <cell r="G743" t="str">
            <v>RMB</v>
          </cell>
          <cell r="H743" t="str">
            <v>1</v>
          </cell>
          <cell r="I743">
            <v>913</v>
          </cell>
        </row>
        <row r="744">
          <cell r="A744">
            <v>1392923</v>
          </cell>
          <cell r="B744" t="str">
            <v>伦敦英国皇家酒店</v>
          </cell>
          <cell r="C744" t="str">
            <v>2557610</v>
          </cell>
          <cell r="D744" t="str">
            <v>22938282</v>
          </cell>
          <cell r="E744" t="str">
            <v/>
          </cell>
          <cell r="F744" t="str">
            <v>1302.86</v>
          </cell>
          <cell r="G744" t="str">
            <v>RMB</v>
          </cell>
          <cell r="H744" t="str">
            <v>1</v>
          </cell>
          <cell r="I744">
            <v>1470</v>
          </cell>
        </row>
        <row r="745">
          <cell r="A745">
            <v>1390218</v>
          </cell>
          <cell r="B745" t="str">
            <v>伦敦英国皇家酒店</v>
          </cell>
          <cell r="C745" t="str">
            <v>2544335</v>
          </cell>
          <cell r="D745" t="str">
            <v/>
          </cell>
          <cell r="E745" t="str">
            <v/>
          </cell>
          <cell r="F745" t="str">
            <v>658.57</v>
          </cell>
          <cell r="G745" t="str">
            <v>RMB</v>
          </cell>
          <cell r="H745" t="str">
            <v>1</v>
          </cell>
          <cell r="I745">
            <v>746</v>
          </cell>
        </row>
        <row r="746">
          <cell r="A746">
            <v>1390104</v>
          </cell>
          <cell r="B746" t="str">
            <v>伦敦英国皇家酒店</v>
          </cell>
          <cell r="C746" t="str">
            <v>2543283</v>
          </cell>
          <cell r="D746" t="str">
            <v>041/2543283</v>
          </cell>
          <cell r="E746" t="str">
            <v/>
          </cell>
          <cell r="F746" t="str">
            <v>646.65</v>
          </cell>
          <cell r="G746" t="str">
            <v>RMB</v>
          </cell>
          <cell r="H746" t="str">
            <v>1</v>
          </cell>
          <cell r="I746">
            <v>735</v>
          </cell>
        </row>
        <row r="747">
          <cell r="A747">
            <v>1382913</v>
          </cell>
          <cell r="B747" t="str">
            <v>伦敦英国皇家酒店</v>
          </cell>
          <cell r="C747" t="str">
            <v>2502615</v>
          </cell>
          <cell r="D747" t="str">
            <v>041/2502615</v>
          </cell>
          <cell r="E747" t="str">
            <v/>
          </cell>
          <cell r="F747" t="str">
            <v>649.3</v>
          </cell>
          <cell r="G747" t="str">
            <v>RMB</v>
          </cell>
          <cell r="H747" t="str">
            <v>1</v>
          </cell>
          <cell r="I747">
            <v>735</v>
          </cell>
        </row>
        <row r="748">
          <cell r="A748">
            <v>1387782</v>
          </cell>
          <cell r="B748" t="str">
            <v>伦敦英国皇家酒店</v>
          </cell>
          <cell r="C748" t="str">
            <v>2529747</v>
          </cell>
          <cell r="D748" t="str">
            <v/>
          </cell>
          <cell r="E748" t="str">
            <v/>
          </cell>
          <cell r="F748" t="str">
            <v>2600.71</v>
          </cell>
          <cell r="G748" t="str">
            <v>RMB</v>
          </cell>
          <cell r="H748" t="str">
            <v>1</v>
          </cell>
          <cell r="I748">
            <v>2936</v>
          </cell>
        </row>
        <row r="749">
          <cell r="A749">
            <v>1389268</v>
          </cell>
          <cell r="B749" t="str">
            <v>伦敦英国皇家酒店</v>
          </cell>
          <cell r="C749" t="str">
            <v>2539094</v>
          </cell>
          <cell r="D749" t="str">
            <v>041/2539094</v>
          </cell>
          <cell r="E749" t="str">
            <v/>
          </cell>
          <cell r="F749" t="str">
            <v>1938.64</v>
          </cell>
          <cell r="G749" t="str">
            <v>RMB</v>
          </cell>
          <cell r="H749" t="str">
            <v>1</v>
          </cell>
          <cell r="I749">
            <v>2205</v>
          </cell>
        </row>
        <row r="750">
          <cell r="A750">
            <v>1394580</v>
          </cell>
          <cell r="B750" t="str">
            <v>伦敦英国皇家酒店</v>
          </cell>
          <cell r="C750" t="str">
            <v>2564181</v>
          </cell>
          <cell r="D750" t="str">
            <v/>
          </cell>
          <cell r="E750" t="str">
            <v/>
          </cell>
          <cell r="F750" t="str">
            <v>1300.49</v>
          </cell>
          <cell r="G750" t="str">
            <v>RMB</v>
          </cell>
          <cell r="H750" t="str">
            <v>1</v>
          </cell>
          <cell r="I750">
            <v>1466</v>
          </cell>
        </row>
        <row r="751">
          <cell r="A751">
            <v>1397042</v>
          </cell>
          <cell r="B751" t="str">
            <v>伦敦英国皇家酒店</v>
          </cell>
          <cell r="C751" t="str">
            <v>2577373</v>
          </cell>
          <cell r="D751" t="str">
            <v/>
          </cell>
          <cell r="E751" t="str">
            <v/>
          </cell>
          <cell r="F751" t="str">
            <v>1327.62</v>
          </cell>
          <cell r="G751" t="str">
            <v>RMB</v>
          </cell>
          <cell r="H751" t="str">
            <v>1</v>
          </cell>
          <cell r="I751">
            <v>1502</v>
          </cell>
        </row>
        <row r="752">
          <cell r="A752">
            <v>1387822</v>
          </cell>
          <cell r="B752" t="str">
            <v>伦敦英国皇家酒店</v>
          </cell>
          <cell r="C752" t="str">
            <v>2529989</v>
          </cell>
          <cell r="D752" t="str">
            <v/>
          </cell>
          <cell r="E752" t="str">
            <v/>
          </cell>
          <cell r="F752" t="str">
            <v>649.29</v>
          </cell>
          <cell r="G752" t="str">
            <v>RMB</v>
          </cell>
          <cell r="H752" t="str">
            <v>1</v>
          </cell>
          <cell r="I752">
            <v>733</v>
          </cell>
        </row>
        <row r="753">
          <cell r="A753">
            <v>1387747</v>
          </cell>
          <cell r="B753" t="str">
            <v>伦敦英国皇家酒店</v>
          </cell>
          <cell r="C753" t="str">
            <v>2529611</v>
          </cell>
          <cell r="D753" t="str">
            <v/>
          </cell>
          <cell r="E753" t="str">
            <v/>
          </cell>
          <cell r="F753" t="str">
            <v>651.06</v>
          </cell>
          <cell r="G753" t="str">
            <v>RMB</v>
          </cell>
          <cell r="H753" t="str">
            <v>1</v>
          </cell>
          <cell r="I753">
            <v>735</v>
          </cell>
        </row>
        <row r="754">
          <cell r="A754">
            <v>1384513</v>
          </cell>
          <cell r="B754" t="str">
            <v>伦敦英国皇家酒店</v>
          </cell>
          <cell r="C754" t="str">
            <v>2510071</v>
          </cell>
          <cell r="D754" t="str">
            <v>041/2510071</v>
          </cell>
          <cell r="E754" t="str">
            <v/>
          </cell>
          <cell r="F754" t="str">
            <v>1296.54</v>
          </cell>
          <cell r="G754" t="str">
            <v>RMB</v>
          </cell>
          <cell r="H754" t="str">
            <v>1</v>
          </cell>
          <cell r="I754">
            <v>1470</v>
          </cell>
        </row>
        <row r="755">
          <cell r="A755">
            <v>1401067</v>
          </cell>
          <cell r="B755" t="str">
            <v>伦敦英国皇家酒店</v>
          </cell>
          <cell r="C755" t="str">
            <v>2595641</v>
          </cell>
          <cell r="D755" t="str">
            <v>041/2595641</v>
          </cell>
          <cell r="E755" t="str">
            <v/>
          </cell>
          <cell r="F755" t="str">
            <v>665.61</v>
          </cell>
          <cell r="G755" t="str">
            <v>RMB</v>
          </cell>
          <cell r="H755" t="str">
            <v>1</v>
          </cell>
          <cell r="I755">
            <v>751</v>
          </cell>
        </row>
        <row r="756">
          <cell r="A756">
            <v>1382339</v>
          </cell>
          <cell r="B756" t="str">
            <v>伦敦英国皇家酒店</v>
          </cell>
          <cell r="C756" t="str">
            <v>2499521</v>
          </cell>
          <cell r="D756" t="str">
            <v/>
          </cell>
          <cell r="E756" t="str">
            <v/>
          </cell>
          <cell r="F756" t="str">
            <v>537.8</v>
          </cell>
          <cell r="G756" t="str">
            <v>RMB</v>
          </cell>
          <cell r="H756" t="str">
            <v>1</v>
          </cell>
          <cell r="I756">
            <v>611</v>
          </cell>
        </row>
        <row r="757">
          <cell r="A757">
            <v>1386644</v>
          </cell>
          <cell r="B757" t="str">
            <v>伦敦英国皇家酒店</v>
          </cell>
          <cell r="C757" t="str">
            <v>2522646</v>
          </cell>
          <cell r="D757" t="str">
            <v>041/2522646</v>
          </cell>
          <cell r="E757" t="str">
            <v/>
          </cell>
          <cell r="F757" t="str">
            <v>1297.57</v>
          </cell>
          <cell r="G757" t="str">
            <v>RMB</v>
          </cell>
          <cell r="H757" t="str">
            <v>1</v>
          </cell>
          <cell r="I757">
            <v>1468</v>
          </cell>
        </row>
        <row r="758">
          <cell r="A758">
            <v>1394819</v>
          </cell>
          <cell r="B758" t="str">
            <v>伦敦英国皇家酒店</v>
          </cell>
          <cell r="C758" t="str">
            <v>2565560</v>
          </cell>
          <cell r="D758" t="str">
            <v>041/2565560</v>
          </cell>
          <cell r="E758" t="str">
            <v/>
          </cell>
          <cell r="F758" t="str">
            <v>1950.73</v>
          </cell>
          <cell r="G758" t="str">
            <v>RMB</v>
          </cell>
          <cell r="H758" t="str">
            <v>1</v>
          </cell>
          <cell r="I758">
            <v>2199</v>
          </cell>
        </row>
        <row r="759">
          <cell r="A759">
            <v>1388760</v>
          </cell>
          <cell r="B759" t="str">
            <v>伦敦英国皇家酒店</v>
          </cell>
          <cell r="C759" t="str">
            <v>2536280</v>
          </cell>
          <cell r="D759" t="str">
            <v>041/2536280</v>
          </cell>
          <cell r="E759" t="str">
            <v/>
          </cell>
          <cell r="F759" t="str">
            <v>645.99</v>
          </cell>
          <cell r="G759" t="str">
            <v>RMB</v>
          </cell>
          <cell r="H759" t="str">
            <v>1</v>
          </cell>
          <cell r="I759">
            <v>733</v>
          </cell>
        </row>
        <row r="760">
          <cell r="A760">
            <v>1395624</v>
          </cell>
          <cell r="B760" t="str">
            <v>伦敦英国皇家酒店</v>
          </cell>
          <cell r="C760" t="str">
            <v>2570195</v>
          </cell>
          <cell r="D760" t="str">
            <v/>
          </cell>
          <cell r="E760" t="str">
            <v/>
          </cell>
          <cell r="F760" t="str">
            <v>1147.65</v>
          </cell>
          <cell r="G760" t="str">
            <v>RMB</v>
          </cell>
          <cell r="H760" t="str">
            <v>1</v>
          </cell>
          <cell r="I760">
            <v>1294</v>
          </cell>
        </row>
        <row r="761">
          <cell r="A761">
            <v>1383622</v>
          </cell>
          <cell r="B761" t="str">
            <v>伦敦英国皇家酒店</v>
          </cell>
          <cell r="C761" t="str">
            <v>2505444</v>
          </cell>
          <cell r="D761" t="str">
            <v>CT</v>
          </cell>
          <cell r="E761" t="str">
            <v/>
          </cell>
          <cell r="F761" t="str">
            <v>538.96</v>
          </cell>
          <cell r="G761" t="str">
            <v>RMB</v>
          </cell>
          <cell r="H761" t="str">
            <v>1</v>
          </cell>
          <cell r="I761">
            <v>611</v>
          </cell>
        </row>
        <row r="762">
          <cell r="A762">
            <v>1387323</v>
          </cell>
          <cell r="B762" t="str">
            <v>伦敦英国皇家酒店</v>
          </cell>
          <cell r="C762" t="str">
            <v>2527175</v>
          </cell>
          <cell r="D762" t="str">
            <v/>
          </cell>
          <cell r="E762" t="str">
            <v/>
          </cell>
          <cell r="F762" t="str">
            <v>2593.36</v>
          </cell>
          <cell r="G762" t="str">
            <v>RMB</v>
          </cell>
          <cell r="H762" t="str">
            <v>1</v>
          </cell>
          <cell r="I762">
            <v>2934</v>
          </cell>
        </row>
        <row r="763">
          <cell r="A763">
            <v>1387346</v>
          </cell>
          <cell r="B763" t="str">
            <v>伦敦英国皇家酒店</v>
          </cell>
          <cell r="C763" t="str">
            <v>2527316</v>
          </cell>
          <cell r="D763" t="str">
            <v/>
          </cell>
          <cell r="E763" t="str">
            <v/>
          </cell>
          <cell r="F763" t="str">
            <v>560.39</v>
          </cell>
          <cell r="G763" t="str">
            <v>RMB</v>
          </cell>
          <cell r="H763" t="str">
            <v>1</v>
          </cell>
          <cell r="I763">
            <v>634</v>
          </cell>
        </row>
        <row r="764">
          <cell r="A764">
            <v>1390431</v>
          </cell>
          <cell r="B764" t="str">
            <v>伦敦英国皇家酒店</v>
          </cell>
          <cell r="C764" t="str">
            <v>2545306</v>
          </cell>
          <cell r="D764" t="str">
            <v/>
          </cell>
          <cell r="E764" t="str">
            <v/>
          </cell>
          <cell r="F764" t="str">
            <v>559.7</v>
          </cell>
          <cell r="G764" t="str">
            <v>RMB</v>
          </cell>
          <cell r="H764" t="str">
            <v>1</v>
          </cell>
          <cell r="I764">
            <v>634</v>
          </cell>
        </row>
        <row r="765">
          <cell r="A765">
            <v>1392867</v>
          </cell>
          <cell r="B765" t="str">
            <v>伦敦英国皇家酒店</v>
          </cell>
          <cell r="C765" t="str">
            <v>2557341</v>
          </cell>
          <cell r="D765" t="str">
            <v/>
          </cell>
          <cell r="E765" t="str">
            <v/>
          </cell>
          <cell r="F765" t="str">
            <v>651.43</v>
          </cell>
          <cell r="G765" t="str">
            <v>RMB</v>
          </cell>
          <cell r="H765" t="str">
            <v>1</v>
          </cell>
          <cell r="I765">
            <v>735</v>
          </cell>
        </row>
        <row r="766">
          <cell r="A766">
            <v>1387784</v>
          </cell>
          <cell r="B766" t="str">
            <v>伦敦英国皇家酒店</v>
          </cell>
          <cell r="C766" t="str">
            <v>2529756</v>
          </cell>
          <cell r="D766" t="str">
            <v/>
          </cell>
          <cell r="E766" t="str">
            <v/>
          </cell>
          <cell r="F766" t="str">
            <v>1300.35</v>
          </cell>
          <cell r="G766" t="str">
            <v>RMB</v>
          </cell>
          <cell r="H766" t="str">
            <v>1</v>
          </cell>
          <cell r="I766">
            <v>1468</v>
          </cell>
        </row>
        <row r="767">
          <cell r="A767">
            <v>1381933</v>
          </cell>
          <cell r="B767" t="str">
            <v>伦敦英国皇家酒店</v>
          </cell>
          <cell r="C767" t="str">
            <v>2497532</v>
          </cell>
          <cell r="D767" t="str">
            <v>041/2497532</v>
          </cell>
          <cell r="E767" t="str">
            <v/>
          </cell>
          <cell r="F767" t="str">
            <v>645.77</v>
          </cell>
          <cell r="G767" t="str">
            <v>RMB</v>
          </cell>
          <cell r="H767" t="str">
            <v>1</v>
          </cell>
          <cell r="I767">
            <v>733</v>
          </cell>
        </row>
        <row r="768">
          <cell r="A768">
            <v>1387718</v>
          </cell>
          <cell r="B768" t="str">
            <v>伦敦英国皇家酒店</v>
          </cell>
          <cell r="C768" t="str">
            <v>2529382</v>
          </cell>
          <cell r="D768" t="str">
            <v/>
          </cell>
          <cell r="E768" t="str">
            <v/>
          </cell>
          <cell r="F768" t="str">
            <v>651.06</v>
          </cell>
          <cell r="G768" t="str">
            <v>RMB</v>
          </cell>
          <cell r="H768" t="str">
            <v>1</v>
          </cell>
          <cell r="I768">
            <v>735</v>
          </cell>
        </row>
        <row r="769">
          <cell r="A769">
            <v>1387838</v>
          </cell>
          <cell r="B769" t="str">
            <v>伦敦英国皇家酒店</v>
          </cell>
          <cell r="C769" t="str">
            <v>2530079</v>
          </cell>
          <cell r="D769" t="str">
            <v/>
          </cell>
          <cell r="E769" t="str">
            <v/>
          </cell>
          <cell r="F769" t="str">
            <v>649.29</v>
          </cell>
          <cell r="G769" t="str">
            <v>RMB</v>
          </cell>
          <cell r="H769" t="str">
            <v>1</v>
          </cell>
          <cell r="I769">
            <v>733</v>
          </cell>
        </row>
        <row r="770">
          <cell r="A770">
            <v>1395184</v>
          </cell>
          <cell r="B770" t="str">
            <v>伦敦英国皇家酒店</v>
          </cell>
          <cell r="C770" t="str">
            <v>2567751</v>
          </cell>
          <cell r="D770" t="str">
            <v/>
          </cell>
          <cell r="E770" t="str">
            <v/>
          </cell>
          <cell r="F770" t="str">
            <v>575.6</v>
          </cell>
          <cell r="G770" t="str">
            <v>RMB</v>
          </cell>
          <cell r="H770" t="str">
            <v>1</v>
          </cell>
          <cell r="I770">
            <v>649</v>
          </cell>
        </row>
        <row r="771">
          <cell r="A771">
            <v>1390252</v>
          </cell>
          <cell r="B771" t="str">
            <v>伦敦英国皇家酒店</v>
          </cell>
          <cell r="C771" t="str">
            <v>2544494</v>
          </cell>
          <cell r="D771" t="str">
            <v/>
          </cell>
          <cell r="E771" t="str">
            <v/>
          </cell>
          <cell r="F771" t="str">
            <v>657.69</v>
          </cell>
          <cell r="G771" t="str">
            <v>RMB</v>
          </cell>
          <cell r="H771" t="str">
            <v>1</v>
          </cell>
          <cell r="I771">
            <v>745</v>
          </cell>
        </row>
        <row r="772">
          <cell r="A772">
            <v>1385429</v>
          </cell>
          <cell r="B772" t="str">
            <v>伦敦英国皇家酒店</v>
          </cell>
          <cell r="C772" t="str">
            <v>2515410</v>
          </cell>
          <cell r="D772" t="str">
            <v/>
          </cell>
          <cell r="E772" t="str">
            <v/>
          </cell>
          <cell r="F772" t="str">
            <v>649.67</v>
          </cell>
          <cell r="G772" t="str">
            <v>RMB</v>
          </cell>
          <cell r="H772" t="str">
            <v>1</v>
          </cell>
          <cell r="I772">
            <v>735</v>
          </cell>
        </row>
        <row r="773">
          <cell r="A773">
            <v>1387378</v>
          </cell>
          <cell r="B773" t="str">
            <v>伦敦英国皇家酒店</v>
          </cell>
          <cell r="C773" t="str">
            <v>2527615</v>
          </cell>
          <cell r="D773" t="str">
            <v/>
          </cell>
          <cell r="E773" t="str">
            <v/>
          </cell>
          <cell r="F773" t="str">
            <v>651.06</v>
          </cell>
          <cell r="G773" t="str">
            <v>RMB</v>
          </cell>
          <cell r="H773" t="str">
            <v>1</v>
          </cell>
          <cell r="I773">
            <v>735</v>
          </cell>
        </row>
        <row r="774">
          <cell r="A774">
            <v>1383783</v>
          </cell>
          <cell r="B774" t="str">
            <v>伦敦英国皇家酒店</v>
          </cell>
          <cell r="C774" t="str">
            <v>2506327</v>
          </cell>
          <cell r="D774" t="str">
            <v>041/2506327</v>
          </cell>
          <cell r="E774" t="str">
            <v/>
          </cell>
          <cell r="F774" t="str">
            <v>648.27</v>
          </cell>
          <cell r="G774" t="str">
            <v>RMB</v>
          </cell>
          <cell r="H774" t="str">
            <v>1</v>
          </cell>
          <cell r="I774">
            <v>735</v>
          </cell>
        </row>
        <row r="775">
          <cell r="A775">
            <v>1387258</v>
          </cell>
          <cell r="B775" t="str">
            <v>伦敦英国皇家酒店</v>
          </cell>
          <cell r="C775" t="str">
            <v>2526699</v>
          </cell>
          <cell r="D775" t="str">
            <v/>
          </cell>
          <cell r="E775" t="str">
            <v/>
          </cell>
          <cell r="F775" t="str">
            <v>1120.79</v>
          </cell>
          <cell r="G775" t="str">
            <v>RMB</v>
          </cell>
          <cell r="H775" t="str">
            <v>1</v>
          </cell>
          <cell r="I775">
            <v>1268</v>
          </cell>
        </row>
        <row r="776">
          <cell r="A776">
            <v>1396126</v>
          </cell>
          <cell r="B776" t="str">
            <v>伦敦英国皇家酒店</v>
          </cell>
          <cell r="C776" t="str">
            <v>2573119</v>
          </cell>
          <cell r="D776" t="str">
            <v>041/2573119</v>
          </cell>
          <cell r="E776" t="str">
            <v/>
          </cell>
          <cell r="F776" t="str">
            <v>661.31</v>
          </cell>
          <cell r="G776" t="str">
            <v>RMB</v>
          </cell>
          <cell r="H776" t="str">
            <v>1</v>
          </cell>
          <cell r="I776">
            <v>748</v>
          </cell>
        </row>
        <row r="777">
          <cell r="A777">
            <v>1387979</v>
          </cell>
          <cell r="B777" t="str">
            <v>伦敦英国皇家酒店</v>
          </cell>
          <cell r="C777" t="str">
            <v>2531111</v>
          </cell>
          <cell r="D777" t="str">
            <v/>
          </cell>
          <cell r="E777" t="str">
            <v/>
          </cell>
          <cell r="F777" t="str">
            <v>5201.4</v>
          </cell>
          <cell r="G777" t="str">
            <v>RMB</v>
          </cell>
          <cell r="H777" t="str">
            <v>1</v>
          </cell>
          <cell r="I777">
            <v>5868</v>
          </cell>
        </row>
        <row r="778">
          <cell r="A778">
            <v>1380464</v>
          </cell>
          <cell r="B778" t="str">
            <v>铂尔曼伦敦圣潘克拉斯酒店</v>
          </cell>
          <cell r="C778" t="str">
            <v>2490242</v>
          </cell>
          <cell r="D778" t="str">
            <v>1811060629</v>
          </cell>
          <cell r="E778" t="str">
            <v/>
          </cell>
          <cell r="F778" t="str">
            <v>2350.26</v>
          </cell>
          <cell r="G778" t="str">
            <v>RMB</v>
          </cell>
          <cell r="H778" t="str">
            <v>1</v>
          </cell>
          <cell r="I778">
            <v>2665</v>
          </cell>
        </row>
        <row r="779">
          <cell r="A779">
            <v>1384337</v>
          </cell>
          <cell r="B779" t="str">
            <v>伦敦塔酒店</v>
          </cell>
          <cell r="C779" t="str">
            <v>2509206</v>
          </cell>
          <cell r="D779" t="str">
            <v>131238023</v>
          </cell>
          <cell r="E779" t="str">
            <v/>
          </cell>
          <cell r="F779" t="str">
            <v>2408.74</v>
          </cell>
          <cell r="G779" t="str">
            <v>RMB</v>
          </cell>
          <cell r="H779" t="str">
            <v>1</v>
          </cell>
          <cell r="I779">
            <v>2731</v>
          </cell>
        </row>
        <row r="780">
          <cell r="A780">
            <v>1396853</v>
          </cell>
          <cell r="B780" t="str">
            <v>伦敦汉普郡爱德华丽笙酒店</v>
          </cell>
          <cell r="C780" t="str">
            <v>2576621</v>
          </cell>
          <cell r="D780" t="str">
            <v/>
          </cell>
          <cell r="E780" t="str">
            <v/>
          </cell>
          <cell r="F780" t="str">
            <v>1846.47</v>
          </cell>
          <cell r="G780" t="str">
            <v>RMB</v>
          </cell>
          <cell r="H780" t="str">
            <v>1</v>
          </cell>
          <cell r="I780">
            <v>2089</v>
          </cell>
        </row>
        <row r="781">
          <cell r="A781">
            <v>1391334</v>
          </cell>
          <cell r="B781" t="str">
            <v>MYSTAYS 大森精品酒店</v>
          </cell>
          <cell r="C781" t="str">
            <v>2549907</v>
          </cell>
          <cell r="D781" t="str">
            <v>056142978</v>
          </cell>
          <cell r="E781" t="str">
            <v/>
          </cell>
          <cell r="F781" t="str">
            <v>1575.61</v>
          </cell>
          <cell r="G781" t="str">
            <v>RMB</v>
          </cell>
          <cell r="H781" t="str">
            <v>1</v>
          </cell>
          <cell r="I781">
            <v>1786</v>
          </cell>
        </row>
        <row r="782">
          <cell r="A782">
            <v>1400912</v>
          </cell>
          <cell r="B782" t="str">
            <v>东京东急涩谷蓝塔大饭店</v>
          </cell>
          <cell r="C782" t="str">
            <v>2594737</v>
          </cell>
          <cell r="D782" t="str">
            <v/>
          </cell>
          <cell r="E782" t="str">
            <v/>
          </cell>
          <cell r="F782" t="str">
            <v>4928.49</v>
          </cell>
          <cell r="G782" t="str">
            <v>RMB</v>
          </cell>
          <cell r="H782" t="str">
            <v>1</v>
          </cell>
          <cell r="I782">
            <v>5579</v>
          </cell>
        </row>
        <row r="783">
          <cell r="A783">
            <v>1406393</v>
          </cell>
          <cell r="B783" t="str">
            <v>MYSTAYS 上野东酒店</v>
          </cell>
          <cell r="C783" t="str">
            <v>2621000</v>
          </cell>
          <cell r="D783" t="str">
            <v/>
          </cell>
          <cell r="E783" t="str">
            <v/>
          </cell>
          <cell r="F783" t="str">
            <v>732.46</v>
          </cell>
          <cell r="G783" t="str">
            <v>RMB</v>
          </cell>
          <cell r="H783" t="str">
            <v>1</v>
          </cell>
          <cell r="I783">
            <v>833</v>
          </cell>
        </row>
        <row r="784">
          <cell r="A784">
            <v>1362798</v>
          </cell>
          <cell r="B784" t="str">
            <v>东京椿山荘酒店</v>
          </cell>
          <cell r="C784" t="str">
            <v>2384225</v>
          </cell>
          <cell r="D784" t="str">
            <v>410246355</v>
          </cell>
          <cell r="E784" t="str">
            <v/>
          </cell>
          <cell r="F784" t="str">
            <v>5293.69</v>
          </cell>
          <cell r="G784" t="str">
            <v>RMB</v>
          </cell>
          <cell r="H784" t="str">
            <v>1</v>
          </cell>
          <cell r="I784">
            <v>6084</v>
          </cell>
        </row>
        <row r="785">
          <cell r="A785">
            <v>1405937</v>
          </cell>
          <cell r="B785" t="str">
            <v>东京椿山荘酒店</v>
          </cell>
          <cell r="C785" t="str">
            <v>2618914</v>
          </cell>
          <cell r="D785" t="str">
            <v/>
          </cell>
          <cell r="E785" t="str">
            <v/>
          </cell>
          <cell r="F785" t="str">
            <v>2193.65</v>
          </cell>
          <cell r="G785" t="str">
            <v>RMB</v>
          </cell>
          <cell r="H785" t="str">
            <v>1</v>
          </cell>
          <cell r="I785">
            <v>2472</v>
          </cell>
        </row>
        <row r="786">
          <cell r="A786">
            <v>1397928</v>
          </cell>
          <cell r="B786" t="str">
            <v>东京大城市酒店</v>
          </cell>
          <cell r="C786" t="str">
            <v>2578402</v>
          </cell>
          <cell r="D786" t="str">
            <v>245363</v>
          </cell>
          <cell r="E786" t="str">
            <v/>
          </cell>
          <cell r="F786" t="str">
            <v>374.82</v>
          </cell>
          <cell r="G786" t="str">
            <v>RMB</v>
          </cell>
          <cell r="H786" t="str">
            <v>1</v>
          </cell>
          <cell r="I786">
            <v>424</v>
          </cell>
        </row>
        <row r="787">
          <cell r="A787">
            <v>1395863</v>
          </cell>
          <cell r="B787" t="str">
            <v>东京大城市酒店</v>
          </cell>
          <cell r="C787" t="str">
            <v>2571553</v>
          </cell>
          <cell r="D787" t="str">
            <v>244840</v>
          </cell>
          <cell r="E787" t="str">
            <v/>
          </cell>
          <cell r="F787" t="str">
            <v>337.38</v>
          </cell>
          <cell r="G787" t="str">
            <v>RMB</v>
          </cell>
          <cell r="H787" t="str">
            <v>1</v>
          </cell>
          <cell r="I787">
            <v>381</v>
          </cell>
        </row>
        <row r="788">
          <cell r="A788">
            <v>1393367</v>
          </cell>
          <cell r="B788" t="str">
            <v>东京大城市酒店</v>
          </cell>
          <cell r="C788" t="str">
            <v>2558828</v>
          </cell>
          <cell r="D788" t="str">
            <v/>
          </cell>
          <cell r="E788" t="str">
            <v/>
          </cell>
          <cell r="F788" t="str">
            <v>544.19</v>
          </cell>
          <cell r="G788" t="str">
            <v>RMB</v>
          </cell>
          <cell r="H788" t="str">
            <v>1</v>
          </cell>
          <cell r="I788">
            <v>614</v>
          </cell>
        </row>
        <row r="789">
          <cell r="A789">
            <v>1404084</v>
          </cell>
          <cell r="B789" t="str">
            <v>东京大城市酒店</v>
          </cell>
          <cell r="C789" t="str">
            <v>2610868</v>
          </cell>
          <cell r="D789" t="str">
            <v>04126108681</v>
          </cell>
          <cell r="E789" t="str">
            <v/>
          </cell>
          <cell r="F789" t="str">
            <v>675.79</v>
          </cell>
          <cell r="G789" t="str">
            <v>RMB</v>
          </cell>
          <cell r="H789" t="str">
            <v>1</v>
          </cell>
          <cell r="I789">
            <v>763</v>
          </cell>
        </row>
        <row r="790">
          <cell r="A790">
            <v>1396619</v>
          </cell>
          <cell r="B790" t="str">
            <v>半藏门蒙特利酒店</v>
          </cell>
          <cell r="C790" t="str">
            <v>2575142</v>
          </cell>
          <cell r="D790" t="str">
            <v/>
          </cell>
          <cell r="E790" t="str">
            <v/>
          </cell>
          <cell r="F790" t="str">
            <v>1049.43</v>
          </cell>
          <cell r="G790" t="str">
            <v>RMB</v>
          </cell>
          <cell r="H790" t="str">
            <v>1</v>
          </cell>
          <cell r="I790">
            <v>1187</v>
          </cell>
        </row>
        <row r="791">
          <cell r="A791">
            <v>1402023</v>
          </cell>
          <cell r="B791" t="str">
            <v>半藏门蒙特利酒店</v>
          </cell>
          <cell r="C791" t="str">
            <v>2601197</v>
          </cell>
          <cell r="D791" t="str">
            <v>101649560</v>
          </cell>
          <cell r="E791" t="str">
            <v/>
          </cell>
          <cell r="F791" t="str">
            <v>970.39</v>
          </cell>
          <cell r="G791" t="str">
            <v>RMB</v>
          </cell>
          <cell r="H791" t="str">
            <v>1</v>
          </cell>
          <cell r="I791">
            <v>1095</v>
          </cell>
        </row>
        <row r="792">
          <cell r="A792">
            <v>1404101</v>
          </cell>
          <cell r="B792" t="str">
            <v>半藏门蒙特利酒店</v>
          </cell>
          <cell r="C792" t="str">
            <v>2610915</v>
          </cell>
          <cell r="D792" t="str">
            <v/>
          </cell>
          <cell r="E792" t="str">
            <v/>
          </cell>
          <cell r="F792" t="str">
            <v>3046.81</v>
          </cell>
          <cell r="G792" t="str">
            <v>RMB</v>
          </cell>
          <cell r="H792" t="str">
            <v>1</v>
          </cell>
          <cell r="I792">
            <v>3440</v>
          </cell>
        </row>
        <row r="793">
          <cell r="A793">
            <v>1396621</v>
          </cell>
          <cell r="B793" t="str">
            <v>半藏门蒙特利酒店</v>
          </cell>
          <cell r="C793" t="str">
            <v>2575149</v>
          </cell>
          <cell r="D793" t="str">
            <v/>
          </cell>
          <cell r="E793" t="str">
            <v/>
          </cell>
          <cell r="F793" t="str">
            <v>1049.43</v>
          </cell>
          <cell r="G793" t="str">
            <v>RMB</v>
          </cell>
          <cell r="H793" t="str">
            <v>1</v>
          </cell>
          <cell r="I793">
            <v>1187</v>
          </cell>
        </row>
        <row r="794">
          <cell r="A794">
            <v>1394394</v>
          </cell>
          <cell r="B794" t="str">
            <v>半藏门蒙特利酒店</v>
          </cell>
          <cell r="C794" t="str">
            <v>2563062</v>
          </cell>
          <cell r="D794" t="str">
            <v>041/2563062</v>
          </cell>
          <cell r="E794" t="str">
            <v/>
          </cell>
          <cell r="F794" t="str">
            <v>1064.45</v>
          </cell>
          <cell r="G794" t="str">
            <v>RMB</v>
          </cell>
          <cell r="H794" t="str">
            <v>1</v>
          </cell>
          <cell r="I794">
            <v>1201</v>
          </cell>
        </row>
        <row r="795">
          <cell r="A795">
            <v>1402016</v>
          </cell>
          <cell r="B795" t="str">
            <v>半藏门蒙特利酒店</v>
          </cell>
          <cell r="C795" t="str">
            <v>2601179</v>
          </cell>
          <cell r="D795" t="str">
            <v>101649561</v>
          </cell>
          <cell r="E795" t="str">
            <v/>
          </cell>
          <cell r="F795" t="str">
            <v>1107.75</v>
          </cell>
          <cell r="G795" t="str">
            <v>RMB</v>
          </cell>
          <cell r="H795" t="str">
            <v>1</v>
          </cell>
          <cell r="I795">
            <v>1250</v>
          </cell>
        </row>
        <row r="796">
          <cell r="A796">
            <v>1380892</v>
          </cell>
          <cell r="B796" t="str">
            <v>半藏门蒙特利酒店</v>
          </cell>
          <cell r="C796" t="str">
            <v>2491973</v>
          </cell>
          <cell r="D796" t="str">
            <v>101638216</v>
          </cell>
          <cell r="E796" t="str">
            <v/>
          </cell>
          <cell r="F796" t="str">
            <v>2853.58</v>
          </cell>
          <cell r="G796" t="str">
            <v>RMB</v>
          </cell>
          <cell r="H796" t="str">
            <v>1</v>
          </cell>
          <cell r="I796">
            <v>3234.99</v>
          </cell>
        </row>
        <row r="797">
          <cell r="A797">
            <v>1406544</v>
          </cell>
          <cell r="B797" t="str">
            <v>半藏门蒙特利酒店</v>
          </cell>
          <cell r="C797" t="str">
            <v>2621634</v>
          </cell>
          <cell r="D797" t="str">
            <v/>
          </cell>
          <cell r="E797" t="str">
            <v/>
          </cell>
          <cell r="F797" t="str">
            <v>4006.09</v>
          </cell>
          <cell r="G797" t="str">
            <v>RMB</v>
          </cell>
          <cell r="H797" t="str">
            <v>1</v>
          </cell>
          <cell r="I797">
            <v>4556</v>
          </cell>
        </row>
        <row r="798">
          <cell r="A798">
            <v>1403813</v>
          </cell>
          <cell r="B798" t="str">
            <v>半藏门蒙特利酒店</v>
          </cell>
          <cell r="C798" t="str">
            <v>2609541</v>
          </cell>
          <cell r="D798" t="str">
            <v/>
          </cell>
          <cell r="E798" t="str">
            <v/>
          </cell>
          <cell r="F798" t="str">
            <v>3875.77</v>
          </cell>
          <cell r="G798" t="str">
            <v>RMB</v>
          </cell>
          <cell r="H798" t="str">
            <v>1</v>
          </cell>
          <cell r="I798">
            <v>4371</v>
          </cell>
        </row>
        <row r="799">
          <cell r="A799">
            <v>1388237</v>
          </cell>
          <cell r="B799" t="str">
            <v>东京帕克酒店</v>
          </cell>
          <cell r="C799" t="str">
            <v>2532552</v>
          </cell>
          <cell r="D799" t="str">
            <v>500319388</v>
          </cell>
          <cell r="E799" t="str">
            <v/>
          </cell>
          <cell r="F799" t="str">
            <v>3599.67</v>
          </cell>
          <cell r="G799" t="str">
            <v>RMB</v>
          </cell>
          <cell r="H799" t="str">
            <v>1</v>
          </cell>
          <cell r="I799">
            <v>4061</v>
          </cell>
        </row>
        <row r="800">
          <cell r="A800">
            <v>1399343</v>
          </cell>
          <cell r="B800" t="str">
            <v>东京东急新桥爱宕山商务酒店</v>
          </cell>
          <cell r="C800" t="str">
            <v>2586536</v>
          </cell>
          <cell r="D800" t="str">
            <v/>
          </cell>
          <cell r="E800" t="str">
            <v/>
          </cell>
          <cell r="F800" t="str">
            <v>493.61</v>
          </cell>
          <cell r="G800" t="str">
            <v>RMB</v>
          </cell>
          <cell r="H800" t="str">
            <v>1</v>
          </cell>
          <cell r="I800">
            <v>558</v>
          </cell>
        </row>
        <row r="801">
          <cell r="A801">
            <v>1384945</v>
          </cell>
          <cell r="B801" t="str">
            <v>东京东急新桥爱宕山商务酒店</v>
          </cell>
          <cell r="C801" t="str">
            <v>2512322</v>
          </cell>
          <cell r="D801" t="str">
            <v>202867</v>
          </cell>
          <cell r="E801" t="str">
            <v/>
          </cell>
          <cell r="F801" t="str">
            <v>1274.56</v>
          </cell>
          <cell r="G801" t="str">
            <v>RMB</v>
          </cell>
          <cell r="H801" t="str">
            <v>1</v>
          </cell>
          <cell r="I801">
            <v>1441</v>
          </cell>
        </row>
        <row r="802">
          <cell r="A802">
            <v>1378724</v>
          </cell>
          <cell r="B802" t="str">
            <v>东京东急新桥爱宕山商务酒店</v>
          </cell>
          <cell r="C802" t="str">
            <v>2480989</v>
          </cell>
          <cell r="D802" t="str">
            <v>199567</v>
          </cell>
          <cell r="E802" t="str">
            <v/>
          </cell>
          <cell r="F802" t="str">
            <v>1489.45</v>
          </cell>
          <cell r="G802" t="str">
            <v>RMB</v>
          </cell>
          <cell r="H802" t="str">
            <v>1</v>
          </cell>
          <cell r="I802">
            <v>1687</v>
          </cell>
        </row>
        <row r="803">
          <cell r="A803">
            <v>1378918</v>
          </cell>
          <cell r="B803" t="str">
            <v>东京东急新桥爱宕山商务酒店</v>
          </cell>
          <cell r="C803" t="str">
            <v>2482281</v>
          </cell>
          <cell r="D803" t="str">
            <v>2482281</v>
          </cell>
          <cell r="E803" t="str">
            <v/>
          </cell>
          <cell r="F803" t="str">
            <v>867.01</v>
          </cell>
          <cell r="G803" t="str">
            <v>RMB</v>
          </cell>
          <cell r="H803" t="str">
            <v>1</v>
          </cell>
          <cell r="I803">
            <v>982</v>
          </cell>
        </row>
        <row r="804">
          <cell r="A804">
            <v>1384008</v>
          </cell>
          <cell r="B804" t="str">
            <v>东京东急新桥爱宕山商务酒店</v>
          </cell>
          <cell r="C804" t="str">
            <v>2507315</v>
          </cell>
          <cell r="D804" t="str">
            <v>202353</v>
          </cell>
          <cell r="E804" t="str">
            <v/>
          </cell>
          <cell r="F804" t="str">
            <v>622.69</v>
          </cell>
          <cell r="G804" t="str">
            <v>RMB</v>
          </cell>
          <cell r="H804" t="str">
            <v>1</v>
          </cell>
          <cell r="I804">
            <v>706</v>
          </cell>
        </row>
        <row r="805">
          <cell r="A805">
            <v>1389625</v>
          </cell>
          <cell r="B805" t="str">
            <v>东京东急新桥爱宕山商务酒店</v>
          </cell>
          <cell r="C805" t="str">
            <v>2540790</v>
          </cell>
          <cell r="D805" t="str">
            <v>205628</v>
          </cell>
          <cell r="E805" t="str">
            <v/>
          </cell>
          <cell r="F805" t="str">
            <v>3013.32</v>
          </cell>
          <cell r="G805" t="str">
            <v>RMB</v>
          </cell>
          <cell r="H805" t="str">
            <v>1</v>
          </cell>
          <cell r="I805">
            <v>3425</v>
          </cell>
        </row>
        <row r="806">
          <cell r="A806">
            <v>1390238</v>
          </cell>
          <cell r="B806" t="str">
            <v>东京东急新桥爱宕山商务酒店</v>
          </cell>
          <cell r="C806" t="str">
            <v>2544435</v>
          </cell>
          <cell r="D806" t="str">
            <v>205999</v>
          </cell>
          <cell r="E806" t="str">
            <v/>
          </cell>
          <cell r="F806" t="str">
            <v>3642.43</v>
          </cell>
          <cell r="G806" t="str">
            <v>RMB</v>
          </cell>
          <cell r="H806" t="str">
            <v>1</v>
          </cell>
          <cell r="I806">
            <v>4126</v>
          </cell>
        </row>
        <row r="807">
          <cell r="A807">
            <v>1383131</v>
          </cell>
          <cell r="B807" t="str">
            <v>东京东急新桥爱宕山商务酒店</v>
          </cell>
          <cell r="C807" t="str">
            <v>2503592</v>
          </cell>
          <cell r="D807" t="str">
            <v>201938</v>
          </cell>
          <cell r="E807" t="str">
            <v/>
          </cell>
          <cell r="F807" t="str">
            <v>442.58</v>
          </cell>
          <cell r="G807" t="str">
            <v>RMB</v>
          </cell>
          <cell r="H807" t="str">
            <v>1</v>
          </cell>
          <cell r="I807">
            <v>501</v>
          </cell>
        </row>
        <row r="808">
          <cell r="A808">
            <v>1382270</v>
          </cell>
          <cell r="B808" t="str">
            <v>东京小岩蓝天阁酒店</v>
          </cell>
          <cell r="C808" t="str">
            <v>2499229</v>
          </cell>
          <cell r="D808" t="str">
            <v/>
          </cell>
          <cell r="E808" t="str">
            <v/>
          </cell>
          <cell r="F808" t="str">
            <v>503.47</v>
          </cell>
          <cell r="G808" t="str">
            <v>RMB</v>
          </cell>
          <cell r="H808" t="str">
            <v>1</v>
          </cell>
          <cell r="I808">
            <v>572</v>
          </cell>
        </row>
        <row r="809">
          <cell r="A809">
            <v>1404829</v>
          </cell>
          <cell r="B809" t="str">
            <v>池袋星广场酒店</v>
          </cell>
          <cell r="C809" t="str">
            <v>2614114</v>
          </cell>
          <cell r="D809" t="str">
            <v/>
          </cell>
          <cell r="E809" t="str">
            <v/>
          </cell>
          <cell r="F809" t="str">
            <v>564.32</v>
          </cell>
          <cell r="G809" t="str">
            <v>RMB</v>
          </cell>
          <cell r="H809" t="str">
            <v>1</v>
          </cell>
          <cell r="I809">
            <v>636</v>
          </cell>
        </row>
        <row r="810">
          <cell r="A810">
            <v>1400221</v>
          </cell>
          <cell r="B810" t="str">
            <v>蜜蜂东京三轩茶屋</v>
          </cell>
          <cell r="C810" t="str">
            <v>2591425</v>
          </cell>
          <cell r="D810" t="str">
            <v>20181122-01</v>
          </cell>
          <cell r="E810" t="str">
            <v/>
          </cell>
          <cell r="F810" t="str">
            <v>1184.58</v>
          </cell>
          <cell r="G810" t="str">
            <v>RMB</v>
          </cell>
          <cell r="H810" t="str">
            <v>1</v>
          </cell>
          <cell r="I810">
            <v>1342</v>
          </cell>
        </row>
        <row r="811">
          <cell r="A811">
            <v>1388262</v>
          </cell>
          <cell r="B811" t="str">
            <v>东京巨蛋酒店</v>
          </cell>
          <cell r="C811" t="str">
            <v>2532753</v>
          </cell>
          <cell r="D811" t="str">
            <v>2315056</v>
          </cell>
          <cell r="E811" t="str">
            <v/>
          </cell>
          <cell r="F811" t="str">
            <v>1014.04</v>
          </cell>
          <cell r="G811" t="str">
            <v>RMB</v>
          </cell>
          <cell r="H811" t="str">
            <v>1</v>
          </cell>
          <cell r="I811">
            <v>1144</v>
          </cell>
        </row>
        <row r="812">
          <cell r="A812">
            <v>1382630</v>
          </cell>
          <cell r="B812" t="str">
            <v>东京巨蛋酒店</v>
          </cell>
          <cell r="C812" t="str">
            <v>2500965</v>
          </cell>
          <cell r="D812" t="str">
            <v>2305953</v>
          </cell>
          <cell r="E812" t="str">
            <v/>
          </cell>
          <cell r="F812" t="str">
            <v>1008.89</v>
          </cell>
          <cell r="G812" t="str">
            <v>RMB</v>
          </cell>
          <cell r="H812" t="str">
            <v>1</v>
          </cell>
          <cell r="I812">
            <v>1144</v>
          </cell>
        </row>
        <row r="813">
          <cell r="A813">
            <v>1398696</v>
          </cell>
          <cell r="B813" t="str">
            <v>东京上野御徒町芬迪别墅酒店</v>
          </cell>
          <cell r="C813" t="str">
            <v>2583187</v>
          </cell>
          <cell r="D813" t="str">
            <v/>
          </cell>
          <cell r="E813" t="str">
            <v/>
          </cell>
          <cell r="F813" t="str">
            <v>1598.27</v>
          </cell>
          <cell r="G813" t="str">
            <v>RMB</v>
          </cell>
          <cell r="H813" t="str">
            <v>1</v>
          </cell>
          <cell r="I813">
            <v>1808</v>
          </cell>
        </row>
        <row r="814">
          <cell r="A814">
            <v>1393125</v>
          </cell>
          <cell r="B814" t="str">
            <v>东京东品川哈顿酒店</v>
          </cell>
          <cell r="C814" t="str">
            <v>2558166</v>
          </cell>
          <cell r="D814" t="str">
            <v>926406</v>
          </cell>
          <cell r="E814" t="str">
            <v/>
          </cell>
          <cell r="F814" t="str">
            <v>576.1</v>
          </cell>
          <cell r="G814" t="str">
            <v>RMB</v>
          </cell>
          <cell r="H814" t="str">
            <v>1</v>
          </cell>
          <cell r="I814">
            <v>650</v>
          </cell>
        </row>
        <row r="815">
          <cell r="A815">
            <v>1393199</v>
          </cell>
          <cell r="B815" t="str">
            <v>东京东品川哈顿酒店</v>
          </cell>
          <cell r="C815" t="str">
            <v>2558376</v>
          </cell>
          <cell r="D815" t="str">
            <v/>
          </cell>
          <cell r="E815" t="str">
            <v/>
          </cell>
          <cell r="F815" t="str">
            <v>494.56</v>
          </cell>
          <cell r="G815" t="str">
            <v>RMB</v>
          </cell>
          <cell r="H815" t="str">
            <v>1</v>
          </cell>
          <cell r="I815">
            <v>558</v>
          </cell>
        </row>
        <row r="816">
          <cell r="A816">
            <v>1402507</v>
          </cell>
          <cell r="B816" t="str">
            <v>东京东品川哈顿酒店</v>
          </cell>
          <cell r="C816" t="str">
            <v>2603794</v>
          </cell>
          <cell r="D816" t="str">
            <v/>
          </cell>
          <cell r="E816" t="str">
            <v/>
          </cell>
          <cell r="F816" t="str">
            <v>543.57</v>
          </cell>
          <cell r="G816" t="str">
            <v>RMB</v>
          </cell>
          <cell r="H816" t="str">
            <v>1</v>
          </cell>
          <cell r="I816">
            <v>614</v>
          </cell>
        </row>
        <row r="817">
          <cell r="A817">
            <v>1380088</v>
          </cell>
          <cell r="B817" t="str">
            <v>东京东品川哈顿酒店</v>
          </cell>
          <cell r="C817" t="str">
            <v>2488233</v>
          </cell>
          <cell r="D817" t="str">
            <v>918698</v>
          </cell>
          <cell r="E817" t="str">
            <v/>
          </cell>
          <cell r="F817" t="str">
            <v>1053</v>
          </cell>
          <cell r="G817" t="str">
            <v>RMB</v>
          </cell>
          <cell r="H817" t="str">
            <v>1</v>
          </cell>
          <cell r="I817">
            <v>1200</v>
          </cell>
        </row>
        <row r="818">
          <cell r="A818">
            <v>1389450</v>
          </cell>
          <cell r="B818" t="str">
            <v>浅草樱花旅馆</v>
          </cell>
          <cell r="C818" t="str">
            <v>2539940</v>
          </cell>
          <cell r="D818" t="str">
            <v/>
          </cell>
          <cell r="E818" t="str">
            <v/>
          </cell>
          <cell r="F818" t="str">
            <v>1881.49</v>
          </cell>
          <cell r="G818" t="str">
            <v>RMB</v>
          </cell>
          <cell r="H818" t="str">
            <v>1</v>
          </cell>
          <cell r="I818">
            <v>2140</v>
          </cell>
        </row>
        <row r="819">
          <cell r="A819">
            <v>1389130</v>
          </cell>
          <cell r="B819" t="str">
            <v>神保町樱花酒店</v>
          </cell>
          <cell r="C819" t="str">
            <v>2538379</v>
          </cell>
          <cell r="D819" t="str">
            <v/>
          </cell>
          <cell r="E819" t="str">
            <v/>
          </cell>
          <cell r="F819" t="str">
            <v>1552.67</v>
          </cell>
          <cell r="G819" t="str">
            <v>RMB</v>
          </cell>
          <cell r="H819" t="str">
            <v>1</v>
          </cell>
          <cell r="I819">
            <v>1766</v>
          </cell>
        </row>
        <row r="820">
          <cell r="A820">
            <v>1367003</v>
          </cell>
          <cell r="B820" t="str">
            <v>神保町樱花酒店</v>
          </cell>
          <cell r="C820" t="str">
            <v>2405124</v>
          </cell>
          <cell r="D820" t="str">
            <v/>
          </cell>
          <cell r="E820" t="str">
            <v/>
          </cell>
          <cell r="F820" t="str">
            <v>1566.18</v>
          </cell>
          <cell r="G820" t="str">
            <v>RMB</v>
          </cell>
          <cell r="H820" t="str">
            <v>1</v>
          </cell>
          <cell r="I820">
            <v>1800</v>
          </cell>
        </row>
        <row r="821">
          <cell r="A821">
            <v>1391809</v>
          </cell>
          <cell r="B821" t="str">
            <v>东池袋乐住公寓式酒店</v>
          </cell>
          <cell r="C821" t="str">
            <v>2552263</v>
          </cell>
          <cell r="D821" t="str">
            <v/>
          </cell>
          <cell r="E821" t="str">
            <v/>
          </cell>
          <cell r="F821" t="str">
            <v>1255.42</v>
          </cell>
          <cell r="G821" t="str">
            <v>RMB</v>
          </cell>
          <cell r="H821" t="str">
            <v>1</v>
          </cell>
          <cell r="I821">
            <v>1420</v>
          </cell>
        </row>
        <row r="822">
          <cell r="A822">
            <v>1386406</v>
          </cell>
          <cell r="B822" t="str">
            <v>东京蒲田/羽田红屋顶经济型酒店</v>
          </cell>
          <cell r="C822" t="str">
            <v>2521181</v>
          </cell>
          <cell r="D822" t="str">
            <v>67156</v>
          </cell>
          <cell r="E822" t="str">
            <v/>
          </cell>
          <cell r="F822" t="str">
            <v>518.02</v>
          </cell>
          <cell r="G822" t="str">
            <v>RMB</v>
          </cell>
          <cell r="H822" t="str">
            <v>1</v>
          </cell>
          <cell r="I822">
            <v>586</v>
          </cell>
        </row>
        <row r="823">
          <cell r="A823">
            <v>1389338</v>
          </cell>
          <cell r="B823" t="str">
            <v>东京蒲田/羽田红屋顶经济型酒店</v>
          </cell>
          <cell r="C823" t="str">
            <v>2539353</v>
          </cell>
          <cell r="D823" t="str">
            <v>041/2539353</v>
          </cell>
          <cell r="E823" t="str">
            <v/>
          </cell>
          <cell r="F823" t="str">
            <v>316.51</v>
          </cell>
          <cell r="G823" t="str">
            <v>RMB</v>
          </cell>
          <cell r="H823" t="str">
            <v>1</v>
          </cell>
          <cell r="I823">
            <v>360</v>
          </cell>
        </row>
        <row r="824">
          <cell r="A824">
            <v>1386475</v>
          </cell>
          <cell r="B824" t="str">
            <v>东京蒲田/羽田红屋顶经济型酒店</v>
          </cell>
          <cell r="C824" t="str">
            <v>2521498</v>
          </cell>
          <cell r="D824" t="str">
            <v>67164</v>
          </cell>
          <cell r="E824" t="str">
            <v/>
          </cell>
          <cell r="F824" t="str">
            <v>518.02</v>
          </cell>
          <cell r="G824" t="str">
            <v>RMB</v>
          </cell>
          <cell r="H824" t="str">
            <v>1</v>
          </cell>
          <cell r="I824">
            <v>586</v>
          </cell>
        </row>
        <row r="825">
          <cell r="A825">
            <v>1390520</v>
          </cell>
          <cell r="B825" t="str">
            <v>金斯海德酒店</v>
          </cell>
          <cell r="C825" t="str">
            <v>2545732</v>
          </cell>
          <cell r="D825" t="str">
            <v>27827336</v>
          </cell>
          <cell r="E825" t="str">
            <v/>
          </cell>
          <cell r="F825" t="str">
            <v>700.94</v>
          </cell>
          <cell r="G825" t="str">
            <v>RMB</v>
          </cell>
          <cell r="H825" t="str">
            <v>1</v>
          </cell>
          <cell r="I825">
            <v>794</v>
          </cell>
        </row>
        <row r="826">
          <cell r="A826">
            <v>1400534</v>
          </cell>
          <cell r="B826" t="str">
            <v>葛西珍珠酒店</v>
          </cell>
          <cell r="C826" t="str">
            <v>2593257</v>
          </cell>
          <cell r="D826" t="str">
            <v>0412593257</v>
          </cell>
          <cell r="E826" t="str">
            <v/>
          </cell>
          <cell r="F826" t="str">
            <v>648.42</v>
          </cell>
          <cell r="G826" t="str">
            <v>RMB</v>
          </cell>
          <cell r="H826" t="str">
            <v>1</v>
          </cell>
          <cell r="I826">
            <v>734</v>
          </cell>
        </row>
        <row r="827">
          <cell r="A827">
            <v>1398439</v>
          </cell>
          <cell r="B827" t="str">
            <v>葛西珍珠酒店</v>
          </cell>
          <cell r="C827" t="str">
            <v>2581565</v>
          </cell>
          <cell r="D827" t="str">
            <v>041/2581565</v>
          </cell>
          <cell r="E827" t="str">
            <v/>
          </cell>
          <cell r="F827" t="str">
            <v>324.43</v>
          </cell>
          <cell r="G827" t="str">
            <v>RMB</v>
          </cell>
          <cell r="H827" t="str">
            <v>1</v>
          </cell>
          <cell r="I827">
            <v>367</v>
          </cell>
        </row>
        <row r="828">
          <cell r="A828">
            <v>1394518</v>
          </cell>
          <cell r="B828" t="str">
            <v>葛西珍珠酒店</v>
          </cell>
          <cell r="C828" t="str">
            <v>2563688</v>
          </cell>
          <cell r="D828" t="str">
            <v/>
          </cell>
          <cell r="E828" t="str">
            <v/>
          </cell>
          <cell r="F828" t="str">
            <v>1626.36</v>
          </cell>
          <cell r="G828" t="str">
            <v>RMB</v>
          </cell>
          <cell r="H828" t="str">
            <v>1</v>
          </cell>
          <cell r="I828">
            <v>1835</v>
          </cell>
        </row>
        <row r="829">
          <cell r="A829">
            <v>1399341</v>
          </cell>
          <cell r="B829" t="str">
            <v>国王十字圣潘克拉斯舒适酒店</v>
          </cell>
          <cell r="C829" t="str">
            <v>2586521</v>
          </cell>
          <cell r="D829" t="str">
            <v/>
          </cell>
          <cell r="E829" t="str">
            <v/>
          </cell>
          <cell r="F829" t="str">
            <v>1520.63</v>
          </cell>
          <cell r="G829" t="str">
            <v>RMB</v>
          </cell>
          <cell r="H829" t="str">
            <v>1</v>
          </cell>
          <cell r="I829">
            <v>1719</v>
          </cell>
        </row>
        <row r="830">
          <cell r="A830">
            <v>1399920</v>
          </cell>
          <cell r="B830" t="str">
            <v>国王十字圣潘克拉斯舒适酒店</v>
          </cell>
          <cell r="C830" t="str">
            <v>2589817</v>
          </cell>
          <cell r="D830" t="str">
            <v>623492248</v>
          </cell>
          <cell r="E830" t="str">
            <v/>
          </cell>
          <cell r="F830" t="str">
            <v>1502.94</v>
          </cell>
          <cell r="G830" t="str">
            <v>RMB</v>
          </cell>
          <cell r="H830" t="str">
            <v>1</v>
          </cell>
          <cell r="I830">
            <v>1699</v>
          </cell>
        </row>
        <row r="831">
          <cell r="A831">
            <v>1393087</v>
          </cell>
          <cell r="B831" t="str">
            <v>甲米富湾海滩酒店</v>
          </cell>
          <cell r="C831" t="str">
            <v>2558046</v>
          </cell>
          <cell r="D831" t="str">
            <v/>
          </cell>
          <cell r="E831" t="str">
            <v/>
          </cell>
          <cell r="F831" t="str">
            <v>392.63</v>
          </cell>
          <cell r="G831" t="str">
            <v>RMB</v>
          </cell>
          <cell r="H831" t="str">
            <v>1</v>
          </cell>
          <cell r="I831">
            <v>443</v>
          </cell>
        </row>
        <row r="832">
          <cell r="A832">
            <v>1393978</v>
          </cell>
          <cell r="B832" t="str">
            <v>甲米富湾海滩酒店</v>
          </cell>
          <cell r="C832" t="str">
            <v>2560847</v>
          </cell>
          <cell r="D832" t="str">
            <v/>
          </cell>
          <cell r="E832" t="str">
            <v/>
          </cell>
          <cell r="F832" t="str">
            <v>776.4</v>
          </cell>
          <cell r="G832" t="str">
            <v>RMB</v>
          </cell>
          <cell r="H832" t="str">
            <v>1</v>
          </cell>
          <cell r="I832">
            <v>876</v>
          </cell>
        </row>
        <row r="833">
          <cell r="A833">
            <v>1402723</v>
          </cell>
          <cell r="B833" t="str">
            <v>甲米富湾海滩酒店</v>
          </cell>
          <cell r="C833" t="str">
            <v>2604796</v>
          </cell>
          <cell r="D833" t="str">
            <v/>
          </cell>
          <cell r="E833" t="str">
            <v/>
          </cell>
          <cell r="F833" t="str">
            <v>1208.43</v>
          </cell>
          <cell r="G833" t="str">
            <v>RMB</v>
          </cell>
          <cell r="H833" t="str">
            <v>1</v>
          </cell>
          <cell r="I833">
            <v>1365</v>
          </cell>
        </row>
        <row r="834">
          <cell r="A834">
            <v>1393823</v>
          </cell>
          <cell r="B834" t="str">
            <v>甲米富湾海滩酒店</v>
          </cell>
          <cell r="C834" t="str">
            <v>2560392</v>
          </cell>
          <cell r="D834" t="str">
            <v/>
          </cell>
          <cell r="E834" t="str">
            <v/>
          </cell>
          <cell r="F834" t="str">
            <v>1356.04</v>
          </cell>
          <cell r="G834" t="str">
            <v>RMB</v>
          </cell>
          <cell r="H834" t="str">
            <v>1</v>
          </cell>
          <cell r="I834">
            <v>1530</v>
          </cell>
        </row>
        <row r="835">
          <cell r="A835">
            <v>1403366</v>
          </cell>
          <cell r="B835" t="str">
            <v>甲米富湾海滩酒店</v>
          </cell>
          <cell r="C835" t="str">
            <v>2607524</v>
          </cell>
          <cell r="D835" t="str">
            <v/>
          </cell>
          <cell r="E835" t="str">
            <v/>
          </cell>
          <cell r="F835" t="str">
            <v>1055.23</v>
          </cell>
          <cell r="G835" t="str">
            <v>RMB</v>
          </cell>
          <cell r="H835" t="str">
            <v>1</v>
          </cell>
          <cell r="I835">
            <v>1191</v>
          </cell>
        </row>
        <row r="836">
          <cell r="A836">
            <v>1389877</v>
          </cell>
          <cell r="B836" t="str">
            <v>甲米富湾海滩酒店</v>
          </cell>
          <cell r="C836" t="str">
            <v>2542223</v>
          </cell>
          <cell r="D836" t="str">
            <v>18892</v>
          </cell>
          <cell r="E836" t="str">
            <v/>
          </cell>
          <cell r="F836" t="str">
            <v>770.7</v>
          </cell>
          <cell r="G836" t="str">
            <v>RMB</v>
          </cell>
          <cell r="H836" t="str">
            <v>1</v>
          </cell>
          <cell r="I836">
            <v>876</v>
          </cell>
        </row>
        <row r="837">
          <cell r="A837">
            <v>1402724</v>
          </cell>
          <cell r="B837" t="str">
            <v>甲米富湾海滩酒店</v>
          </cell>
          <cell r="C837" t="str">
            <v>2604803</v>
          </cell>
          <cell r="D837" t="str">
            <v/>
          </cell>
          <cell r="E837" t="str">
            <v/>
          </cell>
          <cell r="F837" t="str">
            <v>1208.43</v>
          </cell>
          <cell r="G837" t="str">
            <v>RMB</v>
          </cell>
          <cell r="H837" t="str">
            <v>1</v>
          </cell>
          <cell r="I837">
            <v>1365</v>
          </cell>
        </row>
        <row r="838">
          <cell r="A838">
            <v>1403877</v>
          </cell>
          <cell r="B838" t="str">
            <v>甲米富湾海滩酒店</v>
          </cell>
          <cell r="C838" t="str">
            <v>2609770</v>
          </cell>
          <cell r="D838" t="str">
            <v/>
          </cell>
          <cell r="E838" t="str">
            <v/>
          </cell>
          <cell r="F838" t="str">
            <v>704.04</v>
          </cell>
          <cell r="G838" t="str">
            <v>RMB</v>
          </cell>
          <cell r="H838" t="str">
            <v>1</v>
          </cell>
          <cell r="I838">
            <v>794</v>
          </cell>
        </row>
        <row r="839">
          <cell r="A839">
            <v>1389801</v>
          </cell>
          <cell r="B839" t="str">
            <v>标准设计酒店</v>
          </cell>
          <cell r="C839" t="str">
            <v>2541633</v>
          </cell>
          <cell r="D839" t="str">
            <v/>
          </cell>
          <cell r="E839" t="str">
            <v/>
          </cell>
          <cell r="F839" t="str">
            <v>1272.19</v>
          </cell>
          <cell r="G839" t="str">
            <v>RMB</v>
          </cell>
          <cell r="H839" t="str">
            <v>1</v>
          </cell>
          <cell r="I839">
            <v>1446</v>
          </cell>
        </row>
        <row r="840">
          <cell r="A840">
            <v>1402577</v>
          </cell>
          <cell r="B840" t="str">
            <v>巴黎圣安娜街星星酒店</v>
          </cell>
          <cell r="C840" t="str">
            <v>2604117</v>
          </cell>
          <cell r="D840" t="str">
            <v>1811271246,1811271246,1811271246</v>
          </cell>
          <cell r="E840" t="str">
            <v/>
          </cell>
          <cell r="F840" t="str">
            <v>3755.44</v>
          </cell>
          <cell r="G840" t="str">
            <v>RMB</v>
          </cell>
          <cell r="H840" t="str">
            <v>1</v>
          </cell>
          <cell r="I840">
            <v>4242</v>
          </cell>
        </row>
        <row r="841">
          <cell r="A841">
            <v>1405091</v>
          </cell>
          <cell r="B841" t="str">
            <v>巴黎圣安娜街星星酒店</v>
          </cell>
          <cell r="C841" t="str">
            <v>2615367</v>
          </cell>
          <cell r="D841" t="str">
            <v>1810011903</v>
          </cell>
          <cell r="E841" t="str">
            <v/>
          </cell>
          <cell r="F841" t="str">
            <v>3279.46</v>
          </cell>
          <cell r="G841" t="str">
            <v>RMB</v>
          </cell>
          <cell r="H841" t="str">
            <v>1</v>
          </cell>
          <cell r="I841">
            <v>3696</v>
          </cell>
        </row>
        <row r="842">
          <cell r="A842">
            <v>1388123</v>
          </cell>
          <cell r="B842" t="str">
            <v>香榭丽舍大街弗里德兰酒店</v>
          </cell>
          <cell r="C842" t="str">
            <v>2531843</v>
          </cell>
          <cell r="D842" t="str">
            <v>041/2531843</v>
          </cell>
          <cell r="E842" t="str">
            <v/>
          </cell>
          <cell r="F842" t="str">
            <v>1932.35</v>
          </cell>
          <cell r="G842" t="str">
            <v>RMB</v>
          </cell>
          <cell r="H842" t="str">
            <v>1</v>
          </cell>
          <cell r="I842">
            <v>2180</v>
          </cell>
        </row>
        <row r="843">
          <cell r="A843">
            <v>1386815</v>
          </cell>
          <cell r="B843" t="str">
            <v>巴黎东站兰登城堡宜必思尚品酒店</v>
          </cell>
          <cell r="C843" t="str">
            <v>2523999</v>
          </cell>
          <cell r="D843" t="str">
            <v>GTCLCLTC</v>
          </cell>
          <cell r="E843" t="str">
            <v/>
          </cell>
          <cell r="F843" t="str">
            <v>753.97</v>
          </cell>
          <cell r="G843" t="str">
            <v>RMB</v>
          </cell>
          <cell r="H843" t="str">
            <v>1</v>
          </cell>
          <cell r="I843">
            <v>853</v>
          </cell>
        </row>
        <row r="844">
          <cell r="A844">
            <v>1406037</v>
          </cell>
          <cell r="B844" t="str">
            <v>巴黎意大利广场联盟酒店</v>
          </cell>
          <cell r="C844" t="str">
            <v>2619304</v>
          </cell>
          <cell r="D844" t="str">
            <v/>
          </cell>
          <cell r="E844" t="str">
            <v/>
          </cell>
          <cell r="F844" t="str">
            <v>692.17</v>
          </cell>
          <cell r="G844" t="str">
            <v>RMB</v>
          </cell>
          <cell r="H844" t="str">
            <v>1</v>
          </cell>
          <cell r="I844">
            <v>780</v>
          </cell>
        </row>
        <row r="845">
          <cell r="A845">
            <v>1379324</v>
          </cell>
          <cell r="B845" t="str">
            <v>贝斯特韦斯特阿尔格鲁内申酒店</v>
          </cell>
          <cell r="C845" t="str">
            <v>2484579</v>
          </cell>
          <cell r="D845" t="str">
            <v>2484579</v>
          </cell>
          <cell r="E845" t="str">
            <v/>
          </cell>
          <cell r="F845" t="str">
            <v>1553.2</v>
          </cell>
          <cell r="G845" t="str">
            <v>RMB</v>
          </cell>
          <cell r="H845" t="str">
            <v>1</v>
          </cell>
          <cell r="I845">
            <v>1761</v>
          </cell>
        </row>
        <row r="846">
          <cell r="A846">
            <v>1388264</v>
          </cell>
          <cell r="B846" t="str">
            <v>奥斯曼圣奥古斯丁酒店</v>
          </cell>
          <cell r="C846" t="str">
            <v>2532783</v>
          </cell>
          <cell r="D846" t="str">
            <v>181006511</v>
          </cell>
          <cell r="E846" t="str">
            <v/>
          </cell>
          <cell r="F846" t="str">
            <v>1901.33</v>
          </cell>
          <cell r="G846" t="str">
            <v>RMB</v>
          </cell>
          <cell r="H846" t="str">
            <v>1</v>
          </cell>
          <cell r="I846">
            <v>2145</v>
          </cell>
        </row>
        <row r="847">
          <cell r="A847">
            <v>1395993</v>
          </cell>
          <cell r="B847" t="str">
            <v>尼斯城中心圣母院美爵酒店</v>
          </cell>
          <cell r="C847" t="str">
            <v>2572343</v>
          </cell>
          <cell r="D847" t="str">
            <v/>
          </cell>
          <cell r="E847" t="str">
            <v/>
          </cell>
          <cell r="F847" t="str">
            <v>1688.65</v>
          </cell>
          <cell r="G847" t="str">
            <v>RMB</v>
          </cell>
          <cell r="H847" t="str">
            <v>1</v>
          </cell>
          <cell r="I847">
            <v>1907</v>
          </cell>
        </row>
        <row r="848">
          <cell r="A848">
            <v>1394914</v>
          </cell>
          <cell r="B848" t="str">
            <v>NH尼斯酒店</v>
          </cell>
          <cell r="C848" t="str">
            <v>2566124</v>
          </cell>
          <cell r="D848" t="str">
            <v>61222125</v>
          </cell>
          <cell r="E848" t="str">
            <v/>
          </cell>
          <cell r="F848" t="str">
            <v>1149.68</v>
          </cell>
          <cell r="G848" t="str">
            <v>RMB</v>
          </cell>
          <cell r="H848" t="str">
            <v>1</v>
          </cell>
          <cell r="I848">
            <v>1296</v>
          </cell>
        </row>
        <row r="849">
          <cell r="A849">
            <v>1406846</v>
          </cell>
          <cell r="B849" t="str">
            <v>巴黎中心埃菲尔铁塔美爵酒店</v>
          </cell>
          <cell r="C849" t="str">
            <v>2622852</v>
          </cell>
          <cell r="D849" t="str">
            <v/>
          </cell>
          <cell r="E849" t="str">
            <v/>
          </cell>
          <cell r="F849" t="str">
            <v>2680.91</v>
          </cell>
          <cell r="G849" t="str">
            <v>RMB</v>
          </cell>
          <cell r="H849" t="str">
            <v>1</v>
          </cell>
          <cell r="I849">
            <v>3066</v>
          </cell>
        </row>
        <row r="850">
          <cell r="A850">
            <v>1402956</v>
          </cell>
          <cell r="B850" t="str">
            <v>卢浮宫拉克莱芙公寓式酒店</v>
          </cell>
          <cell r="C850" t="str">
            <v>2605842</v>
          </cell>
          <cell r="D850" t="str">
            <v/>
          </cell>
          <cell r="E850" t="str">
            <v/>
          </cell>
          <cell r="F850" t="str">
            <v>15373.87</v>
          </cell>
          <cell r="G850" t="str">
            <v>RMB</v>
          </cell>
          <cell r="H850" t="str">
            <v>1</v>
          </cell>
          <cell r="I850">
            <v>17352</v>
          </cell>
        </row>
        <row r="851">
          <cell r="A851">
            <v>1402670</v>
          </cell>
          <cell r="B851" t="str">
            <v>阿尔伯特王子卢浮宫酒店</v>
          </cell>
          <cell r="C851" t="str">
            <v>2604574</v>
          </cell>
          <cell r="D851" t="str">
            <v/>
          </cell>
          <cell r="E851" t="str">
            <v/>
          </cell>
          <cell r="F851" t="str">
            <v>4708.91</v>
          </cell>
          <cell r="G851" t="str">
            <v>RMB</v>
          </cell>
          <cell r="H851" t="str">
            <v>1</v>
          </cell>
          <cell r="I851">
            <v>5319</v>
          </cell>
        </row>
        <row r="852">
          <cell r="A852">
            <v>1374205</v>
          </cell>
          <cell r="B852" t="str">
            <v>勒斯旺贝斯特韦斯特酒店</v>
          </cell>
          <cell r="C852" t="str">
            <v>2451011</v>
          </cell>
          <cell r="D852" t="str">
            <v>39578</v>
          </cell>
          <cell r="E852" t="str">
            <v/>
          </cell>
          <cell r="F852" t="str">
            <v>4691.65</v>
          </cell>
          <cell r="G852" t="str">
            <v>RMB</v>
          </cell>
          <cell r="H852" t="str">
            <v>1</v>
          </cell>
          <cell r="I852">
            <v>5346</v>
          </cell>
        </row>
        <row r="853">
          <cell r="A853">
            <v>1396124</v>
          </cell>
          <cell r="B853" t="str">
            <v>皇家丽舍酒店</v>
          </cell>
          <cell r="C853" t="str">
            <v>2573105</v>
          </cell>
          <cell r="D853" t="str">
            <v/>
          </cell>
          <cell r="E853" t="str">
            <v/>
          </cell>
          <cell r="F853" t="str">
            <v>1363.28</v>
          </cell>
          <cell r="G853" t="str">
            <v>RMB</v>
          </cell>
          <cell r="H853" t="str">
            <v>1</v>
          </cell>
          <cell r="I853">
            <v>1542</v>
          </cell>
        </row>
        <row r="854">
          <cell r="A854">
            <v>1380627</v>
          </cell>
          <cell r="B854" t="str">
            <v>皇家丽舍酒店</v>
          </cell>
          <cell r="C854" t="str">
            <v>2490961</v>
          </cell>
          <cell r="D854" t="str">
            <v>041/24961/1</v>
          </cell>
          <cell r="E854" t="str">
            <v/>
          </cell>
          <cell r="F854" t="str">
            <v>2719.78</v>
          </cell>
          <cell r="G854" t="str">
            <v>RMB</v>
          </cell>
          <cell r="H854" t="str">
            <v>1</v>
          </cell>
          <cell r="I854">
            <v>3084</v>
          </cell>
        </row>
        <row r="855">
          <cell r="A855">
            <v>1383956</v>
          </cell>
          <cell r="B855" t="str">
            <v>皇家丽舍酒店</v>
          </cell>
          <cell r="C855" t="str">
            <v>2507069</v>
          </cell>
          <cell r="D855" t="str">
            <v>041/2507069/1</v>
          </cell>
          <cell r="E855" t="str">
            <v/>
          </cell>
          <cell r="F855" t="str">
            <v>3455.68</v>
          </cell>
          <cell r="G855" t="str">
            <v>RMB</v>
          </cell>
          <cell r="H855" t="str">
            <v>1</v>
          </cell>
          <cell r="I855">
            <v>3918</v>
          </cell>
        </row>
        <row r="856">
          <cell r="A856">
            <v>1399908</v>
          </cell>
          <cell r="B856" t="str">
            <v>维多利亚广场酒店</v>
          </cell>
          <cell r="C856" t="str">
            <v>2589777</v>
          </cell>
          <cell r="D856" t="str">
            <v>041/2589777</v>
          </cell>
          <cell r="E856" t="str">
            <v/>
          </cell>
          <cell r="F856" t="str">
            <v>6756.57</v>
          </cell>
          <cell r="G856" t="str">
            <v>RMB</v>
          </cell>
          <cell r="H856" t="str">
            <v>1</v>
          </cell>
          <cell r="I856">
            <v>7638</v>
          </cell>
        </row>
        <row r="857">
          <cell r="A857">
            <v>1394907</v>
          </cell>
          <cell r="B857" t="str">
            <v>维多利亚酒店</v>
          </cell>
          <cell r="C857" t="str">
            <v>2566100</v>
          </cell>
          <cell r="D857" t="str">
            <v/>
          </cell>
          <cell r="E857" t="str">
            <v/>
          </cell>
          <cell r="F857" t="str">
            <v>2388.06</v>
          </cell>
          <cell r="G857" t="str">
            <v>RMB</v>
          </cell>
          <cell r="H857" t="str">
            <v>1</v>
          </cell>
          <cell r="I857">
            <v>2691.99</v>
          </cell>
        </row>
        <row r="858">
          <cell r="A858">
            <v>1401723</v>
          </cell>
          <cell r="B858" t="str">
            <v>维多利亚酒店</v>
          </cell>
          <cell r="C858" t="str">
            <v>2599452</v>
          </cell>
          <cell r="D858" t="str">
            <v/>
          </cell>
          <cell r="E858" t="str">
            <v/>
          </cell>
          <cell r="F858" t="str">
            <v>2196</v>
          </cell>
          <cell r="G858" t="str">
            <v>RMB</v>
          </cell>
          <cell r="H858" t="str">
            <v>1</v>
          </cell>
          <cell r="I858">
            <v>2478</v>
          </cell>
        </row>
        <row r="859">
          <cell r="A859">
            <v>1377937</v>
          </cell>
          <cell r="B859" t="str">
            <v>巴黎圣詹姆斯酒店</v>
          </cell>
          <cell r="C859" t="str">
            <v>2476046</v>
          </cell>
          <cell r="D859" t="str">
            <v>4297043</v>
          </cell>
          <cell r="E859" t="str">
            <v/>
          </cell>
          <cell r="F859" t="str">
            <v>12948.65</v>
          </cell>
          <cell r="G859" t="str">
            <v>RMB</v>
          </cell>
          <cell r="H859" t="str">
            <v>1</v>
          </cell>
          <cell r="I859">
            <v>14790</v>
          </cell>
        </row>
        <row r="860">
          <cell r="A860">
            <v>1385392</v>
          </cell>
          <cell r="B860" t="str">
            <v>巴黎圣詹姆斯酒店</v>
          </cell>
          <cell r="C860" t="str">
            <v>2515036</v>
          </cell>
          <cell r="D860" t="str">
            <v>4300041</v>
          </cell>
          <cell r="E860" t="str">
            <v/>
          </cell>
          <cell r="F860" t="str">
            <v>16210.25</v>
          </cell>
          <cell r="G860" t="str">
            <v>RMB</v>
          </cell>
          <cell r="H860" t="str">
            <v>1</v>
          </cell>
          <cell r="I860">
            <v>18354</v>
          </cell>
        </row>
        <row r="861">
          <cell r="A861">
            <v>1392036</v>
          </cell>
          <cell r="B861" t="str">
            <v>宜必思巴黎阿莱西亚蒙帕纳斯酒店</v>
          </cell>
          <cell r="C861" t="str">
            <v>2553450</v>
          </cell>
          <cell r="D861" t="str">
            <v>2553450</v>
          </cell>
          <cell r="E861" t="str">
            <v/>
          </cell>
          <cell r="F861" t="str">
            <v>713.47</v>
          </cell>
          <cell r="G861" t="str">
            <v>RMB</v>
          </cell>
          <cell r="H861" t="str">
            <v>1</v>
          </cell>
          <cell r="I861">
            <v>807</v>
          </cell>
        </row>
        <row r="862">
          <cell r="A862">
            <v>1371012</v>
          </cell>
          <cell r="B862" t="str">
            <v>巴厘岛库塔海景精品度假村</v>
          </cell>
          <cell r="C862" t="str">
            <v>2427418</v>
          </cell>
          <cell r="D862" t="str">
            <v>2427418</v>
          </cell>
          <cell r="E862" t="str">
            <v/>
          </cell>
          <cell r="F862" t="str">
            <v>413.9</v>
          </cell>
          <cell r="G862" t="str">
            <v>RMB</v>
          </cell>
          <cell r="H862" t="str">
            <v>1</v>
          </cell>
          <cell r="I862">
            <v>474</v>
          </cell>
        </row>
        <row r="863">
          <cell r="A863">
            <v>1404229</v>
          </cell>
          <cell r="B863" t="str">
            <v>科罗娜酒店</v>
          </cell>
          <cell r="C863" t="str">
            <v>2611440</v>
          </cell>
          <cell r="D863" t="str">
            <v/>
          </cell>
          <cell r="E863" t="str">
            <v/>
          </cell>
          <cell r="F863" t="str">
            <v>2958.24</v>
          </cell>
          <cell r="G863" t="str">
            <v>RMB</v>
          </cell>
          <cell r="H863" t="str">
            <v>1</v>
          </cell>
          <cell r="I863">
            <v>3340</v>
          </cell>
        </row>
        <row r="864">
          <cell r="A864">
            <v>1392907</v>
          </cell>
          <cell r="B864" t="str">
            <v>巴厘岛拉尼度假水疗酒店</v>
          </cell>
          <cell r="C864" t="str">
            <v>2557567</v>
          </cell>
          <cell r="D864" t="str">
            <v/>
          </cell>
          <cell r="E864" t="str">
            <v/>
          </cell>
          <cell r="F864" t="str">
            <v>800.33</v>
          </cell>
          <cell r="G864" t="str">
            <v>RMB</v>
          </cell>
          <cell r="H864" t="str">
            <v>1</v>
          </cell>
          <cell r="I864">
            <v>903</v>
          </cell>
        </row>
        <row r="865">
          <cell r="A865">
            <v>1393764</v>
          </cell>
          <cell r="B865" t="str">
            <v>巴厘岛莱雅库塔海滩智选假日酒店</v>
          </cell>
          <cell r="C865" t="str">
            <v>2560196</v>
          </cell>
          <cell r="D865" t="str">
            <v/>
          </cell>
          <cell r="E865" t="str">
            <v/>
          </cell>
          <cell r="F865" t="str">
            <v>747.15</v>
          </cell>
          <cell r="G865" t="str">
            <v>RMB</v>
          </cell>
          <cell r="H865" t="str">
            <v>1</v>
          </cell>
          <cell r="I865">
            <v>843</v>
          </cell>
        </row>
        <row r="866">
          <cell r="A866">
            <v>1393755</v>
          </cell>
          <cell r="B866" t="str">
            <v>巴厘岛莱雅库塔海滩智选假日酒店</v>
          </cell>
          <cell r="C866" t="str">
            <v>2560171</v>
          </cell>
          <cell r="D866" t="str">
            <v/>
          </cell>
          <cell r="E866" t="str">
            <v/>
          </cell>
          <cell r="F866" t="str">
            <v>747.15</v>
          </cell>
          <cell r="G866" t="str">
            <v>RMB</v>
          </cell>
          <cell r="H866" t="str">
            <v>1</v>
          </cell>
          <cell r="I866">
            <v>843</v>
          </cell>
        </row>
        <row r="867">
          <cell r="A867">
            <v>1393761</v>
          </cell>
          <cell r="B867" t="str">
            <v>巴厘岛莱雅库塔海滩智选假日酒店</v>
          </cell>
          <cell r="C867" t="str">
            <v>2560188</v>
          </cell>
          <cell r="D867" t="str">
            <v/>
          </cell>
          <cell r="E867" t="str">
            <v/>
          </cell>
          <cell r="F867" t="str">
            <v>747.15</v>
          </cell>
          <cell r="G867" t="str">
            <v>RMB</v>
          </cell>
          <cell r="H867" t="str">
            <v>1</v>
          </cell>
          <cell r="I867">
            <v>843</v>
          </cell>
        </row>
        <row r="868">
          <cell r="A868">
            <v>1395572</v>
          </cell>
          <cell r="B868" t="str">
            <v>巴厘岛库塔福朋喜来登酒店</v>
          </cell>
          <cell r="C868" t="str">
            <v>2569776</v>
          </cell>
          <cell r="D868" t="str">
            <v/>
          </cell>
          <cell r="E868" t="str">
            <v/>
          </cell>
          <cell r="F868" t="str">
            <v>1360.5</v>
          </cell>
          <cell r="G868" t="str">
            <v>RMB</v>
          </cell>
          <cell r="H868" t="str">
            <v>1</v>
          </cell>
          <cell r="I868">
            <v>1534</v>
          </cell>
        </row>
        <row r="869">
          <cell r="A869">
            <v>1401398</v>
          </cell>
          <cell r="B869" t="str">
            <v>库塔仙丹花度假大酒店</v>
          </cell>
          <cell r="C869" t="str">
            <v>2597778</v>
          </cell>
          <cell r="D869" t="str">
            <v>041/2597778</v>
          </cell>
          <cell r="E869" t="str">
            <v/>
          </cell>
          <cell r="F869" t="str">
            <v>221.55</v>
          </cell>
          <cell r="G869" t="str">
            <v>RMB</v>
          </cell>
          <cell r="H869" t="str">
            <v>1</v>
          </cell>
          <cell r="I869">
            <v>250</v>
          </cell>
        </row>
        <row r="870">
          <cell r="A870">
            <v>1389119</v>
          </cell>
          <cell r="B870" t="str">
            <v>剑锷酒店</v>
          </cell>
          <cell r="C870" t="str">
            <v>2538335</v>
          </cell>
          <cell r="D870" t="str">
            <v>31989</v>
          </cell>
          <cell r="E870" t="str">
            <v/>
          </cell>
          <cell r="F870" t="str">
            <v>2398.46</v>
          </cell>
          <cell r="G870" t="str">
            <v>RMB</v>
          </cell>
          <cell r="H870" t="str">
            <v>1</v>
          </cell>
          <cell r="I870">
            <v>2728</v>
          </cell>
        </row>
        <row r="871">
          <cell r="A871">
            <v>1376219</v>
          </cell>
          <cell r="B871" t="str">
            <v>精英豪华度假屋</v>
          </cell>
          <cell r="C871" t="str">
            <v>2465937</v>
          </cell>
          <cell r="D871" t="str">
            <v>1631</v>
          </cell>
          <cell r="E871" t="str">
            <v/>
          </cell>
          <cell r="F871" t="str">
            <v>4643.49</v>
          </cell>
          <cell r="G871" t="str">
            <v>RMB</v>
          </cell>
          <cell r="H871" t="str">
            <v>1</v>
          </cell>
          <cell r="I871">
            <v>5302</v>
          </cell>
        </row>
        <row r="872">
          <cell r="A872">
            <v>1381456</v>
          </cell>
          <cell r="B872" t="str">
            <v>贵宾套房酒店</v>
          </cell>
          <cell r="C872" t="str">
            <v>2495024</v>
          </cell>
          <cell r="D872" t="str">
            <v/>
          </cell>
          <cell r="E872" t="str">
            <v/>
          </cell>
          <cell r="F872" t="str">
            <v>1698.92</v>
          </cell>
          <cell r="G872" t="str">
            <v>RMB</v>
          </cell>
          <cell r="H872" t="str">
            <v>1</v>
          </cell>
          <cell r="I872">
            <v>1926</v>
          </cell>
        </row>
        <row r="873">
          <cell r="A873">
            <v>1377352</v>
          </cell>
          <cell r="B873" t="str">
            <v>巴厘岛B Spa酒店</v>
          </cell>
          <cell r="C873" t="str">
            <v>2472844</v>
          </cell>
          <cell r="D873" t="str">
            <v>63342</v>
          </cell>
          <cell r="E873" t="str">
            <v/>
          </cell>
          <cell r="F873" t="str">
            <v>1658.13</v>
          </cell>
          <cell r="G873" t="str">
            <v>RMB</v>
          </cell>
          <cell r="H873" t="str">
            <v>1</v>
          </cell>
          <cell r="I873">
            <v>1895</v>
          </cell>
        </row>
        <row r="874">
          <cell r="A874">
            <v>1390029</v>
          </cell>
          <cell r="B874" t="str">
            <v>泗水麦克斯飞舞酒店 </v>
          </cell>
          <cell r="C874" t="str">
            <v>2542923</v>
          </cell>
          <cell r="D874" t="str">
            <v>1390029</v>
          </cell>
          <cell r="E874" t="str">
            <v/>
          </cell>
          <cell r="F874" t="str">
            <v>137.25</v>
          </cell>
          <cell r="G874" t="str">
            <v>RMB</v>
          </cell>
          <cell r="H874" t="str">
            <v>1</v>
          </cell>
          <cell r="I874">
            <v>156</v>
          </cell>
        </row>
        <row r="875">
          <cell r="A875">
            <v>1401887</v>
          </cell>
          <cell r="B875" t="str">
            <v>泗水西普拉世界酒店</v>
          </cell>
          <cell r="C875" t="str">
            <v>2600509</v>
          </cell>
          <cell r="D875" t="str">
            <v>175784</v>
          </cell>
          <cell r="E875" t="str">
            <v/>
          </cell>
          <cell r="F875" t="str">
            <v>638.06</v>
          </cell>
          <cell r="G875" t="str">
            <v>RMB</v>
          </cell>
          <cell r="H875" t="str">
            <v>1</v>
          </cell>
          <cell r="I875">
            <v>720</v>
          </cell>
        </row>
        <row r="876">
          <cell r="A876">
            <v>1377786</v>
          </cell>
          <cell r="B876" t="str">
            <v>泗水机场宜必思快捷酒店</v>
          </cell>
          <cell r="C876" t="str">
            <v>2475350</v>
          </cell>
          <cell r="D876" t="str">
            <v>208026</v>
          </cell>
          <cell r="E876" t="str">
            <v/>
          </cell>
          <cell r="F876" t="str">
            <v>220.63</v>
          </cell>
          <cell r="G876" t="str">
            <v>RMB</v>
          </cell>
          <cell r="H876" t="str">
            <v>1</v>
          </cell>
          <cell r="I876">
            <v>252</v>
          </cell>
        </row>
        <row r="877">
          <cell r="A877">
            <v>1391467</v>
          </cell>
          <cell r="B877" t="str">
            <v>泗水温德姆酒店</v>
          </cell>
          <cell r="C877" t="str">
            <v>2550500</v>
          </cell>
          <cell r="D877" t="str">
            <v>15010900</v>
          </cell>
          <cell r="E877" t="str">
            <v/>
          </cell>
          <cell r="F877" t="str">
            <v>726.93</v>
          </cell>
          <cell r="G877" t="str">
            <v>RMB</v>
          </cell>
          <cell r="H877" t="str">
            <v>1</v>
          </cell>
          <cell r="I877">
            <v>824</v>
          </cell>
        </row>
        <row r="878">
          <cell r="A878">
            <v>1396352</v>
          </cell>
          <cell r="B878" t="str">
            <v>千叶县日航成田酒店</v>
          </cell>
          <cell r="C878" t="str">
            <v>2574388</v>
          </cell>
          <cell r="D878" t="str">
            <v>4198791</v>
          </cell>
          <cell r="E878" t="str">
            <v/>
          </cell>
          <cell r="F878" t="str">
            <v>830.17</v>
          </cell>
          <cell r="G878" t="str">
            <v>RMB</v>
          </cell>
          <cell r="H878" t="str">
            <v>1</v>
          </cell>
          <cell r="I878">
            <v>939</v>
          </cell>
        </row>
        <row r="879">
          <cell r="A879">
            <v>1388982</v>
          </cell>
          <cell r="B879" t="str">
            <v>千叶县日航成田酒店</v>
          </cell>
          <cell r="C879" t="str">
            <v>2537252</v>
          </cell>
          <cell r="D879" t="str">
            <v>4191819</v>
          </cell>
          <cell r="E879" t="str">
            <v/>
          </cell>
          <cell r="F879" t="str">
            <v>747.34</v>
          </cell>
          <cell r="G879" t="str">
            <v>RMB</v>
          </cell>
          <cell r="H879" t="str">
            <v>1</v>
          </cell>
          <cell r="I879">
            <v>848</v>
          </cell>
        </row>
        <row r="880">
          <cell r="A880">
            <v>1379049</v>
          </cell>
          <cell r="B880" t="str">
            <v>千叶县日航成田酒店</v>
          </cell>
          <cell r="C880" t="str">
            <v>2483103</v>
          </cell>
          <cell r="D880" t="str">
            <v>4181723</v>
          </cell>
          <cell r="E880" t="str">
            <v/>
          </cell>
          <cell r="F880" t="str">
            <v>1097.21</v>
          </cell>
          <cell r="G880" t="str">
            <v>RMB</v>
          </cell>
          <cell r="H880" t="str">
            <v>1</v>
          </cell>
          <cell r="I880">
            <v>1244</v>
          </cell>
        </row>
        <row r="881">
          <cell r="A881">
            <v>1400866</v>
          </cell>
          <cell r="B881" t="str">
            <v>伊丽丽齐岛度假酒店</v>
          </cell>
          <cell r="C881" t="str">
            <v>2594526</v>
          </cell>
          <cell r="D881" t="str">
            <v/>
          </cell>
          <cell r="E881" t="str">
            <v/>
          </cell>
          <cell r="F881" t="str">
            <v>2848.08</v>
          </cell>
          <cell r="G881" t="str">
            <v>RMB</v>
          </cell>
          <cell r="H881" t="str">
            <v>1</v>
          </cell>
          <cell r="I881">
            <v>3224</v>
          </cell>
        </row>
        <row r="882">
          <cell r="A882">
            <v>1383216</v>
          </cell>
          <cell r="B882" t="str">
            <v>雅加达智选假日酒店国际博览会店</v>
          </cell>
          <cell r="C882" t="str">
            <v>2503960</v>
          </cell>
          <cell r="D882" t="str">
            <v>71300</v>
          </cell>
          <cell r="E882" t="str">
            <v/>
          </cell>
          <cell r="F882" t="str">
            <v>1419.62</v>
          </cell>
          <cell r="G882" t="str">
            <v>RMB</v>
          </cell>
          <cell r="H882" t="str">
            <v>1</v>
          </cell>
          <cell r="I882">
            <v>1607</v>
          </cell>
        </row>
        <row r="883">
          <cell r="A883">
            <v>1381486</v>
          </cell>
          <cell r="B883" t="str">
            <v>雅加达智选假日酒店国际博览会店</v>
          </cell>
          <cell r="C883" t="str">
            <v>2495180</v>
          </cell>
          <cell r="D883" t="str">
            <v>71046</v>
          </cell>
          <cell r="E883" t="str">
            <v/>
          </cell>
          <cell r="F883" t="str">
            <v>1414.01</v>
          </cell>
          <cell r="G883" t="str">
            <v>RMB</v>
          </cell>
          <cell r="H883" t="str">
            <v>1</v>
          </cell>
          <cell r="I883">
            <v>1603</v>
          </cell>
        </row>
        <row r="884">
          <cell r="A884">
            <v>1386198</v>
          </cell>
          <cell r="B884" t="str">
            <v>雅加达智选假日酒店国际博览会店</v>
          </cell>
          <cell r="C884" t="str">
            <v>2519911</v>
          </cell>
          <cell r="D884" t="str">
            <v>71964</v>
          </cell>
          <cell r="E884" t="str">
            <v/>
          </cell>
          <cell r="F884" t="str">
            <v>1714.16</v>
          </cell>
          <cell r="G884" t="str">
            <v>RMB</v>
          </cell>
          <cell r="H884" t="str">
            <v>1</v>
          </cell>
          <cell r="I884">
            <v>1938</v>
          </cell>
        </row>
        <row r="885">
          <cell r="A885">
            <v>1399909</v>
          </cell>
          <cell r="B885" t="str">
            <v>雅马达扎努阿里芬加法维酒店</v>
          </cell>
          <cell r="C885" t="str">
            <v>2589786</v>
          </cell>
          <cell r="D885" t="str">
            <v>041/2589786</v>
          </cell>
          <cell r="E885" t="str">
            <v/>
          </cell>
          <cell r="F885" t="str">
            <v>145.96</v>
          </cell>
          <cell r="G885" t="str">
            <v>RMB</v>
          </cell>
          <cell r="H885" t="str">
            <v>1</v>
          </cell>
          <cell r="I885">
            <v>165</v>
          </cell>
        </row>
        <row r="886">
          <cell r="A886">
            <v>1389899</v>
          </cell>
          <cell r="B886" t="str">
            <v>雅加达威斯汀酒店</v>
          </cell>
          <cell r="C886" t="str">
            <v>2542318</v>
          </cell>
          <cell r="D886" t="str">
            <v/>
          </cell>
          <cell r="E886" t="str">
            <v/>
          </cell>
          <cell r="F886" t="str">
            <v>1411.2</v>
          </cell>
          <cell r="G886" t="str">
            <v>RMB</v>
          </cell>
          <cell r="H886" t="str">
            <v>1</v>
          </cell>
          <cell r="I886">
            <v>1604</v>
          </cell>
        </row>
        <row r="887">
          <cell r="A887">
            <v>1400215</v>
          </cell>
          <cell r="B887" t="str">
            <v>雅加达昆纳瓦曼酒店</v>
          </cell>
          <cell r="C887" t="str">
            <v>2591426</v>
          </cell>
          <cell r="D887" t="str">
            <v/>
          </cell>
          <cell r="E887" t="str">
            <v/>
          </cell>
          <cell r="F887" t="str">
            <v>1897.81</v>
          </cell>
          <cell r="G887" t="str">
            <v>RMB</v>
          </cell>
          <cell r="H887" t="str">
            <v>1</v>
          </cell>
          <cell r="I887">
            <v>2150</v>
          </cell>
        </row>
        <row r="888">
          <cell r="A888">
            <v>1403489</v>
          </cell>
          <cell r="B888" t="str">
            <v>东方拉利特加尔各答大酒店</v>
          </cell>
          <cell r="C888" t="str">
            <v>2608212</v>
          </cell>
          <cell r="D888" t="str">
            <v/>
          </cell>
          <cell r="E888" t="str">
            <v/>
          </cell>
          <cell r="F888" t="str">
            <v>593.2</v>
          </cell>
          <cell r="G888" t="str">
            <v>RMB</v>
          </cell>
          <cell r="H888" t="str">
            <v>1</v>
          </cell>
          <cell r="I888">
            <v>669</v>
          </cell>
        </row>
        <row r="889">
          <cell r="A889">
            <v>1395307</v>
          </cell>
          <cell r="B889" t="str">
            <v>巴厘岛乌布斯塔拉酒店-组合酒店系列</v>
          </cell>
          <cell r="C889" t="str">
            <v>2568287</v>
          </cell>
          <cell r="D889" t="str">
            <v>76759296</v>
          </cell>
          <cell r="E889" t="str">
            <v/>
          </cell>
          <cell r="F889" t="str">
            <v>511.74</v>
          </cell>
          <cell r="G889" t="str">
            <v>RMB</v>
          </cell>
          <cell r="H889" t="str">
            <v>1</v>
          </cell>
          <cell r="I889">
            <v>577</v>
          </cell>
        </row>
        <row r="890">
          <cell r="A890">
            <v>1395042</v>
          </cell>
          <cell r="B890" t="str">
            <v>巴厘岛吉塔马哈乌布德酒店</v>
          </cell>
          <cell r="C890" t="str">
            <v>2566805</v>
          </cell>
          <cell r="D890" t="str">
            <v/>
          </cell>
          <cell r="E890" t="str">
            <v/>
          </cell>
          <cell r="F890" t="str">
            <v>761.13</v>
          </cell>
          <cell r="G890" t="str">
            <v>RMB</v>
          </cell>
          <cell r="H890" t="str">
            <v>1</v>
          </cell>
          <cell r="I890">
            <v>858</v>
          </cell>
        </row>
        <row r="891">
          <cell r="A891">
            <v>1396795</v>
          </cell>
          <cell r="B891" t="str">
            <v>桑顿马斯洛酒店</v>
          </cell>
          <cell r="C891" t="str">
            <v>2576314</v>
          </cell>
          <cell r="D891" t="str">
            <v/>
          </cell>
          <cell r="E891" t="str">
            <v/>
          </cell>
          <cell r="F891" t="str">
            <v>8694.92</v>
          </cell>
          <cell r="G891" t="str">
            <v>RMB</v>
          </cell>
          <cell r="H891" t="str">
            <v>1</v>
          </cell>
          <cell r="I891">
            <v>9837</v>
          </cell>
        </row>
        <row r="892">
          <cell r="A892">
            <v>1383120</v>
          </cell>
          <cell r="B892" t="str">
            <v>桑顿公园酒店</v>
          </cell>
          <cell r="C892" t="str">
            <v>2503582</v>
          </cell>
          <cell r="D892" t="str">
            <v>47248793</v>
          </cell>
          <cell r="E892" t="str">
            <v/>
          </cell>
          <cell r="F892" t="str">
            <v>365.73</v>
          </cell>
          <cell r="G892" t="str">
            <v>RMB</v>
          </cell>
          <cell r="H892" t="str">
            <v>1</v>
          </cell>
          <cell r="I892">
            <v>414</v>
          </cell>
        </row>
        <row r="893">
          <cell r="A893">
            <v>1389619</v>
          </cell>
          <cell r="B893" t="str">
            <v>桑顿公园酒店</v>
          </cell>
          <cell r="C893" t="str">
            <v>2540777</v>
          </cell>
          <cell r="D893" t="str">
            <v>47556793</v>
          </cell>
          <cell r="E893" t="str">
            <v/>
          </cell>
          <cell r="F893" t="str">
            <v>1814.15</v>
          </cell>
          <cell r="G893" t="str">
            <v>RMB</v>
          </cell>
          <cell r="H893" t="str">
            <v>1</v>
          </cell>
          <cell r="I893">
            <v>2062</v>
          </cell>
        </row>
        <row r="894">
          <cell r="A894">
            <v>1382584</v>
          </cell>
          <cell r="B894" t="str">
            <v>桑顿公园酒店</v>
          </cell>
          <cell r="C894" t="str">
            <v>2500762</v>
          </cell>
          <cell r="D894" t="str">
            <v>47229292</v>
          </cell>
          <cell r="E894" t="str">
            <v/>
          </cell>
          <cell r="F894" t="str">
            <v>1695.01</v>
          </cell>
          <cell r="G894" t="str">
            <v>RMB</v>
          </cell>
          <cell r="H894" t="str">
            <v>1</v>
          </cell>
          <cell r="I894">
            <v>1922</v>
          </cell>
        </row>
        <row r="895">
          <cell r="A895">
            <v>1387370</v>
          </cell>
          <cell r="B895" t="str">
            <v>新德里尼赫鲁广场伊洛斯酒店</v>
          </cell>
          <cell r="C895" t="str">
            <v>2527505</v>
          </cell>
          <cell r="D895" t="str">
            <v>103698</v>
          </cell>
          <cell r="E895" t="str">
            <v/>
          </cell>
          <cell r="F895" t="str">
            <v>1057.14</v>
          </cell>
          <cell r="G895" t="str">
            <v>RMB</v>
          </cell>
          <cell r="H895" t="str">
            <v>1</v>
          </cell>
          <cell r="I895">
            <v>1196</v>
          </cell>
        </row>
        <row r="896">
          <cell r="A896">
            <v>1395892</v>
          </cell>
          <cell r="B896" t="str">
            <v>艾美新德里酒店</v>
          </cell>
          <cell r="C896" t="str">
            <v>2571770</v>
          </cell>
          <cell r="D896" t="str">
            <v/>
          </cell>
          <cell r="E896" t="str">
            <v/>
          </cell>
          <cell r="F896" t="str">
            <v>750.9</v>
          </cell>
          <cell r="G896" t="str">
            <v>RMB</v>
          </cell>
          <cell r="H896" t="str">
            <v>1</v>
          </cell>
          <cell r="I896">
            <v>848</v>
          </cell>
        </row>
        <row r="897">
          <cell r="A897">
            <v>1388819</v>
          </cell>
          <cell r="B897" t="str">
            <v>艾美新德里酒店</v>
          </cell>
          <cell r="C897" t="str">
            <v>2536626</v>
          </cell>
          <cell r="D897" t="str">
            <v>649048170</v>
          </cell>
          <cell r="E897" t="str">
            <v/>
          </cell>
          <cell r="F897" t="str">
            <v>2379.51</v>
          </cell>
          <cell r="G897" t="str">
            <v>RMB</v>
          </cell>
          <cell r="H897" t="str">
            <v>1</v>
          </cell>
          <cell r="I897">
            <v>2700</v>
          </cell>
        </row>
        <row r="898">
          <cell r="A898">
            <v>1396123</v>
          </cell>
          <cell r="B898" t="str">
            <v>皇家广场酒店</v>
          </cell>
          <cell r="C898" t="str">
            <v>2573103</v>
          </cell>
          <cell r="D898" t="str">
            <v>041/2573103</v>
          </cell>
          <cell r="E898" t="str">
            <v/>
          </cell>
          <cell r="F898" t="str">
            <v>1518.88</v>
          </cell>
          <cell r="G898" t="str">
            <v>RMB</v>
          </cell>
          <cell r="H898" t="str">
            <v>1</v>
          </cell>
          <cell r="I898">
            <v>1718</v>
          </cell>
        </row>
        <row r="899">
          <cell r="A899">
            <v>1400772</v>
          </cell>
          <cell r="B899" t="str">
            <v>新德里利拉格调会议酒店</v>
          </cell>
          <cell r="C899" t="str">
            <v>2594176</v>
          </cell>
          <cell r="D899" t="str">
            <v/>
          </cell>
          <cell r="E899" t="str">
            <v/>
          </cell>
          <cell r="F899" t="str">
            <v>1017.68</v>
          </cell>
          <cell r="G899" t="str">
            <v>RMB</v>
          </cell>
          <cell r="H899" t="str">
            <v>1</v>
          </cell>
          <cell r="I899">
            <v>1152</v>
          </cell>
        </row>
        <row r="900">
          <cell r="A900">
            <v>1406715</v>
          </cell>
          <cell r="B900" t="str">
            <v>新德里辉盛套房酒店</v>
          </cell>
          <cell r="C900" t="str">
            <v>2622236</v>
          </cell>
          <cell r="D900" t="str">
            <v/>
          </cell>
          <cell r="E900" t="str">
            <v/>
          </cell>
          <cell r="F900" t="str">
            <v>748.28</v>
          </cell>
          <cell r="G900" t="str">
            <v>RMB</v>
          </cell>
          <cell r="H900" t="str">
            <v>1</v>
          </cell>
          <cell r="I900">
            <v>851</v>
          </cell>
        </row>
        <row r="901">
          <cell r="A901">
            <v>1395048</v>
          </cell>
          <cell r="B901" t="str">
            <v>齐普尔城市广场福朋喜來登酒店</v>
          </cell>
          <cell r="C901" t="str">
            <v>2566838</v>
          </cell>
          <cell r="D901" t="str">
            <v/>
          </cell>
          <cell r="E901" t="str">
            <v/>
          </cell>
          <cell r="F901" t="str">
            <v>958.07</v>
          </cell>
          <cell r="G901" t="str">
            <v>RMB</v>
          </cell>
          <cell r="H901" t="str">
            <v>1</v>
          </cell>
          <cell r="I901">
            <v>1080</v>
          </cell>
        </row>
        <row r="902">
          <cell r="A902">
            <v>1382264</v>
          </cell>
          <cell r="B902" t="str">
            <v>首尔中心辉盛酒店</v>
          </cell>
          <cell r="C902" t="str">
            <v>2499207</v>
          </cell>
          <cell r="D902" t="str">
            <v>373126</v>
          </cell>
          <cell r="E902" t="str">
            <v/>
          </cell>
          <cell r="F902" t="str">
            <v>1601.96</v>
          </cell>
          <cell r="G902" t="str">
            <v>RMB</v>
          </cell>
          <cell r="H902" t="str">
            <v>1</v>
          </cell>
          <cell r="I902">
            <v>1820</v>
          </cell>
        </row>
        <row r="903">
          <cell r="A903">
            <v>1389221</v>
          </cell>
          <cell r="B903" t="str">
            <v>露樱GRANTIA 那霸店</v>
          </cell>
          <cell r="C903" t="str">
            <v>2538862</v>
          </cell>
          <cell r="D903" t="str">
            <v>1550436</v>
          </cell>
          <cell r="E903" t="str">
            <v/>
          </cell>
          <cell r="F903" t="str">
            <v>521.37</v>
          </cell>
          <cell r="G903" t="str">
            <v>RMB</v>
          </cell>
          <cell r="H903" t="str">
            <v>1</v>
          </cell>
          <cell r="I903">
            <v>593</v>
          </cell>
        </row>
        <row r="904">
          <cell r="A904">
            <v>1405843</v>
          </cell>
          <cell r="B904" t="str">
            <v>宜必思尚品首尔大使酒店</v>
          </cell>
          <cell r="C904" t="str">
            <v>2618463</v>
          </cell>
          <cell r="D904" t="str">
            <v>574816</v>
          </cell>
          <cell r="E904" t="str">
            <v/>
          </cell>
          <cell r="F904" t="str">
            <v>1938.08</v>
          </cell>
          <cell r="G904" t="str">
            <v>RMB</v>
          </cell>
          <cell r="H904" t="str">
            <v>1</v>
          </cell>
          <cell r="I904">
            <v>2184</v>
          </cell>
        </row>
        <row r="905">
          <cell r="A905">
            <v>1405310</v>
          </cell>
          <cell r="B905" t="str">
            <v>宜必思尚品首尔大使酒店</v>
          </cell>
          <cell r="C905" t="str">
            <v>2616291</v>
          </cell>
          <cell r="D905" t="str">
            <v>572567</v>
          </cell>
          <cell r="E905" t="str">
            <v/>
          </cell>
          <cell r="F905" t="str">
            <v>447.25</v>
          </cell>
          <cell r="G905" t="str">
            <v>RMB</v>
          </cell>
          <cell r="H905" t="str">
            <v>1</v>
          </cell>
          <cell r="I905">
            <v>504</v>
          </cell>
        </row>
        <row r="906">
          <cell r="A906">
            <v>1405798</v>
          </cell>
          <cell r="B906" t="str">
            <v>宜必思尚品首尔大使酒店</v>
          </cell>
          <cell r="C906" t="str">
            <v>2618302</v>
          </cell>
          <cell r="D906" t="str">
            <v>574789</v>
          </cell>
          <cell r="E906" t="str">
            <v/>
          </cell>
          <cell r="F906" t="str">
            <v>2534.41</v>
          </cell>
          <cell r="G906" t="str">
            <v>RMB</v>
          </cell>
          <cell r="H906" t="str">
            <v>1</v>
          </cell>
          <cell r="I906">
            <v>2856</v>
          </cell>
        </row>
        <row r="907">
          <cell r="A907">
            <v>1401587</v>
          </cell>
          <cell r="B907" t="str">
            <v>福冈大仓饭店</v>
          </cell>
          <cell r="C907" t="str">
            <v>2598709</v>
          </cell>
          <cell r="D907" t="str">
            <v/>
          </cell>
          <cell r="E907" t="str">
            <v/>
          </cell>
          <cell r="F907" t="str">
            <v>1577.44</v>
          </cell>
          <cell r="G907" t="str">
            <v>RMB</v>
          </cell>
          <cell r="H907" t="str">
            <v>1</v>
          </cell>
          <cell r="I907">
            <v>1780</v>
          </cell>
        </row>
        <row r="908">
          <cell r="A908">
            <v>1406606</v>
          </cell>
          <cell r="B908" t="str">
            <v>首尔多客山大使诺富特酒店</v>
          </cell>
          <cell r="C908" t="str">
            <v>2621835</v>
          </cell>
          <cell r="D908" t="str">
            <v/>
          </cell>
          <cell r="E908" t="str">
            <v/>
          </cell>
          <cell r="F908" t="str">
            <v>2634.38</v>
          </cell>
          <cell r="G908" t="str">
            <v>RMB</v>
          </cell>
          <cell r="H908" t="str">
            <v>1</v>
          </cell>
          <cell r="I908">
            <v>2996</v>
          </cell>
        </row>
        <row r="909">
          <cell r="A909">
            <v>1395577</v>
          </cell>
          <cell r="B909" t="str">
            <v>首尔大使铂尔曼酒店</v>
          </cell>
          <cell r="C909" t="str">
            <v>2569811</v>
          </cell>
          <cell r="D909" t="str">
            <v>606765</v>
          </cell>
          <cell r="E909" t="str">
            <v/>
          </cell>
          <cell r="F909" t="str">
            <v>1098.87</v>
          </cell>
          <cell r="G909" t="str">
            <v>RMB</v>
          </cell>
          <cell r="H909" t="str">
            <v>1</v>
          </cell>
          <cell r="I909">
            <v>1239</v>
          </cell>
        </row>
        <row r="910">
          <cell r="A910">
            <v>1392144</v>
          </cell>
          <cell r="B910" t="str">
            <v>首尔希尔顿大酒店</v>
          </cell>
          <cell r="C910" t="str">
            <v>2553953</v>
          </cell>
          <cell r="D910" t="str">
            <v>041/2553953</v>
          </cell>
          <cell r="E910" t="str">
            <v/>
          </cell>
          <cell r="F910" t="str">
            <v>915.93</v>
          </cell>
          <cell r="G910" t="str">
            <v>RMB</v>
          </cell>
          <cell r="H910" t="str">
            <v>1</v>
          </cell>
          <cell r="I910">
            <v>1036</v>
          </cell>
        </row>
        <row r="911">
          <cell r="A911">
            <v>1392011</v>
          </cell>
          <cell r="B911" t="str">
            <v>首尔希尔顿大酒店</v>
          </cell>
          <cell r="C911" t="str">
            <v>2553290</v>
          </cell>
          <cell r="D911" t="str">
            <v/>
          </cell>
          <cell r="E911" t="str">
            <v/>
          </cell>
          <cell r="F911" t="str">
            <v>1831.86</v>
          </cell>
          <cell r="G911" t="str">
            <v>RMB</v>
          </cell>
          <cell r="H911" t="str">
            <v>1</v>
          </cell>
          <cell r="I911">
            <v>2072</v>
          </cell>
        </row>
        <row r="912">
          <cell r="A912">
            <v>1398563</v>
          </cell>
          <cell r="B912" t="str">
            <v>首尔艾琳都市酒店</v>
          </cell>
          <cell r="C912" t="str">
            <v>2582442</v>
          </cell>
          <cell r="D912" t="str">
            <v>0053004</v>
          </cell>
          <cell r="E912" t="str">
            <v/>
          </cell>
          <cell r="F912" t="str">
            <v>1237.6</v>
          </cell>
          <cell r="G912" t="str">
            <v>RMB</v>
          </cell>
          <cell r="H912" t="str">
            <v>1</v>
          </cell>
          <cell r="I912">
            <v>1400</v>
          </cell>
        </row>
        <row r="913">
          <cell r="A913">
            <v>1389004</v>
          </cell>
          <cell r="B913" t="str">
            <v>首尔艾琳都市酒店</v>
          </cell>
          <cell r="C913" t="str">
            <v>2537441</v>
          </cell>
          <cell r="D913" t="str">
            <v>0052592</v>
          </cell>
          <cell r="E913" t="str">
            <v/>
          </cell>
          <cell r="F913" t="str">
            <v>1264.67</v>
          </cell>
          <cell r="G913" t="str">
            <v>RMB</v>
          </cell>
          <cell r="H913" t="str">
            <v>1</v>
          </cell>
          <cell r="I913">
            <v>1435</v>
          </cell>
        </row>
        <row r="914">
          <cell r="A914">
            <v>1388584</v>
          </cell>
          <cell r="B914" t="str">
            <v>首尔艾琳都市酒店</v>
          </cell>
          <cell r="C914" t="str">
            <v>2535056</v>
          </cell>
          <cell r="D914" t="str">
            <v>52580</v>
          </cell>
          <cell r="E914" t="str">
            <v/>
          </cell>
          <cell r="F914" t="str">
            <v>658.75</v>
          </cell>
          <cell r="G914" t="str">
            <v>RMB</v>
          </cell>
          <cell r="H914" t="str">
            <v>1</v>
          </cell>
          <cell r="I914">
            <v>742</v>
          </cell>
        </row>
        <row r="915">
          <cell r="A915">
            <v>1382145</v>
          </cell>
          <cell r="B915" t="str">
            <v>首尔大宇酒店</v>
          </cell>
          <cell r="C915" t="str">
            <v>2498408</v>
          </cell>
          <cell r="D915" t="str">
            <v>8256</v>
          </cell>
          <cell r="E915" t="str">
            <v/>
          </cell>
          <cell r="F915" t="str">
            <v>942.69</v>
          </cell>
          <cell r="G915" t="str">
            <v>RMB</v>
          </cell>
          <cell r="H915" t="str">
            <v>1</v>
          </cell>
          <cell r="I915">
            <v>1071</v>
          </cell>
        </row>
        <row r="916">
          <cell r="A916">
            <v>1403584</v>
          </cell>
          <cell r="B916" t="str">
            <v>首尔中央观光酒店</v>
          </cell>
          <cell r="C916" t="str">
            <v>2608642</v>
          </cell>
          <cell r="D916" t="str">
            <v/>
          </cell>
          <cell r="E916" t="str">
            <v/>
          </cell>
          <cell r="F916" t="str">
            <v>831.72</v>
          </cell>
          <cell r="G916" t="str">
            <v>RMB</v>
          </cell>
          <cell r="H916" t="str">
            <v>1</v>
          </cell>
          <cell r="I916">
            <v>938</v>
          </cell>
        </row>
        <row r="917">
          <cell r="A917">
            <v>1405486</v>
          </cell>
          <cell r="B917" t="str">
            <v>首尔戴斯酒店</v>
          </cell>
          <cell r="C917" t="str">
            <v>2616936</v>
          </cell>
          <cell r="D917" t="str">
            <v/>
          </cell>
          <cell r="E917" t="str">
            <v/>
          </cell>
          <cell r="F917" t="str">
            <v>2348.06</v>
          </cell>
          <cell r="G917" t="str">
            <v>RMB</v>
          </cell>
          <cell r="H917" t="str">
            <v>1</v>
          </cell>
          <cell r="I917">
            <v>2646</v>
          </cell>
        </row>
        <row r="918">
          <cell r="A918">
            <v>1406759</v>
          </cell>
          <cell r="B918" t="str">
            <v>首尔华美达安可酒店</v>
          </cell>
          <cell r="C918" t="str">
            <v>2622366</v>
          </cell>
          <cell r="D918" t="str">
            <v/>
          </cell>
          <cell r="E918" t="str">
            <v/>
          </cell>
          <cell r="F918" t="str">
            <v>830.94</v>
          </cell>
          <cell r="G918" t="str">
            <v>RMB</v>
          </cell>
          <cell r="H918" t="str">
            <v>1</v>
          </cell>
          <cell r="I918">
            <v>945</v>
          </cell>
        </row>
        <row r="919">
          <cell r="A919">
            <v>1379165</v>
          </cell>
          <cell r="B919" t="str">
            <v>首尔明洞通酒店</v>
          </cell>
          <cell r="C919" t="str">
            <v>2483690</v>
          </cell>
          <cell r="D919" t="str">
            <v>15174166</v>
          </cell>
          <cell r="E919" t="str">
            <v/>
          </cell>
          <cell r="F919" t="str">
            <v>728.53</v>
          </cell>
          <cell r="G919" t="str">
            <v>RMB</v>
          </cell>
          <cell r="H919" t="str">
            <v>1</v>
          </cell>
          <cell r="I919">
            <v>826</v>
          </cell>
        </row>
        <row r="920">
          <cell r="A920">
            <v>1402508</v>
          </cell>
          <cell r="B920" t="str">
            <v>东大门宜必思快捷大使酒店</v>
          </cell>
          <cell r="C920" t="str">
            <v>2603807</v>
          </cell>
          <cell r="D920" t="str">
            <v/>
          </cell>
          <cell r="E920" t="str">
            <v/>
          </cell>
          <cell r="F920" t="str">
            <v>1834.34</v>
          </cell>
          <cell r="G920" t="str">
            <v>RMB</v>
          </cell>
          <cell r="H920" t="str">
            <v>1</v>
          </cell>
          <cell r="I920">
            <v>2072</v>
          </cell>
        </row>
        <row r="921">
          <cell r="A921">
            <v>1389204</v>
          </cell>
          <cell r="B921" t="str">
            <v>东大门宜必思快捷大使酒店</v>
          </cell>
          <cell r="C921" t="str">
            <v>2538764</v>
          </cell>
          <cell r="D921" t="str">
            <v>939698</v>
          </cell>
          <cell r="E921" t="str">
            <v/>
          </cell>
          <cell r="F921" t="str">
            <v>2369.44</v>
          </cell>
          <cell r="G921" t="str">
            <v>RMB</v>
          </cell>
          <cell r="H921" t="str">
            <v>1</v>
          </cell>
          <cell r="I921">
            <v>2695</v>
          </cell>
        </row>
        <row r="922">
          <cell r="A922">
            <v>1389353</v>
          </cell>
          <cell r="B922" t="str">
            <v>东大门宜必思快捷大使酒店</v>
          </cell>
          <cell r="C922" t="str">
            <v>2539424</v>
          </cell>
          <cell r="D922" t="str">
            <v>939782</v>
          </cell>
          <cell r="E922" t="str">
            <v/>
          </cell>
          <cell r="F922" t="str">
            <v>510.82</v>
          </cell>
          <cell r="G922" t="str">
            <v>RMB</v>
          </cell>
          <cell r="H922" t="str">
            <v>1</v>
          </cell>
          <cell r="I922">
            <v>581</v>
          </cell>
        </row>
        <row r="923">
          <cell r="A923">
            <v>1377522</v>
          </cell>
          <cell r="B923" t="str">
            <v>东大门宜必思快捷大使酒店</v>
          </cell>
          <cell r="C923" t="str">
            <v>2473650</v>
          </cell>
          <cell r="D923" t="str">
            <v>936056</v>
          </cell>
          <cell r="E923" t="str">
            <v/>
          </cell>
          <cell r="F923" t="str">
            <v>1268.6</v>
          </cell>
          <cell r="G923" t="str">
            <v>RMB</v>
          </cell>
          <cell r="H923" t="str">
            <v>1</v>
          </cell>
          <cell r="I923">
            <v>1449</v>
          </cell>
        </row>
        <row r="924">
          <cell r="A924">
            <v>1389864</v>
          </cell>
          <cell r="B924" t="str">
            <v>东大门宜必思快捷大使酒店</v>
          </cell>
          <cell r="C924" t="str">
            <v>2542153</v>
          </cell>
          <cell r="D924" t="str">
            <v>940009</v>
          </cell>
          <cell r="E924" t="str">
            <v/>
          </cell>
          <cell r="F924" t="str">
            <v>1718.25</v>
          </cell>
          <cell r="G924" t="str">
            <v>RMB</v>
          </cell>
          <cell r="H924" t="str">
            <v>1</v>
          </cell>
          <cell r="I924">
            <v>1953</v>
          </cell>
        </row>
        <row r="925">
          <cell r="A925">
            <v>1402055</v>
          </cell>
          <cell r="B925" t="str">
            <v>东大门宜必思快捷大使酒店</v>
          </cell>
          <cell r="C925" t="str">
            <v>2601381</v>
          </cell>
          <cell r="D925" t="str">
            <v/>
          </cell>
          <cell r="E925" t="str">
            <v/>
          </cell>
          <cell r="F925" t="str">
            <v>1861.02</v>
          </cell>
          <cell r="G925" t="str">
            <v>RMB</v>
          </cell>
          <cell r="H925" t="str">
            <v>1</v>
          </cell>
          <cell r="I925">
            <v>2100</v>
          </cell>
        </row>
        <row r="926">
          <cell r="A926">
            <v>1402934</v>
          </cell>
          <cell r="B926" t="str">
            <v>东大门宜必思快捷大使酒店</v>
          </cell>
          <cell r="C926" t="str">
            <v>2605738</v>
          </cell>
          <cell r="D926" t="str">
            <v/>
          </cell>
          <cell r="E926" t="str">
            <v/>
          </cell>
          <cell r="F926" t="str">
            <v>1414.06</v>
          </cell>
          <cell r="G926" t="str">
            <v>RMB</v>
          </cell>
          <cell r="H926" t="str">
            <v>1</v>
          </cell>
          <cell r="I926">
            <v>1596</v>
          </cell>
        </row>
        <row r="927">
          <cell r="A927">
            <v>1390639</v>
          </cell>
          <cell r="B927" t="str">
            <v>东大门宜必思快捷大使酒店</v>
          </cell>
          <cell r="C927" t="str">
            <v>2546411</v>
          </cell>
          <cell r="D927" t="str">
            <v>940152</v>
          </cell>
          <cell r="E927" t="str">
            <v/>
          </cell>
          <cell r="F927" t="str">
            <v>494.37</v>
          </cell>
          <cell r="G927" t="str">
            <v>RMB</v>
          </cell>
          <cell r="H927" t="str">
            <v>1</v>
          </cell>
          <cell r="I927">
            <v>560</v>
          </cell>
        </row>
        <row r="928">
          <cell r="A928">
            <v>1400360</v>
          </cell>
          <cell r="B928" t="str">
            <v>东大门宜必思快捷大使酒店</v>
          </cell>
          <cell r="C928" t="str">
            <v>2592193</v>
          </cell>
          <cell r="D928" t="str">
            <v>942194</v>
          </cell>
          <cell r="E928" t="str">
            <v/>
          </cell>
          <cell r="F928" t="str">
            <v>1316.11</v>
          </cell>
          <cell r="G928" t="str">
            <v>RMB</v>
          </cell>
          <cell r="H928" t="str">
            <v>1</v>
          </cell>
          <cell r="I928">
            <v>1491</v>
          </cell>
        </row>
        <row r="929">
          <cell r="A929">
            <v>1378021</v>
          </cell>
          <cell r="B929" t="str">
            <v>东大门宜必思快捷大使酒店</v>
          </cell>
          <cell r="C929" t="str">
            <v>2476651</v>
          </cell>
          <cell r="D929" t="str">
            <v>936439</v>
          </cell>
          <cell r="E929" t="str">
            <v/>
          </cell>
          <cell r="F929" t="str">
            <v>1268.6</v>
          </cell>
          <cell r="G929" t="str">
            <v>RMB</v>
          </cell>
          <cell r="H929" t="str">
            <v>1</v>
          </cell>
          <cell r="I929">
            <v>1449</v>
          </cell>
        </row>
        <row r="930">
          <cell r="A930">
            <v>1389580</v>
          </cell>
          <cell r="B930" t="str">
            <v>东大门宜必思快捷大使酒店</v>
          </cell>
          <cell r="C930" t="str">
            <v>2540695</v>
          </cell>
          <cell r="D930" t="str">
            <v>939817</v>
          </cell>
          <cell r="E930" t="str">
            <v/>
          </cell>
          <cell r="F930" t="str">
            <v>1354.89</v>
          </cell>
          <cell r="G930" t="str">
            <v>RMB</v>
          </cell>
          <cell r="H930" t="str">
            <v>1</v>
          </cell>
          <cell r="I930">
            <v>1540</v>
          </cell>
        </row>
        <row r="931">
          <cell r="A931">
            <v>1405330</v>
          </cell>
          <cell r="B931" t="str">
            <v>首尔东大门家温高金园通酒店</v>
          </cell>
          <cell r="C931" t="str">
            <v>2616333</v>
          </cell>
          <cell r="D931" t="str">
            <v/>
          </cell>
          <cell r="E931" t="str">
            <v/>
          </cell>
          <cell r="F931" t="str">
            <v>1043.58</v>
          </cell>
          <cell r="G931" t="str">
            <v>RMB</v>
          </cell>
          <cell r="H931" t="str">
            <v>1</v>
          </cell>
          <cell r="I931">
            <v>1176</v>
          </cell>
        </row>
        <row r="932">
          <cell r="A932">
            <v>1405056</v>
          </cell>
          <cell r="B932" t="str">
            <v>首尔东大门家温高金园通酒店</v>
          </cell>
          <cell r="C932" t="str">
            <v>2615140</v>
          </cell>
          <cell r="D932" t="str">
            <v/>
          </cell>
          <cell r="E932" t="str">
            <v/>
          </cell>
          <cell r="F932" t="str">
            <v>1341.6</v>
          </cell>
          <cell r="G932" t="str">
            <v>RMB</v>
          </cell>
          <cell r="H932" t="str">
            <v>1</v>
          </cell>
          <cell r="I932">
            <v>1512</v>
          </cell>
        </row>
        <row r="933">
          <cell r="A933">
            <v>1395586</v>
          </cell>
          <cell r="B933" t="str">
            <v>首尔西大门新罗舒泰酒店（首尔站）</v>
          </cell>
          <cell r="C933" t="str">
            <v>2569874</v>
          </cell>
          <cell r="D933" t="str">
            <v>15675506</v>
          </cell>
          <cell r="E933" t="str">
            <v/>
          </cell>
          <cell r="F933" t="str">
            <v>1483.78</v>
          </cell>
          <cell r="G933" t="str">
            <v>RMB</v>
          </cell>
          <cell r="H933" t="str">
            <v>1</v>
          </cell>
          <cell r="I933">
            <v>1673</v>
          </cell>
        </row>
        <row r="934">
          <cell r="A934">
            <v>1396851</v>
          </cell>
          <cell r="B934" t="str">
            <v>首尔明洞科莫民宿</v>
          </cell>
          <cell r="C934" t="str">
            <v>2576618</v>
          </cell>
          <cell r="D934" t="str">
            <v>11171300</v>
          </cell>
          <cell r="E934" t="str">
            <v/>
          </cell>
          <cell r="F934" t="str">
            <v>631.1</v>
          </cell>
          <cell r="G934" t="str">
            <v>RMB</v>
          </cell>
          <cell r="H934" t="str">
            <v>1</v>
          </cell>
          <cell r="I934">
            <v>714</v>
          </cell>
        </row>
        <row r="935">
          <cell r="A935">
            <v>1388762</v>
          </cell>
          <cell r="B935" t="str">
            <v>首尔陪图三成贸易展览中心酒店</v>
          </cell>
          <cell r="C935" t="str">
            <v>2536281</v>
          </cell>
          <cell r="D935" t="str">
            <v>18187489</v>
          </cell>
          <cell r="E935" t="str">
            <v/>
          </cell>
          <cell r="F935" t="str">
            <v>1517.6</v>
          </cell>
          <cell r="G935" t="str">
            <v>RMB</v>
          </cell>
          <cell r="H935" t="str">
            <v>1</v>
          </cell>
          <cell r="I935">
            <v>1722</v>
          </cell>
        </row>
        <row r="936">
          <cell r="A936">
            <v>1389825</v>
          </cell>
          <cell r="B936" t="str">
            <v>首尔陪图三成贸易展览中心酒店</v>
          </cell>
          <cell r="C936" t="str">
            <v>2541865</v>
          </cell>
          <cell r="D936" t="str">
            <v>18187828</v>
          </cell>
          <cell r="E936" t="str">
            <v/>
          </cell>
          <cell r="F936" t="str">
            <v>923.79</v>
          </cell>
          <cell r="G936" t="str">
            <v>RMB</v>
          </cell>
          <cell r="H936" t="str">
            <v>1</v>
          </cell>
          <cell r="I936">
            <v>1050</v>
          </cell>
        </row>
        <row r="937">
          <cell r="A937">
            <v>1400445</v>
          </cell>
          <cell r="B937" t="str">
            <v>首尔智选假日酒店乙支路店</v>
          </cell>
          <cell r="C937" t="str">
            <v>2592720</v>
          </cell>
          <cell r="D937" t="str">
            <v/>
          </cell>
          <cell r="E937" t="str">
            <v/>
          </cell>
          <cell r="F937" t="str">
            <v>1359.36</v>
          </cell>
          <cell r="G937" t="str">
            <v>RMB</v>
          </cell>
          <cell r="H937" t="str">
            <v>1</v>
          </cell>
          <cell r="I937">
            <v>1540</v>
          </cell>
        </row>
        <row r="938">
          <cell r="A938">
            <v>1389050</v>
          </cell>
          <cell r="B938" t="str">
            <v>MYSTAYS 名古屋榮酒店</v>
          </cell>
          <cell r="C938" t="str">
            <v>2537790</v>
          </cell>
          <cell r="D938" t="str">
            <v>27269069</v>
          </cell>
          <cell r="E938" t="str">
            <v/>
          </cell>
          <cell r="F938" t="str">
            <v>504.1</v>
          </cell>
          <cell r="G938" t="str">
            <v>RMB</v>
          </cell>
          <cell r="H938" t="str">
            <v>1</v>
          </cell>
          <cell r="I938">
            <v>572</v>
          </cell>
        </row>
        <row r="939">
          <cell r="A939">
            <v>1386966</v>
          </cell>
          <cell r="B939" t="str">
            <v>首尔IBC酒店</v>
          </cell>
          <cell r="C939" t="str">
            <v>2525017</v>
          </cell>
          <cell r="D939" t="str">
            <v/>
          </cell>
          <cell r="E939" t="str">
            <v/>
          </cell>
          <cell r="F939" t="str">
            <v>637.29</v>
          </cell>
          <cell r="G939" t="str">
            <v>RMB</v>
          </cell>
          <cell r="H939" t="str">
            <v>1</v>
          </cell>
          <cell r="I939">
            <v>721</v>
          </cell>
        </row>
        <row r="940">
          <cell r="A940">
            <v>1380367</v>
          </cell>
          <cell r="B940" t="str">
            <v>首尔IBC酒店</v>
          </cell>
          <cell r="C940" t="str">
            <v>2489662</v>
          </cell>
          <cell r="D940" t="str">
            <v>18060774</v>
          </cell>
          <cell r="E940" t="str">
            <v/>
          </cell>
          <cell r="F940" t="str">
            <v>1289.93</v>
          </cell>
          <cell r="G940" t="str">
            <v>RMB</v>
          </cell>
          <cell r="H940" t="str">
            <v>1</v>
          </cell>
          <cell r="I940">
            <v>1470</v>
          </cell>
        </row>
        <row r="941">
          <cell r="A941">
            <v>1394773</v>
          </cell>
          <cell r="B941" t="str">
            <v>The b 名古屋酒店</v>
          </cell>
          <cell r="C941" t="str">
            <v>2565320</v>
          </cell>
          <cell r="D941" t="str">
            <v/>
          </cell>
          <cell r="E941" t="str">
            <v/>
          </cell>
          <cell r="F941" t="str">
            <v>557.99</v>
          </cell>
          <cell r="G941" t="str">
            <v>RMB</v>
          </cell>
          <cell r="H941" t="str">
            <v>1</v>
          </cell>
          <cell r="I941">
            <v>629</v>
          </cell>
        </row>
        <row r="942">
          <cell r="A942">
            <v>1394979</v>
          </cell>
          <cell r="B942" t="str">
            <v>仁川中心广场酒店</v>
          </cell>
          <cell r="C942" t="str">
            <v>2566525</v>
          </cell>
          <cell r="D942" t="str">
            <v/>
          </cell>
          <cell r="E942" t="str">
            <v/>
          </cell>
          <cell r="F942" t="str">
            <v>1881.54</v>
          </cell>
          <cell r="G942" t="str">
            <v>RMB</v>
          </cell>
          <cell r="H942" t="str">
            <v>1</v>
          </cell>
          <cell r="I942">
            <v>2121</v>
          </cell>
        </row>
        <row r="943">
          <cell r="A943">
            <v>1402951</v>
          </cell>
          <cell r="B943" t="str">
            <v>MYSTAYS 心斋桥酒店</v>
          </cell>
          <cell r="C943" t="str">
            <v>2605808</v>
          </cell>
          <cell r="D943" t="str">
            <v/>
          </cell>
          <cell r="E943" t="str">
            <v/>
          </cell>
          <cell r="F943" t="str">
            <v>1426.46</v>
          </cell>
          <cell r="G943" t="str">
            <v>RMB</v>
          </cell>
          <cell r="H943" t="str">
            <v>1</v>
          </cell>
          <cell r="I943">
            <v>1610</v>
          </cell>
        </row>
        <row r="944">
          <cell r="A944">
            <v>1405184</v>
          </cell>
          <cell r="B944" t="str">
            <v>MYSTAYS 堺筋本町酒店</v>
          </cell>
          <cell r="C944" t="str">
            <v>2615840</v>
          </cell>
          <cell r="D944" t="str">
            <v/>
          </cell>
          <cell r="E944" t="str">
            <v/>
          </cell>
          <cell r="F944" t="str">
            <v>921.12</v>
          </cell>
          <cell r="G944" t="str">
            <v>RMB</v>
          </cell>
          <cell r="H944" t="str">
            <v>1</v>
          </cell>
          <cell r="I944">
            <v>1038</v>
          </cell>
        </row>
        <row r="945">
          <cell r="A945">
            <v>1404491</v>
          </cell>
          <cell r="B945" t="str">
            <v>MYSTAYS 堺筋本町酒店</v>
          </cell>
          <cell r="C945" t="str">
            <v>2612494</v>
          </cell>
          <cell r="D945" t="str">
            <v/>
          </cell>
          <cell r="E945" t="str">
            <v/>
          </cell>
          <cell r="F945" t="str">
            <v>719.19</v>
          </cell>
          <cell r="G945" t="str">
            <v>RMB</v>
          </cell>
          <cell r="H945" t="str">
            <v>1</v>
          </cell>
          <cell r="I945">
            <v>812</v>
          </cell>
        </row>
        <row r="946">
          <cell r="A946">
            <v>1387520</v>
          </cell>
          <cell r="B946" t="str">
            <v>MYSTAYS 堺筋本町酒店</v>
          </cell>
          <cell r="C946" t="str">
            <v>2528436</v>
          </cell>
          <cell r="D946" t="str">
            <v>016157970</v>
          </cell>
          <cell r="E946" t="str">
            <v/>
          </cell>
          <cell r="F946" t="str">
            <v>1538.63</v>
          </cell>
          <cell r="G946" t="str">
            <v>RMB</v>
          </cell>
          <cell r="H946" t="str">
            <v>1</v>
          </cell>
          <cell r="I946">
            <v>1737</v>
          </cell>
        </row>
        <row r="947">
          <cell r="A947">
            <v>1390362</v>
          </cell>
          <cell r="B947" t="str">
            <v>MYSTAYS 堺筋本町酒店</v>
          </cell>
          <cell r="C947" t="str">
            <v>2544906</v>
          </cell>
          <cell r="D947" t="str">
            <v>016158980</v>
          </cell>
          <cell r="E947" t="str">
            <v/>
          </cell>
          <cell r="F947" t="str">
            <v>2001.31</v>
          </cell>
          <cell r="G947" t="str">
            <v>RMB</v>
          </cell>
          <cell r="H947" t="str">
            <v>1</v>
          </cell>
          <cell r="I947">
            <v>2267</v>
          </cell>
        </row>
        <row r="948">
          <cell r="A948">
            <v>1387827</v>
          </cell>
          <cell r="B948" t="str">
            <v>MYSTAYS 堺筋本町酒店</v>
          </cell>
          <cell r="C948" t="str">
            <v>2530017</v>
          </cell>
          <cell r="D948" t="str">
            <v>016158080</v>
          </cell>
          <cell r="E948" t="str">
            <v/>
          </cell>
          <cell r="F948" t="str">
            <v>600.57</v>
          </cell>
          <cell r="G948" t="str">
            <v>RMB</v>
          </cell>
          <cell r="H948" t="str">
            <v>1</v>
          </cell>
          <cell r="I948">
            <v>678</v>
          </cell>
        </row>
        <row r="949">
          <cell r="A949">
            <v>1388479</v>
          </cell>
          <cell r="B949" t="str">
            <v>MYSTAYS 堺筋本町酒店</v>
          </cell>
          <cell r="C949" t="str">
            <v>2534299</v>
          </cell>
          <cell r="D949" t="str">
            <v>016158358</v>
          </cell>
          <cell r="E949" t="str">
            <v/>
          </cell>
          <cell r="F949" t="str">
            <v>1906.11</v>
          </cell>
          <cell r="G949" t="str">
            <v>RMB</v>
          </cell>
          <cell r="H949" t="str">
            <v>1</v>
          </cell>
          <cell r="I949">
            <v>2147</v>
          </cell>
        </row>
        <row r="950">
          <cell r="A950">
            <v>1398243</v>
          </cell>
          <cell r="B950" t="str">
            <v>MYSTAYS 堺筋本町酒店</v>
          </cell>
          <cell r="C950" t="str">
            <v>2580205</v>
          </cell>
          <cell r="D950" t="str">
            <v>016160564</v>
          </cell>
          <cell r="E950" t="str">
            <v/>
          </cell>
          <cell r="F950" t="str">
            <v>1455.06</v>
          </cell>
          <cell r="G950" t="str">
            <v>RMB</v>
          </cell>
          <cell r="H950" t="str">
            <v>1</v>
          </cell>
          <cell r="I950">
            <v>1646</v>
          </cell>
        </row>
        <row r="951">
          <cell r="A951">
            <v>1405540</v>
          </cell>
          <cell r="B951" t="str">
            <v>MYSTAYS 堺筋本町酒店</v>
          </cell>
          <cell r="C951" t="str">
            <v>2617086</v>
          </cell>
          <cell r="D951" t="str">
            <v/>
          </cell>
          <cell r="E951" t="str">
            <v/>
          </cell>
          <cell r="F951" t="str">
            <v>2645.34</v>
          </cell>
          <cell r="G951" t="str">
            <v>RMB</v>
          </cell>
          <cell r="H951" t="str">
            <v>1</v>
          </cell>
          <cell r="I951">
            <v>2981</v>
          </cell>
        </row>
        <row r="952">
          <cell r="A952">
            <v>1394726</v>
          </cell>
          <cell r="B952" t="str">
            <v>MYSTAYS 堺筋本町酒店</v>
          </cell>
          <cell r="C952" t="str">
            <v>2565035</v>
          </cell>
          <cell r="D952" t="str">
            <v>041/2565035</v>
          </cell>
          <cell r="E952" t="str">
            <v/>
          </cell>
          <cell r="F952" t="str">
            <v>971.37</v>
          </cell>
          <cell r="G952" t="str">
            <v>RMB</v>
          </cell>
          <cell r="H952" t="str">
            <v>1</v>
          </cell>
          <cell r="I952">
            <v>1095</v>
          </cell>
        </row>
        <row r="953">
          <cell r="A953">
            <v>1405595</v>
          </cell>
          <cell r="B953" t="str">
            <v>MYSTAYS 堺筋本町酒店</v>
          </cell>
          <cell r="C953" t="str">
            <v>2617310</v>
          </cell>
          <cell r="D953" t="str">
            <v/>
          </cell>
          <cell r="E953" t="str">
            <v/>
          </cell>
          <cell r="F953" t="str">
            <v>1410.08</v>
          </cell>
          <cell r="G953" t="str">
            <v>RMB</v>
          </cell>
          <cell r="H953" t="str">
            <v>1</v>
          </cell>
          <cell r="I953">
            <v>1589</v>
          </cell>
        </row>
        <row r="954">
          <cell r="A954">
            <v>1388772</v>
          </cell>
          <cell r="B954" t="str">
            <v>MYSTAYS 堺筋本町酒店</v>
          </cell>
          <cell r="C954" t="str">
            <v>2536318</v>
          </cell>
          <cell r="D954" t="str">
            <v/>
          </cell>
          <cell r="E954" t="str">
            <v/>
          </cell>
          <cell r="F954" t="str">
            <v>753.51</v>
          </cell>
          <cell r="G954" t="str">
            <v>RMB</v>
          </cell>
          <cell r="H954" t="str">
            <v>1</v>
          </cell>
          <cell r="I954">
            <v>855</v>
          </cell>
        </row>
        <row r="955">
          <cell r="A955">
            <v>1390038</v>
          </cell>
          <cell r="B955" t="str">
            <v>MYSTAYS 堺筋本町酒店</v>
          </cell>
          <cell r="C955" t="str">
            <v>2542986</v>
          </cell>
          <cell r="D955" t="str">
            <v>016158861</v>
          </cell>
          <cell r="E955" t="str">
            <v/>
          </cell>
          <cell r="F955" t="str">
            <v>1610.03</v>
          </cell>
          <cell r="G955" t="str">
            <v>RMB</v>
          </cell>
          <cell r="H955" t="str">
            <v>1</v>
          </cell>
          <cell r="I955">
            <v>1830</v>
          </cell>
        </row>
        <row r="956">
          <cell r="A956">
            <v>1386248</v>
          </cell>
          <cell r="B956" t="str">
            <v>MYSTAYS 堺筋本町酒店</v>
          </cell>
          <cell r="C956" t="str">
            <v>2520155</v>
          </cell>
          <cell r="D956" t="str">
            <v>016157546</v>
          </cell>
          <cell r="E956" t="str">
            <v/>
          </cell>
          <cell r="F956" t="str">
            <v>1718.58</v>
          </cell>
          <cell r="G956" t="str">
            <v>RMB</v>
          </cell>
          <cell r="H956" t="str">
            <v>1</v>
          </cell>
          <cell r="I956">
            <v>1943</v>
          </cell>
        </row>
        <row r="957">
          <cell r="A957">
            <v>1403660</v>
          </cell>
          <cell r="B957" t="str">
            <v>MYSTAYS 堺筋本町酒店</v>
          </cell>
          <cell r="C957" t="str">
            <v>2608926</v>
          </cell>
          <cell r="D957" t="str">
            <v/>
          </cell>
          <cell r="E957" t="str">
            <v/>
          </cell>
          <cell r="F957" t="str">
            <v>858.33</v>
          </cell>
          <cell r="G957" t="str">
            <v>RMB</v>
          </cell>
          <cell r="H957" t="str">
            <v>1</v>
          </cell>
          <cell r="I957">
            <v>968</v>
          </cell>
        </row>
        <row r="958">
          <cell r="A958">
            <v>1400280</v>
          </cell>
          <cell r="B958" t="str">
            <v>MYSTAYS 堺筋本町酒店</v>
          </cell>
          <cell r="C958" t="str">
            <v>2591748</v>
          </cell>
          <cell r="D958" t="str">
            <v/>
          </cell>
          <cell r="E958" t="str">
            <v/>
          </cell>
          <cell r="F958" t="str">
            <v>1053.94</v>
          </cell>
          <cell r="G958" t="str">
            <v>RMB</v>
          </cell>
          <cell r="H958" t="str">
            <v>1</v>
          </cell>
          <cell r="I958">
            <v>1194</v>
          </cell>
        </row>
        <row r="959">
          <cell r="A959">
            <v>1395004</v>
          </cell>
          <cell r="B959" t="str">
            <v>MYSTAYS 堺筋本町酒店</v>
          </cell>
          <cell r="C959" t="str">
            <v>2566608</v>
          </cell>
          <cell r="D959" t="str">
            <v>016159961</v>
          </cell>
          <cell r="E959" t="str">
            <v/>
          </cell>
          <cell r="F959" t="str">
            <v>319.36</v>
          </cell>
          <cell r="G959" t="str">
            <v>RMB</v>
          </cell>
          <cell r="H959" t="str">
            <v>1</v>
          </cell>
          <cell r="I959">
            <v>360</v>
          </cell>
        </row>
        <row r="960">
          <cell r="A960">
            <v>1387754</v>
          </cell>
          <cell r="B960" t="str">
            <v>MYSTAYS 堺筋本町酒店</v>
          </cell>
          <cell r="C960" t="str">
            <v>2529643</v>
          </cell>
          <cell r="D960" t="str">
            <v>016158057</v>
          </cell>
          <cell r="E960" t="str">
            <v/>
          </cell>
          <cell r="F960" t="str">
            <v>2854.05</v>
          </cell>
          <cell r="G960" t="str">
            <v>RMB</v>
          </cell>
          <cell r="H960" t="str">
            <v>1</v>
          </cell>
          <cell r="I960">
            <v>3222</v>
          </cell>
        </row>
        <row r="961">
          <cell r="A961">
            <v>1401339</v>
          </cell>
          <cell r="B961" t="str">
            <v>MYSTAYS 堺筋本町酒店</v>
          </cell>
          <cell r="C961" t="str">
            <v>2597221</v>
          </cell>
          <cell r="D961" t="str">
            <v/>
          </cell>
          <cell r="E961" t="str">
            <v/>
          </cell>
          <cell r="F961" t="str">
            <v>419.22</v>
          </cell>
          <cell r="G961" t="str">
            <v>RMB</v>
          </cell>
          <cell r="H961" t="str">
            <v>1</v>
          </cell>
          <cell r="I961">
            <v>473</v>
          </cell>
        </row>
        <row r="962">
          <cell r="A962">
            <v>1384114</v>
          </cell>
          <cell r="B962" t="str">
            <v>大阪蜂巢旅馆</v>
          </cell>
          <cell r="C962" t="str">
            <v>2507944</v>
          </cell>
          <cell r="D962" t="str">
            <v>2507944</v>
          </cell>
          <cell r="E962" t="str">
            <v/>
          </cell>
          <cell r="F962" t="str">
            <v>771.75</v>
          </cell>
          <cell r="G962" t="str">
            <v>RMB</v>
          </cell>
          <cell r="H962" t="str">
            <v>1</v>
          </cell>
          <cell r="I962">
            <v>875</v>
          </cell>
        </row>
        <row r="963">
          <cell r="A963">
            <v>1375876</v>
          </cell>
          <cell r="B963" t="str">
            <v>大阪蜂巢旅馆</v>
          </cell>
          <cell r="C963" t="str">
            <v>2463936</v>
          </cell>
          <cell r="D963" t="str">
            <v>041/2463936/1</v>
          </cell>
          <cell r="E963" t="str">
            <v/>
          </cell>
          <cell r="F963" t="str">
            <v>210.02</v>
          </cell>
          <cell r="G963" t="str">
            <v>RMB</v>
          </cell>
          <cell r="H963" t="str">
            <v>1</v>
          </cell>
          <cell r="I963">
            <v>240</v>
          </cell>
        </row>
        <row r="964">
          <cell r="A964">
            <v>1389066</v>
          </cell>
          <cell r="B964" t="str">
            <v>札幌宜必思尚品酒店</v>
          </cell>
          <cell r="C964" t="str">
            <v>2537906</v>
          </cell>
          <cell r="D964" t="str">
            <v>811584</v>
          </cell>
          <cell r="E964" t="str">
            <v/>
          </cell>
          <cell r="F964" t="str">
            <v>3341.89</v>
          </cell>
          <cell r="G964" t="str">
            <v>RMB</v>
          </cell>
          <cell r="H964" t="str">
            <v>1</v>
          </cell>
          <cell r="I964">
            <v>3792</v>
          </cell>
        </row>
        <row r="965">
          <cell r="A965">
            <v>1382448</v>
          </cell>
          <cell r="B965" t="str">
            <v>札幌宜必思尚品酒店</v>
          </cell>
          <cell r="C965" t="str">
            <v>2500055</v>
          </cell>
          <cell r="D965" t="str">
            <v>600608</v>
          </cell>
          <cell r="E965" t="str">
            <v/>
          </cell>
          <cell r="F965" t="str">
            <v>933.01</v>
          </cell>
          <cell r="G965" t="str">
            <v>RMB</v>
          </cell>
          <cell r="H965" t="str">
            <v>1</v>
          </cell>
          <cell r="I965">
            <v>1060</v>
          </cell>
        </row>
        <row r="966">
          <cell r="A966">
            <v>1386570</v>
          </cell>
          <cell r="B966" t="str">
            <v>札幌宜必思尚品酒店</v>
          </cell>
          <cell r="C966" t="str">
            <v>2522058</v>
          </cell>
          <cell r="D966" t="str">
            <v>229961</v>
          </cell>
          <cell r="E966" t="str">
            <v/>
          </cell>
          <cell r="F966" t="str">
            <v>468.52</v>
          </cell>
          <cell r="G966" t="str">
            <v>RMB</v>
          </cell>
          <cell r="H966" t="str">
            <v>1</v>
          </cell>
          <cell r="I966">
            <v>530</v>
          </cell>
        </row>
        <row r="967">
          <cell r="A967">
            <v>1389315</v>
          </cell>
          <cell r="B967" t="str">
            <v>札幌宜必思尚品酒店</v>
          </cell>
          <cell r="C967" t="str">
            <v>2539234</v>
          </cell>
          <cell r="D967" t="str">
            <v>585431</v>
          </cell>
          <cell r="E967" t="str">
            <v/>
          </cell>
          <cell r="F967" t="str">
            <v>1769.83</v>
          </cell>
          <cell r="G967" t="str">
            <v>RMB</v>
          </cell>
          <cell r="H967" t="str">
            <v>1</v>
          </cell>
          <cell r="I967">
            <v>2013</v>
          </cell>
        </row>
        <row r="968">
          <cell r="A968">
            <v>1388059</v>
          </cell>
          <cell r="B968" t="str">
            <v>札幌宜必思尚品酒店</v>
          </cell>
          <cell r="C968" t="str">
            <v>2531551</v>
          </cell>
          <cell r="D968" t="str">
            <v>433213</v>
          </cell>
          <cell r="E968" t="str">
            <v/>
          </cell>
          <cell r="F968" t="str">
            <v>469.79</v>
          </cell>
          <cell r="G968" t="str">
            <v>RMB</v>
          </cell>
          <cell r="H968" t="str">
            <v>1</v>
          </cell>
          <cell r="I968">
            <v>530</v>
          </cell>
        </row>
        <row r="969">
          <cell r="A969">
            <v>1385380</v>
          </cell>
          <cell r="B969" t="str">
            <v>札幌宜必思尚品酒店</v>
          </cell>
          <cell r="C969" t="str">
            <v>2514991</v>
          </cell>
          <cell r="D969" t="str">
            <v>673220</v>
          </cell>
          <cell r="E969" t="str">
            <v/>
          </cell>
          <cell r="F969" t="str">
            <v>1640.99</v>
          </cell>
          <cell r="G969" t="str">
            <v>RMB</v>
          </cell>
          <cell r="H969" t="str">
            <v>1</v>
          </cell>
          <cell r="I969">
            <v>1858</v>
          </cell>
        </row>
        <row r="970">
          <cell r="A970">
            <v>1389087</v>
          </cell>
          <cell r="B970" t="str">
            <v>札幌宜必思尚品酒店</v>
          </cell>
          <cell r="C970" t="str">
            <v>2538049</v>
          </cell>
          <cell r="D970" t="str">
            <v>536981</v>
          </cell>
          <cell r="E970" t="str">
            <v/>
          </cell>
          <cell r="F970" t="str">
            <v>1774.06</v>
          </cell>
          <cell r="G970" t="str">
            <v>RMB</v>
          </cell>
          <cell r="H970" t="str">
            <v>1</v>
          </cell>
          <cell r="I970">
            <v>2013</v>
          </cell>
        </row>
        <row r="971">
          <cell r="A971">
            <v>1386304</v>
          </cell>
          <cell r="B971" t="str">
            <v>札幌宜必思尚品酒店</v>
          </cell>
          <cell r="C971" t="str">
            <v>2520464</v>
          </cell>
          <cell r="D971" t="str">
            <v>393400</v>
          </cell>
          <cell r="E971" t="str">
            <v/>
          </cell>
          <cell r="F971" t="str">
            <v>1248.91</v>
          </cell>
          <cell r="G971" t="str">
            <v>RMB</v>
          </cell>
          <cell r="H971" t="str">
            <v>1</v>
          </cell>
          <cell r="I971">
            <v>1412</v>
          </cell>
        </row>
        <row r="972">
          <cell r="A972">
            <v>1386252</v>
          </cell>
          <cell r="B972" t="str">
            <v>札幌宜必思尚品酒店</v>
          </cell>
          <cell r="C972" t="str">
            <v>2520179</v>
          </cell>
          <cell r="D972" t="str">
            <v>273802</v>
          </cell>
          <cell r="E972" t="str">
            <v/>
          </cell>
          <cell r="F972" t="str">
            <v>2211.25</v>
          </cell>
          <cell r="G972" t="str">
            <v>RMB</v>
          </cell>
          <cell r="H972" t="str">
            <v>1</v>
          </cell>
          <cell r="I972">
            <v>2500</v>
          </cell>
        </row>
        <row r="973">
          <cell r="A973">
            <v>1383386</v>
          </cell>
          <cell r="B973" t="str">
            <v>札幌宜必思尚品酒店</v>
          </cell>
          <cell r="C973" t="str">
            <v>2504891</v>
          </cell>
          <cell r="D973" t="str">
            <v>670140</v>
          </cell>
          <cell r="E973" t="str">
            <v/>
          </cell>
          <cell r="F973" t="str">
            <v>936.4</v>
          </cell>
          <cell r="G973" t="str">
            <v>RMB</v>
          </cell>
          <cell r="H973" t="str">
            <v>1</v>
          </cell>
          <cell r="I973">
            <v>1060</v>
          </cell>
        </row>
        <row r="974">
          <cell r="A974">
            <v>1391613</v>
          </cell>
          <cell r="B974" t="str">
            <v>札幌宜必思尚品酒店</v>
          </cell>
          <cell r="C974" t="str">
            <v>2551083</v>
          </cell>
          <cell r="D974" t="str">
            <v>496191</v>
          </cell>
          <cell r="E974" t="str">
            <v/>
          </cell>
          <cell r="F974" t="str">
            <v>1844.68</v>
          </cell>
          <cell r="G974" t="str">
            <v>RMB</v>
          </cell>
          <cell r="H974" t="str">
            <v>1</v>
          </cell>
          <cell r="I974">
            <v>2091</v>
          </cell>
        </row>
        <row r="975">
          <cell r="A975">
            <v>1389798</v>
          </cell>
          <cell r="B975" t="str">
            <v>札幌宜必思尚品酒店</v>
          </cell>
          <cell r="C975" t="str">
            <v>2541616</v>
          </cell>
          <cell r="D975" t="str">
            <v/>
          </cell>
          <cell r="E975" t="str">
            <v/>
          </cell>
          <cell r="F975" t="str">
            <v>521.72</v>
          </cell>
          <cell r="G975" t="str">
            <v>RMB</v>
          </cell>
          <cell r="H975" t="str">
            <v>1</v>
          </cell>
          <cell r="I975">
            <v>593</v>
          </cell>
        </row>
        <row r="976">
          <cell r="A976">
            <v>1390892</v>
          </cell>
          <cell r="B976" t="str">
            <v>札幌宜必思尚品酒店</v>
          </cell>
          <cell r="C976" t="str">
            <v>2547571</v>
          </cell>
          <cell r="D976" t="str">
            <v>318224</v>
          </cell>
          <cell r="E976" t="str">
            <v/>
          </cell>
          <cell r="F976" t="str">
            <v>1183.38</v>
          </cell>
          <cell r="G976" t="str">
            <v>RMB</v>
          </cell>
          <cell r="H976" t="str">
            <v>1</v>
          </cell>
          <cell r="I976">
            <v>1342</v>
          </cell>
        </row>
        <row r="977">
          <cell r="A977">
            <v>1389045</v>
          </cell>
          <cell r="B977" t="str">
            <v>札幌宜必思尚品酒店</v>
          </cell>
          <cell r="C977" t="str">
            <v>2537769</v>
          </cell>
          <cell r="D977" t="str">
            <v/>
          </cell>
          <cell r="E977" t="str">
            <v/>
          </cell>
          <cell r="F977" t="str">
            <v>1251.45</v>
          </cell>
          <cell r="G977" t="str">
            <v>RMB</v>
          </cell>
          <cell r="H977" t="str">
            <v>1</v>
          </cell>
          <cell r="I977">
            <v>1420</v>
          </cell>
        </row>
        <row r="978">
          <cell r="A978">
            <v>1391615</v>
          </cell>
          <cell r="B978" t="str">
            <v>札幌宜必思尚品酒店</v>
          </cell>
          <cell r="C978" t="str">
            <v>2551093</v>
          </cell>
          <cell r="D978" t="str">
            <v>335399</v>
          </cell>
          <cell r="E978" t="str">
            <v/>
          </cell>
          <cell r="F978" t="str">
            <v>1844.68</v>
          </cell>
          <cell r="G978" t="str">
            <v>RMB</v>
          </cell>
          <cell r="H978" t="str">
            <v>1</v>
          </cell>
          <cell r="I978">
            <v>2091</v>
          </cell>
        </row>
        <row r="979">
          <cell r="A979">
            <v>1386308</v>
          </cell>
          <cell r="B979" t="str">
            <v>札幌宜必思尚品酒店</v>
          </cell>
          <cell r="C979" t="str">
            <v>2520480</v>
          </cell>
          <cell r="D979" t="str">
            <v>819490</v>
          </cell>
          <cell r="E979" t="str">
            <v/>
          </cell>
          <cell r="F979" t="str">
            <v>1248.91</v>
          </cell>
          <cell r="G979" t="str">
            <v>RMB</v>
          </cell>
          <cell r="H979" t="str">
            <v>1</v>
          </cell>
          <cell r="I979">
            <v>1412</v>
          </cell>
        </row>
        <row r="980">
          <cell r="A980">
            <v>1389076</v>
          </cell>
          <cell r="B980" t="str">
            <v>札幌宜必思尚品酒店</v>
          </cell>
          <cell r="C980" t="str">
            <v>2537992</v>
          </cell>
          <cell r="D980" t="str">
            <v>17648235</v>
          </cell>
          <cell r="E980" t="str">
            <v/>
          </cell>
          <cell r="F980" t="str">
            <v>1662.13</v>
          </cell>
          <cell r="G980" t="str">
            <v>RMB</v>
          </cell>
          <cell r="H980" t="str">
            <v>1</v>
          </cell>
          <cell r="I980">
            <v>1886</v>
          </cell>
        </row>
        <row r="981">
          <cell r="A981">
            <v>1385311</v>
          </cell>
          <cell r="B981" t="str">
            <v>札幌宜必思尚品酒店</v>
          </cell>
          <cell r="C981" t="str">
            <v>2514716</v>
          </cell>
          <cell r="D981" t="str">
            <v>818541</v>
          </cell>
          <cell r="E981" t="str">
            <v/>
          </cell>
          <cell r="F981" t="str">
            <v>1410.47</v>
          </cell>
          <cell r="G981" t="str">
            <v>RMB</v>
          </cell>
          <cell r="H981" t="str">
            <v>1</v>
          </cell>
          <cell r="I981">
            <v>1597</v>
          </cell>
        </row>
        <row r="982">
          <cell r="A982">
            <v>1387561</v>
          </cell>
          <cell r="B982" t="str">
            <v>札幌宜必思尚品酒店</v>
          </cell>
          <cell r="C982" t="str">
            <v>2528658</v>
          </cell>
          <cell r="D982" t="str">
            <v>644484</v>
          </cell>
          <cell r="E982" t="str">
            <v/>
          </cell>
          <cell r="F982" t="str">
            <v>1194.94</v>
          </cell>
          <cell r="G982" t="str">
            <v>RMB</v>
          </cell>
          <cell r="H982" t="str">
            <v>1</v>
          </cell>
          <cell r="I982">
            <v>1349</v>
          </cell>
        </row>
        <row r="983">
          <cell r="A983">
            <v>1394177</v>
          </cell>
          <cell r="B983" t="str">
            <v>横滨蒙特利酒店</v>
          </cell>
          <cell r="C983" t="str">
            <v>2561828</v>
          </cell>
          <cell r="D983" t="str">
            <v>100466574</v>
          </cell>
          <cell r="E983" t="str">
            <v/>
          </cell>
          <cell r="F983" t="str">
            <v>1133.58</v>
          </cell>
          <cell r="G983" t="str">
            <v>RMB</v>
          </cell>
          <cell r="H983" t="str">
            <v>1</v>
          </cell>
          <cell r="I983">
            <v>1279</v>
          </cell>
        </row>
        <row r="984">
          <cell r="A984">
            <v>1390554</v>
          </cell>
          <cell r="B984" t="str">
            <v>横滨蒙特利酒店</v>
          </cell>
          <cell r="C984" t="str">
            <v>2545918</v>
          </cell>
          <cell r="D984" t="str">
            <v>100465607</v>
          </cell>
          <cell r="E984" t="str">
            <v/>
          </cell>
          <cell r="F984" t="str">
            <v>598.54</v>
          </cell>
          <cell r="G984" t="str">
            <v>RMB</v>
          </cell>
          <cell r="H984" t="str">
            <v>1</v>
          </cell>
          <cell r="I984">
            <v>678</v>
          </cell>
        </row>
        <row r="985">
          <cell r="A985">
            <v>1366153</v>
          </cell>
          <cell r="B985" t="str">
            <v>贝斯特韦斯特横滨酒店</v>
          </cell>
          <cell r="C985" t="str">
            <v>2402048</v>
          </cell>
          <cell r="D985" t="str">
            <v>350477</v>
          </cell>
          <cell r="E985" t="str">
            <v/>
          </cell>
          <cell r="F985" t="str">
            <v>930.59</v>
          </cell>
          <cell r="G985" t="str">
            <v>RMB</v>
          </cell>
          <cell r="H985" t="str">
            <v>1</v>
          </cell>
          <cell r="I985">
            <v>1071</v>
          </cell>
        </row>
        <row r="986">
          <cell r="A986">
            <v>1400963</v>
          </cell>
          <cell r="B986" t="str">
            <v>哈尔施塔特历史酒店</v>
          </cell>
          <cell r="C986" t="str">
            <v>2595013</v>
          </cell>
          <cell r="D986" t="str">
            <v/>
          </cell>
          <cell r="E986" t="str">
            <v/>
          </cell>
          <cell r="F986" t="str">
            <v>1310.08</v>
          </cell>
          <cell r="G986" t="str">
            <v>RMB</v>
          </cell>
          <cell r="H986" t="str">
            <v>1</v>
          </cell>
          <cell r="I986">
            <v>1483</v>
          </cell>
        </row>
        <row r="987">
          <cell r="A987">
            <v>1383655</v>
          </cell>
          <cell r="B987" t="str">
            <v>迪拜都喜天丽酒店</v>
          </cell>
          <cell r="C987" t="str">
            <v>2505631</v>
          </cell>
          <cell r="D987" t="str">
            <v>8762463</v>
          </cell>
          <cell r="E987" t="str">
            <v/>
          </cell>
          <cell r="F987" t="str">
            <v>10616.96</v>
          </cell>
          <cell r="G987" t="str">
            <v>RMB</v>
          </cell>
          <cell r="H987" t="str">
            <v>1</v>
          </cell>
          <cell r="I987">
            <v>12036</v>
          </cell>
        </row>
        <row r="988">
          <cell r="A988">
            <v>1396029</v>
          </cell>
          <cell r="B988" t="str">
            <v>迪拜君悦酒店 </v>
          </cell>
          <cell r="C988" t="str">
            <v>2572492</v>
          </cell>
          <cell r="D988" t="str">
            <v/>
          </cell>
          <cell r="E988" t="str">
            <v/>
          </cell>
          <cell r="F988" t="str">
            <v>2063.22</v>
          </cell>
          <cell r="G988" t="str">
            <v>RMB</v>
          </cell>
          <cell r="H988" t="str">
            <v>1</v>
          </cell>
          <cell r="I988">
            <v>2330</v>
          </cell>
        </row>
        <row r="989">
          <cell r="A989">
            <v>1391512</v>
          </cell>
          <cell r="B989" t="str">
            <v>迪拜宜必思亚利加酒店 </v>
          </cell>
          <cell r="C989" t="str">
            <v>2550685</v>
          </cell>
          <cell r="D989" t="str">
            <v>6081132</v>
          </cell>
          <cell r="E989" t="str">
            <v/>
          </cell>
          <cell r="F989" t="str">
            <v>407.58</v>
          </cell>
          <cell r="G989" t="str">
            <v>RMB</v>
          </cell>
          <cell r="H989" t="str">
            <v>1</v>
          </cell>
          <cell r="I989">
            <v>462</v>
          </cell>
        </row>
        <row r="990">
          <cell r="A990">
            <v>1387181</v>
          </cell>
          <cell r="B990" t="str">
            <v>迪拜凯宾斯基阿联酋购物中心酒店 </v>
          </cell>
          <cell r="C990" t="str">
            <v>2526242</v>
          </cell>
          <cell r="D990" t="str">
            <v>3685860</v>
          </cell>
          <cell r="E990" t="str">
            <v/>
          </cell>
          <cell r="F990" t="str">
            <v>5170.82</v>
          </cell>
          <cell r="G990" t="str">
            <v>RMB</v>
          </cell>
          <cell r="H990" t="str">
            <v>1</v>
          </cell>
          <cell r="I990">
            <v>5850</v>
          </cell>
        </row>
        <row r="991">
          <cell r="A991">
            <v>1393155</v>
          </cell>
          <cell r="B991" t="str">
            <v>迪拜千禧机场酒店</v>
          </cell>
          <cell r="C991" t="str">
            <v>2558254</v>
          </cell>
          <cell r="D991" t="str">
            <v>14361630</v>
          </cell>
          <cell r="E991" t="str">
            <v/>
          </cell>
          <cell r="F991" t="str">
            <v>1044.06</v>
          </cell>
          <cell r="G991" t="str">
            <v>RMB</v>
          </cell>
          <cell r="H991" t="str">
            <v>1</v>
          </cell>
          <cell r="I991">
            <v>1178</v>
          </cell>
        </row>
        <row r="992">
          <cell r="A992">
            <v>1382016</v>
          </cell>
          <cell r="B992" t="str">
            <v>迪拜莱佛士酒店</v>
          </cell>
          <cell r="C992" t="str">
            <v>2497969</v>
          </cell>
          <cell r="D992" t="str">
            <v>47037940</v>
          </cell>
          <cell r="E992" t="str">
            <v/>
          </cell>
          <cell r="F992" t="str">
            <v>6361.21</v>
          </cell>
          <cell r="G992" t="str">
            <v>RMB</v>
          </cell>
          <cell r="H992" t="str">
            <v>1</v>
          </cell>
          <cell r="I992">
            <v>7227</v>
          </cell>
        </row>
        <row r="993">
          <cell r="A993">
            <v>1386737</v>
          </cell>
          <cell r="B993" t="str">
            <v>素万那普机场象牙酒店</v>
          </cell>
          <cell r="C993" t="str">
            <v>2523274</v>
          </cell>
          <cell r="D993" t="str">
            <v>3274</v>
          </cell>
          <cell r="E993" t="str">
            <v/>
          </cell>
          <cell r="F993" t="str">
            <v>243.07</v>
          </cell>
          <cell r="G993" t="str">
            <v>RMB</v>
          </cell>
          <cell r="H993" t="str">
            <v>1</v>
          </cell>
          <cell r="I993">
            <v>275</v>
          </cell>
        </row>
        <row r="994">
          <cell r="A994">
            <v>1390615</v>
          </cell>
          <cell r="B994" t="str">
            <v>曼谷菲尼克斯酒店</v>
          </cell>
          <cell r="C994" t="str">
            <v>2546256</v>
          </cell>
          <cell r="D994" t="str">
            <v>041/2546256</v>
          </cell>
          <cell r="E994" t="str">
            <v/>
          </cell>
          <cell r="F994" t="str">
            <v>156.26</v>
          </cell>
          <cell r="G994" t="str">
            <v>RMB</v>
          </cell>
          <cell r="H994" t="str">
            <v>1</v>
          </cell>
          <cell r="I994">
            <v>177</v>
          </cell>
        </row>
        <row r="995">
          <cell r="A995">
            <v>1406408</v>
          </cell>
          <cell r="B995" t="str">
            <v>迪拜雅诗阁公园酒店 </v>
          </cell>
          <cell r="C995" t="str">
            <v>2621061</v>
          </cell>
          <cell r="D995" t="str">
            <v>1694191</v>
          </cell>
          <cell r="E995" t="str">
            <v/>
          </cell>
          <cell r="F995" t="str">
            <v>937.33</v>
          </cell>
          <cell r="G995" t="str">
            <v>RMB</v>
          </cell>
          <cell r="H995" t="str">
            <v>1</v>
          </cell>
          <cell r="I995">
            <v>1066</v>
          </cell>
        </row>
        <row r="996">
          <cell r="A996">
            <v>1395353</v>
          </cell>
          <cell r="B996" t="str">
            <v>迪拜达玛克梅森河景酒店</v>
          </cell>
          <cell r="C996" t="str">
            <v>2568456</v>
          </cell>
          <cell r="D996" t="str">
            <v>37739</v>
          </cell>
          <cell r="E996" t="str">
            <v/>
          </cell>
          <cell r="F996" t="str">
            <v>6619.82</v>
          </cell>
          <cell r="G996" t="str">
            <v>RMB</v>
          </cell>
          <cell r="H996" t="str">
            <v>1</v>
          </cell>
          <cell r="I996">
            <v>7464</v>
          </cell>
        </row>
        <row r="997">
          <cell r="A997">
            <v>1403500</v>
          </cell>
          <cell r="B997" t="str">
            <v>迪拜国际机场酒店</v>
          </cell>
          <cell r="C997" t="str">
            <v>2608307</v>
          </cell>
          <cell r="D997" t="str">
            <v>5064520</v>
          </cell>
          <cell r="E997" t="str">
            <v/>
          </cell>
          <cell r="F997" t="str">
            <v>1206.8</v>
          </cell>
          <cell r="G997" t="str">
            <v>RMB</v>
          </cell>
          <cell r="H997" t="str">
            <v>1</v>
          </cell>
          <cell r="I997">
            <v>1361</v>
          </cell>
        </row>
        <row r="998">
          <cell r="A998">
            <v>1359761</v>
          </cell>
          <cell r="B998" t="str">
            <v>墨西哥城历史中心欢朋酒店</v>
          </cell>
          <cell r="C998" t="str">
            <v>2367069</v>
          </cell>
          <cell r="D998" t="str">
            <v>81173802</v>
          </cell>
          <cell r="E998" t="str">
            <v/>
          </cell>
          <cell r="F998" t="str">
            <v>1189.79</v>
          </cell>
          <cell r="G998" t="str">
            <v>RMB</v>
          </cell>
          <cell r="H998" t="str">
            <v>1</v>
          </cell>
          <cell r="I998">
            <v>1366</v>
          </cell>
        </row>
        <row r="999">
          <cell r="A999">
            <v>1405207</v>
          </cell>
          <cell r="B999" t="str">
            <v>阿姆斯特丹市中心瑞享酒店</v>
          </cell>
          <cell r="C999" t="str">
            <v>2615953</v>
          </cell>
          <cell r="D999" t="str">
            <v/>
          </cell>
          <cell r="E999" t="str">
            <v/>
          </cell>
          <cell r="F999" t="str">
            <v>2097.81</v>
          </cell>
          <cell r="G999" t="str">
            <v>RMB</v>
          </cell>
          <cell r="H999" t="str">
            <v>1</v>
          </cell>
          <cell r="I999">
            <v>2364</v>
          </cell>
        </row>
        <row r="1000">
          <cell r="A1000">
            <v>1380058</v>
          </cell>
          <cell r="B1000" t="str">
            <v>华美达阿波罗阿姆斯特丹中心大酒店</v>
          </cell>
          <cell r="C1000" t="str">
            <v>2488089</v>
          </cell>
          <cell r="D1000" t="str">
            <v>81238EC218386</v>
          </cell>
          <cell r="E1000" t="str">
            <v/>
          </cell>
          <cell r="F1000" t="str">
            <v>952.97</v>
          </cell>
          <cell r="G1000" t="str">
            <v>RMB</v>
          </cell>
          <cell r="H1000" t="str">
            <v>1</v>
          </cell>
          <cell r="I1000">
            <v>1086</v>
          </cell>
        </row>
        <row r="1001">
          <cell r="A1001">
            <v>1383385</v>
          </cell>
          <cell r="B1001" t="str">
            <v>XO酒店公园西店</v>
          </cell>
          <cell r="C1001" t="str">
            <v>2504890</v>
          </cell>
          <cell r="D1001" t="str">
            <v>041/2504890</v>
          </cell>
          <cell r="E1001" t="str">
            <v/>
          </cell>
          <cell r="F1001" t="str">
            <v>1402.84</v>
          </cell>
          <cell r="G1001" t="str">
            <v>RMB</v>
          </cell>
          <cell r="H1001" t="str">
            <v>1</v>
          </cell>
          <cell r="I1001">
            <v>1588</v>
          </cell>
        </row>
        <row r="1002">
          <cell r="A1002">
            <v>1384464</v>
          </cell>
          <cell r="B1002" t="str">
            <v>XO酒店公园西店</v>
          </cell>
          <cell r="C1002" t="str">
            <v>2509772</v>
          </cell>
          <cell r="D1002" t="str">
            <v/>
          </cell>
          <cell r="E1002" t="str">
            <v/>
          </cell>
          <cell r="F1002" t="str">
            <v>555.66</v>
          </cell>
          <cell r="G1002" t="str">
            <v>RMB</v>
          </cell>
          <cell r="H1002" t="str">
            <v>1</v>
          </cell>
          <cell r="I1002">
            <v>630</v>
          </cell>
        </row>
        <row r="1003">
          <cell r="A1003">
            <v>1406699</v>
          </cell>
          <cell r="B1003" t="str">
            <v>阿姆斯特丹市中心阿波罗博物馆酒店</v>
          </cell>
          <cell r="C1003" t="str">
            <v>2622185</v>
          </cell>
          <cell r="D1003" t="str">
            <v/>
          </cell>
          <cell r="E1003" t="str">
            <v/>
          </cell>
          <cell r="F1003" t="str">
            <v>2437.42</v>
          </cell>
          <cell r="G1003" t="str">
            <v>RMB</v>
          </cell>
          <cell r="H1003" t="str">
            <v>1</v>
          </cell>
          <cell r="I1003">
            <v>2772</v>
          </cell>
        </row>
        <row r="1004">
          <cell r="A1004">
            <v>1389811</v>
          </cell>
          <cell r="B1004" t="str">
            <v>阿姆斯特丹考兰登活力酒店</v>
          </cell>
          <cell r="C1004" t="str">
            <v>2541677</v>
          </cell>
          <cell r="D1004" t="str">
            <v/>
          </cell>
          <cell r="E1004" t="str">
            <v/>
          </cell>
          <cell r="F1004" t="str">
            <v>1018.81</v>
          </cell>
          <cell r="G1004" t="str">
            <v>RMB</v>
          </cell>
          <cell r="H1004" t="str">
            <v>1</v>
          </cell>
          <cell r="I1004">
            <v>1158</v>
          </cell>
        </row>
        <row r="1005">
          <cell r="A1005">
            <v>1398683</v>
          </cell>
          <cell r="B1005" t="str">
            <v>奥克汀斯卡娅酒店</v>
          </cell>
          <cell r="C1005" t="str">
            <v>2583125</v>
          </cell>
          <cell r="D1005" t="str">
            <v>1060984</v>
          </cell>
          <cell r="E1005" t="str">
            <v/>
          </cell>
          <cell r="F1005" t="str">
            <v>199.78</v>
          </cell>
          <cell r="G1005" t="str">
            <v>RMB</v>
          </cell>
          <cell r="H1005" t="str">
            <v>1</v>
          </cell>
          <cell r="I1005">
            <v>226</v>
          </cell>
        </row>
        <row r="1006">
          <cell r="A1006">
            <v>1381351</v>
          </cell>
          <cell r="B1006" t="str">
            <v>AHA海港大桥套房酒店</v>
          </cell>
          <cell r="C1006" t="str">
            <v>2494335</v>
          </cell>
          <cell r="D1006" t="str">
            <v>2615289</v>
          </cell>
          <cell r="E1006" t="str">
            <v/>
          </cell>
          <cell r="F1006" t="str">
            <v>592.77</v>
          </cell>
          <cell r="G1006" t="str">
            <v>RMB</v>
          </cell>
          <cell r="H1006" t="str">
            <v>1</v>
          </cell>
          <cell r="I1006">
            <v>672</v>
          </cell>
        </row>
        <row r="1007">
          <cell r="A1007">
            <v>1381350</v>
          </cell>
          <cell r="B1007" t="str">
            <v>AHA海港大桥套房酒店</v>
          </cell>
          <cell r="C1007" t="str">
            <v>2494334</v>
          </cell>
          <cell r="D1007" t="str">
            <v>2629556</v>
          </cell>
          <cell r="E1007" t="str">
            <v/>
          </cell>
          <cell r="F1007" t="str">
            <v>592.77</v>
          </cell>
          <cell r="G1007" t="str">
            <v>RMB</v>
          </cell>
          <cell r="H1007" t="str">
            <v>1</v>
          </cell>
          <cell r="I1007">
            <v>672</v>
          </cell>
        </row>
        <row r="1008">
          <cell r="A1008">
            <v>1381349</v>
          </cell>
          <cell r="B1008" t="str">
            <v>AHA海港大桥套房酒店</v>
          </cell>
          <cell r="C1008" t="str">
            <v>2494325</v>
          </cell>
          <cell r="D1008" t="str">
            <v>2629557</v>
          </cell>
          <cell r="E1008" t="str">
            <v/>
          </cell>
          <cell r="F1008" t="str">
            <v>592.77</v>
          </cell>
          <cell r="G1008" t="str">
            <v>RMB</v>
          </cell>
          <cell r="H1008" t="str">
            <v>1</v>
          </cell>
          <cell r="I1008">
            <v>672</v>
          </cell>
        </row>
        <row r="1009">
          <cell r="A1009">
            <v>1385740</v>
          </cell>
          <cell r="B1009" t="str">
            <v>莫斯科柏悦酒店</v>
          </cell>
          <cell r="C1009" t="str">
            <v>2517192</v>
          </cell>
          <cell r="D1009" t="str">
            <v>16013420</v>
          </cell>
          <cell r="E1009" t="str">
            <v/>
          </cell>
          <cell r="F1009" t="str">
            <v>5059.44</v>
          </cell>
          <cell r="G1009" t="str">
            <v>RMB</v>
          </cell>
          <cell r="H1009" t="str">
            <v>1</v>
          </cell>
          <cell r="I1009">
            <v>5724</v>
          </cell>
        </row>
        <row r="1010">
          <cell r="A1010">
            <v>1386716</v>
          </cell>
          <cell r="B1010" t="str">
            <v>旺多姆丽笙酒店</v>
          </cell>
          <cell r="C1010" t="str">
            <v>2523204</v>
          </cell>
          <cell r="D1010" t="str">
            <v>160907</v>
          </cell>
          <cell r="E1010" t="str">
            <v/>
          </cell>
          <cell r="F1010" t="str">
            <v>388.03</v>
          </cell>
          <cell r="G1010" t="str">
            <v>RMB</v>
          </cell>
          <cell r="H1010" t="str">
            <v>1</v>
          </cell>
          <cell r="I1010">
            <v>439</v>
          </cell>
        </row>
        <row r="1011">
          <cell r="A1011">
            <v>1390767</v>
          </cell>
          <cell r="B1011" t="str">
            <v>苏梅岛森特酒店</v>
          </cell>
          <cell r="C1011" t="str">
            <v>2547087</v>
          </cell>
          <cell r="D1011" t="str">
            <v>1390767</v>
          </cell>
          <cell r="E1011" t="str">
            <v/>
          </cell>
          <cell r="F1011" t="str">
            <v>1169.27</v>
          </cell>
          <cell r="G1011" t="str">
            <v>RMB</v>
          </cell>
          <cell r="H1011" t="str">
            <v>1</v>
          </cell>
          <cell r="I1011">
            <v>1326</v>
          </cell>
        </row>
        <row r="1012">
          <cell r="A1012">
            <v>1390657</v>
          </cell>
          <cell r="B1012" t="str">
            <v>半岛全套房酒店</v>
          </cell>
          <cell r="C1012" t="str">
            <v>2546543</v>
          </cell>
          <cell r="D1012" t="str">
            <v>230072</v>
          </cell>
          <cell r="E1012" t="str">
            <v/>
          </cell>
          <cell r="F1012" t="str">
            <v>5769.98</v>
          </cell>
          <cell r="G1012" t="str">
            <v>RMB</v>
          </cell>
          <cell r="H1012" t="str">
            <v>1</v>
          </cell>
          <cell r="I1012">
            <v>6536</v>
          </cell>
        </row>
        <row r="1013">
          <cell r="A1013">
            <v>1389674</v>
          </cell>
          <cell r="B1013" t="str">
            <v>苏梅岛蒙天别墅酒店</v>
          </cell>
          <cell r="C1013" t="str">
            <v>2540942</v>
          </cell>
          <cell r="D1013" t="str">
            <v>39396</v>
          </cell>
          <cell r="E1013" t="str">
            <v/>
          </cell>
          <cell r="F1013" t="str">
            <v>2280.44</v>
          </cell>
          <cell r="G1013" t="str">
            <v>RMB</v>
          </cell>
          <cell r="H1013" t="str">
            <v>1</v>
          </cell>
          <cell r="I1013">
            <v>2592</v>
          </cell>
        </row>
        <row r="1014">
          <cell r="A1014">
            <v>1404868</v>
          </cell>
          <cell r="B1014" t="str">
            <v>曼谷廊曼蒙特里度假村</v>
          </cell>
          <cell r="C1014" t="str">
            <v>2614210</v>
          </cell>
          <cell r="D1014" t="str">
            <v>2614210</v>
          </cell>
          <cell r="E1014" t="str">
            <v/>
          </cell>
          <cell r="F1014" t="str">
            <v>433</v>
          </cell>
          <cell r="G1014" t="str">
            <v>RMB</v>
          </cell>
          <cell r="H1014" t="str">
            <v>1</v>
          </cell>
          <cell r="I1014">
            <v>488</v>
          </cell>
        </row>
        <row r="1015">
          <cell r="A1015">
            <v>1402299</v>
          </cell>
          <cell r="B1015" t="str">
            <v>曼谷廊曼蒙特里度假村</v>
          </cell>
          <cell r="C1015" t="str">
            <v>2602895</v>
          </cell>
          <cell r="D1015" t="str">
            <v/>
          </cell>
          <cell r="E1015" t="str">
            <v/>
          </cell>
          <cell r="F1015" t="str">
            <v>311.63</v>
          </cell>
          <cell r="G1015" t="str">
            <v>RMB</v>
          </cell>
          <cell r="H1015" t="str">
            <v>1</v>
          </cell>
          <cell r="I1015">
            <v>352</v>
          </cell>
        </row>
        <row r="1016">
          <cell r="A1016">
            <v>1396113</v>
          </cell>
          <cell r="B1016" t="str">
            <v>曼谷廊曼蒙特里度假村</v>
          </cell>
          <cell r="C1016" t="str">
            <v>2572988</v>
          </cell>
          <cell r="D1016" t="str">
            <v/>
          </cell>
          <cell r="E1016" t="str">
            <v/>
          </cell>
          <cell r="F1016" t="str">
            <v>311.7</v>
          </cell>
          <cell r="G1016" t="str">
            <v>RMB</v>
          </cell>
          <cell r="H1016" t="str">
            <v>1</v>
          </cell>
          <cell r="I1016">
            <v>352</v>
          </cell>
        </row>
        <row r="1017">
          <cell r="A1017">
            <v>1406241</v>
          </cell>
          <cell r="B1017" t="str">
            <v>曼谷廊曼蒙特里度假村</v>
          </cell>
          <cell r="C1017" t="str">
            <v>2620342</v>
          </cell>
          <cell r="D1017" t="str">
            <v>2620342</v>
          </cell>
          <cell r="E1017" t="str">
            <v/>
          </cell>
          <cell r="F1017" t="str">
            <v>1363.79</v>
          </cell>
          <cell r="G1017" t="str">
            <v>RMB</v>
          </cell>
          <cell r="H1017" t="str">
            <v>1</v>
          </cell>
          <cell r="I1017">
            <v>1551</v>
          </cell>
        </row>
        <row r="1018">
          <cell r="A1018">
            <v>1388281</v>
          </cell>
          <cell r="B1018" t="str">
            <v>釜山新罗舒泰酒店</v>
          </cell>
          <cell r="C1018" t="str">
            <v>2532989</v>
          </cell>
          <cell r="D1018" t="str">
            <v>15625804</v>
          </cell>
          <cell r="E1018" t="str">
            <v/>
          </cell>
          <cell r="F1018" t="str">
            <v>1242.92</v>
          </cell>
          <cell r="G1018" t="str">
            <v>RMB</v>
          </cell>
          <cell r="H1018" t="str">
            <v>1</v>
          </cell>
          <cell r="I1018">
            <v>1400</v>
          </cell>
        </row>
        <row r="1019">
          <cell r="A1019">
            <v>1393818</v>
          </cell>
          <cell r="B1019" t="str">
            <v>墨尔本宜必思酒店 - 小柏克街</v>
          </cell>
          <cell r="C1019" t="str">
            <v>2560386</v>
          </cell>
          <cell r="D1019" t="str">
            <v/>
          </cell>
          <cell r="E1019" t="str">
            <v/>
          </cell>
          <cell r="F1019" t="str">
            <v>757.79</v>
          </cell>
          <cell r="G1019" t="str">
            <v>RMB</v>
          </cell>
          <cell r="H1019" t="str">
            <v>1</v>
          </cell>
          <cell r="I1019">
            <v>855</v>
          </cell>
        </row>
        <row r="1020">
          <cell r="A1020">
            <v>1392576</v>
          </cell>
          <cell r="B1020" t="str">
            <v>墨尔本宜必思酒店 - 小柏克街</v>
          </cell>
          <cell r="C1020" t="str">
            <v>2556333</v>
          </cell>
          <cell r="D1020" t="str">
            <v/>
          </cell>
          <cell r="E1020" t="str">
            <v/>
          </cell>
          <cell r="F1020" t="str">
            <v>1419.13</v>
          </cell>
          <cell r="G1020" t="str">
            <v>RMB</v>
          </cell>
          <cell r="H1020" t="str">
            <v>1</v>
          </cell>
          <cell r="I1020">
            <v>1601</v>
          </cell>
        </row>
        <row r="1021">
          <cell r="A1021">
            <v>1395429</v>
          </cell>
          <cell r="B1021" t="str">
            <v>墨尔本美爵迎宾馆</v>
          </cell>
          <cell r="C1021" t="str">
            <v>2568864</v>
          </cell>
          <cell r="D1021" t="str">
            <v/>
          </cell>
          <cell r="E1021" t="str">
            <v/>
          </cell>
          <cell r="F1021" t="str">
            <v>713.95</v>
          </cell>
          <cell r="G1021" t="str">
            <v>RMB</v>
          </cell>
          <cell r="H1021" t="str">
            <v>1</v>
          </cell>
          <cell r="I1021">
            <v>805</v>
          </cell>
        </row>
        <row r="1022">
          <cell r="A1022">
            <v>1390367</v>
          </cell>
          <cell r="B1022" t="str">
            <v>墨尔本飞马公寓式酒店</v>
          </cell>
          <cell r="C1022" t="str">
            <v>2544932</v>
          </cell>
          <cell r="D1022" t="str">
            <v>232109</v>
          </cell>
          <cell r="E1022" t="str">
            <v/>
          </cell>
          <cell r="F1022" t="str">
            <v>8673.54</v>
          </cell>
          <cell r="G1022" t="str">
            <v>RMB</v>
          </cell>
          <cell r="H1022" t="str">
            <v>1</v>
          </cell>
          <cell r="I1022">
            <v>9825.03</v>
          </cell>
        </row>
        <row r="1023">
          <cell r="A1023">
            <v>1399506</v>
          </cell>
          <cell r="B1023" t="str">
            <v>墨尔本城市节奏公寓酒店</v>
          </cell>
          <cell r="C1023" t="str">
            <v>2587738</v>
          </cell>
          <cell r="D1023" t="str">
            <v>699209</v>
          </cell>
          <cell r="E1023" t="str">
            <v/>
          </cell>
          <cell r="F1023" t="str">
            <v>1654.2</v>
          </cell>
          <cell r="G1023" t="str">
            <v>RMB</v>
          </cell>
          <cell r="H1023" t="str">
            <v>1</v>
          </cell>
          <cell r="I1023">
            <v>1870</v>
          </cell>
        </row>
        <row r="1024">
          <cell r="A1024">
            <v>1401676</v>
          </cell>
          <cell r="B1024" t="str">
            <v>墨尔本城市节奏公寓酒店</v>
          </cell>
          <cell r="C1024" t="str">
            <v>2599195</v>
          </cell>
          <cell r="D1024" t="str">
            <v/>
          </cell>
          <cell r="E1024" t="str">
            <v/>
          </cell>
          <cell r="F1024" t="str">
            <v>1996.61</v>
          </cell>
          <cell r="G1024" t="str">
            <v>RMB</v>
          </cell>
          <cell r="H1024" t="str">
            <v>1</v>
          </cell>
          <cell r="I1024">
            <v>2253</v>
          </cell>
        </row>
        <row r="1025">
          <cell r="A1025">
            <v>1391679</v>
          </cell>
          <cell r="B1025" t="str">
            <v>墨尔本城市节奏公寓酒店</v>
          </cell>
          <cell r="C1025" t="str">
            <v>2551406</v>
          </cell>
          <cell r="D1025" t="str">
            <v>696008</v>
          </cell>
          <cell r="E1025" t="str">
            <v/>
          </cell>
          <cell r="F1025" t="str">
            <v>607.84</v>
          </cell>
          <cell r="G1025" t="str">
            <v>RMB</v>
          </cell>
          <cell r="H1025" t="str">
            <v>1</v>
          </cell>
          <cell r="I1025">
            <v>689</v>
          </cell>
        </row>
        <row r="1026">
          <cell r="A1026">
            <v>1393355</v>
          </cell>
          <cell r="B1026" t="str">
            <v>墨尔本城市节奏公寓酒店</v>
          </cell>
          <cell r="C1026" t="str">
            <v>2558817</v>
          </cell>
          <cell r="D1026" t="str">
            <v>696615</v>
          </cell>
          <cell r="E1026" t="str">
            <v/>
          </cell>
          <cell r="F1026" t="str">
            <v>1657.38</v>
          </cell>
          <cell r="G1026" t="str">
            <v>RMB</v>
          </cell>
          <cell r="H1026" t="str">
            <v>1</v>
          </cell>
          <cell r="I1026">
            <v>1870</v>
          </cell>
        </row>
        <row r="1027">
          <cell r="A1027">
            <v>1395679</v>
          </cell>
          <cell r="B1027" t="str">
            <v>墨尔本城市节奏公寓酒店</v>
          </cell>
          <cell r="C1027" t="str">
            <v>2570641</v>
          </cell>
          <cell r="D1027" t="str">
            <v/>
          </cell>
          <cell r="E1027" t="str">
            <v/>
          </cell>
          <cell r="F1027" t="str">
            <v>1324.71</v>
          </cell>
          <cell r="G1027" t="str">
            <v>RMB</v>
          </cell>
          <cell r="H1027" t="str">
            <v>1</v>
          </cell>
          <cell r="I1027">
            <v>1496</v>
          </cell>
        </row>
        <row r="1028">
          <cell r="A1028">
            <v>1393730</v>
          </cell>
          <cell r="B1028" t="str">
            <v>墨尔本城市节奏公寓酒店</v>
          </cell>
          <cell r="C1028" t="str">
            <v>2560126</v>
          </cell>
          <cell r="D1028" t="str">
            <v/>
          </cell>
          <cell r="E1028" t="str">
            <v/>
          </cell>
          <cell r="F1028" t="str">
            <v>1221.32</v>
          </cell>
          <cell r="G1028" t="str">
            <v>RMB</v>
          </cell>
          <cell r="H1028" t="str">
            <v>1</v>
          </cell>
          <cell r="I1028">
            <v>1378</v>
          </cell>
        </row>
        <row r="1029">
          <cell r="A1029">
            <v>1392246</v>
          </cell>
          <cell r="B1029" t="str">
            <v>墨尔本城市节奏公寓酒店</v>
          </cell>
          <cell r="C1029" t="str">
            <v>2554580</v>
          </cell>
          <cell r="D1029" t="str">
            <v>696338</v>
          </cell>
          <cell r="E1029" t="str">
            <v/>
          </cell>
          <cell r="F1029" t="str">
            <v>1221.46</v>
          </cell>
          <cell r="G1029" t="str">
            <v>RMB</v>
          </cell>
          <cell r="H1029" t="str">
            <v>1</v>
          </cell>
          <cell r="I1029">
            <v>1378</v>
          </cell>
        </row>
        <row r="1030">
          <cell r="A1030">
            <v>1404840</v>
          </cell>
          <cell r="B1030" t="str">
            <v>墨尔本曼特拉公园酒店</v>
          </cell>
          <cell r="C1030" t="str">
            <v>2614158</v>
          </cell>
          <cell r="D1030" t="str">
            <v/>
          </cell>
          <cell r="E1030" t="str">
            <v/>
          </cell>
          <cell r="F1030" t="str">
            <v>1172.12</v>
          </cell>
          <cell r="G1030" t="str">
            <v>RMB</v>
          </cell>
          <cell r="H1030" t="str">
            <v>1</v>
          </cell>
          <cell r="I1030">
            <v>1321</v>
          </cell>
        </row>
        <row r="1031">
          <cell r="A1031">
            <v>1405976</v>
          </cell>
          <cell r="B1031" t="str">
            <v>墨尔本机场宾乐雅酒店</v>
          </cell>
          <cell r="C1031" t="str">
            <v>2618980</v>
          </cell>
          <cell r="D1031" t="str">
            <v/>
          </cell>
          <cell r="E1031" t="str">
            <v/>
          </cell>
          <cell r="F1031" t="str">
            <v>1631.04</v>
          </cell>
          <cell r="G1031" t="str">
            <v>RMB</v>
          </cell>
          <cell r="H1031" t="str">
            <v>1</v>
          </cell>
          <cell r="I1031">
            <v>1838</v>
          </cell>
        </row>
        <row r="1032">
          <cell r="A1032">
            <v>1396092</v>
          </cell>
          <cell r="B1032" t="str">
            <v>墨尔本机场宾乐雅酒店</v>
          </cell>
          <cell r="C1032" t="str">
            <v>2572814</v>
          </cell>
          <cell r="D1032" t="str">
            <v/>
          </cell>
          <cell r="E1032" t="str">
            <v/>
          </cell>
          <cell r="F1032" t="str">
            <v>1617.81</v>
          </cell>
          <cell r="G1032" t="str">
            <v>RMB</v>
          </cell>
          <cell r="H1032" t="str">
            <v>1</v>
          </cell>
          <cell r="I1032">
            <v>1827</v>
          </cell>
        </row>
        <row r="1033">
          <cell r="A1033">
            <v>1400463</v>
          </cell>
          <cell r="B1033" t="str">
            <v>墨尔本机场宾乐雅酒店</v>
          </cell>
          <cell r="C1033" t="str">
            <v>2592946</v>
          </cell>
          <cell r="D1033" t="str">
            <v>041/2592946</v>
          </cell>
          <cell r="E1033" t="str">
            <v/>
          </cell>
          <cell r="F1033" t="str">
            <v>1713.8</v>
          </cell>
          <cell r="G1033" t="str">
            <v>RMB</v>
          </cell>
          <cell r="H1033" t="str">
            <v>1</v>
          </cell>
          <cell r="I1033">
            <v>1940</v>
          </cell>
        </row>
        <row r="1034">
          <cell r="A1034">
            <v>1398783</v>
          </cell>
          <cell r="B1034" t="str">
            <v>墨尔本宜必思公寓酒店</v>
          </cell>
          <cell r="C1034" t="str">
            <v>2584018</v>
          </cell>
          <cell r="D1034" t="str">
            <v/>
          </cell>
          <cell r="E1034" t="str">
            <v/>
          </cell>
          <cell r="F1034" t="str">
            <v>764.29</v>
          </cell>
          <cell r="G1034" t="str">
            <v>RMB</v>
          </cell>
          <cell r="H1034" t="str">
            <v>1</v>
          </cell>
          <cell r="I1034">
            <v>864</v>
          </cell>
        </row>
        <row r="1035">
          <cell r="A1035">
            <v>1403987</v>
          </cell>
          <cell r="B1035" t="str">
            <v>墨尔本宜必思公寓酒店</v>
          </cell>
          <cell r="C1035" t="str">
            <v>2610311</v>
          </cell>
          <cell r="D1035" t="str">
            <v/>
          </cell>
          <cell r="E1035" t="str">
            <v/>
          </cell>
          <cell r="F1035" t="str">
            <v>1532.22</v>
          </cell>
          <cell r="G1035" t="str">
            <v>RMB</v>
          </cell>
          <cell r="H1035" t="str">
            <v>1</v>
          </cell>
          <cell r="I1035">
            <v>1728</v>
          </cell>
        </row>
        <row r="1036">
          <cell r="A1036">
            <v>1397934</v>
          </cell>
          <cell r="B1036" t="str">
            <v>墨尔本宜必思公寓酒店</v>
          </cell>
          <cell r="C1036" t="str">
            <v>2578428</v>
          </cell>
          <cell r="D1036" t="str">
            <v>417726</v>
          </cell>
          <cell r="E1036" t="str">
            <v/>
          </cell>
          <cell r="F1036" t="str">
            <v>2288.68</v>
          </cell>
          <cell r="G1036" t="str">
            <v>RMB</v>
          </cell>
          <cell r="H1036" t="str">
            <v>1</v>
          </cell>
          <cell r="I1036">
            <v>2589</v>
          </cell>
        </row>
        <row r="1037">
          <cell r="A1037">
            <v>1398228</v>
          </cell>
          <cell r="B1037" t="str">
            <v>墨尔本宜必思公寓酒店</v>
          </cell>
          <cell r="C1037" t="str">
            <v>2580128</v>
          </cell>
          <cell r="D1037" t="str">
            <v>473813</v>
          </cell>
          <cell r="E1037" t="str">
            <v/>
          </cell>
          <cell r="F1037" t="str">
            <v>761.12</v>
          </cell>
          <cell r="G1037" t="str">
            <v>RMB</v>
          </cell>
          <cell r="H1037" t="str">
            <v>1</v>
          </cell>
          <cell r="I1037">
            <v>861</v>
          </cell>
        </row>
        <row r="1038">
          <cell r="A1038">
            <v>1387309</v>
          </cell>
          <cell r="B1038" t="str">
            <v>墨尔本庞德山北岸酒店</v>
          </cell>
          <cell r="C1038" t="str">
            <v>2527038</v>
          </cell>
          <cell r="D1038" t="str">
            <v>820865</v>
          </cell>
          <cell r="E1038" t="str">
            <v/>
          </cell>
          <cell r="F1038" t="str">
            <v>1554.78</v>
          </cell>
          <cell r="G1038" t="str">
            <v>RMB</v>
          </cell>
          <cell r="H1038" t="str">
            <v>1</v>
          </cell>
          <cell r="I1038">
            <v>1759</v>
          </cell>
        </row>
        <row r="1039">
          <cell r="A1039">
            <v>1386301</v>
          </cell>
          <cell r="B1039" t="str">
            <v>富国岛我的广场锡耶纳花园度假村</v>
          </cell>
          <cell r="C1039" t="str">
            <v>2520427</v>
          </cell>
          <cell r="D1039" t="str">
            <v>041/2520427</v>
          </cell>
          <cell r="E1039" t="str">
            <v/>
          </cell>
          <cell r="F1039" t="str">
            <v>274.2</v>
          </cell>
          <cell r="G1039" t="str">
            <v>RMB</v>
          </cell>
          <cell r="H1039" t="str">
            <v>1</v>
          </cell>
          <cell r="I1039">
            <v>310</v>
          </cell>
        </row>
        <row r="1040">
          <cell r="A1040">
            <v>1393456</v>
          </cell>
          <cell r="B1040" t="str">
            <v>诺富特布里斯班机场酒店</v>
          </cell>
          <cell r="C1040" t="str">
            <v>2559150</v>
          </cell>
          <cell r="D1040" t="str">
            <v/>
          </cell>
          <cell r="E1040" t="str">
            <v/>
          </cell>
          <cell r="F1040" t="str">
            <v>740.95</v>
          </cell>
          <cell r="G1040" t="str">
            <v>RMB</v>
          </cell>
          <cell r="H1040" t="str">
            <v>1</v>
          </cell>
          <cell r="I1040">
            <v>836</v>
          </cell>
        </row>
        <row r="1041">
          <cell r="A1041">
            <v>1390169</v>
          </cell>
          <cell r="B1041" t="str">
            <v>兰卡威名胜世界酒店</v>
          </cell>
          <cell r="C1041" t="str">
            <v>2543816</v>
          </cell>
          <cell r="D1041" t="str">
            <v/>
          </cell>
          <cell r="E1041" t="str">
            <v/>
          </cell>
          <cell r="F1041" t="str">
            <v>955.46</v>
          </cell>
          <cell r="G1041" t="str">
            <v>RMB</v>
          </cell>
          <cell r="H1041" t="str">
            <v>1</v>
          </cell>
          <cell r="I1041">
            <v>1086</v>
          </cell>
        </row>
        <row r="1042">
          <cell r="A1042">
            <v>1377517</v>
          </cell>
          <cell r="B1042" t="str">
            <v>马尼拉安住淳精品酒店</v>
          </cell>
          <cell r="C1042" t="str">
            <v>2473625</v>
          </cell>
          <cell r="D1042" t="str">
            <v>301334</v>
          </cell>
          <cell r="E1042" t="str">
            <v/>
          </cell>
          <cell r="F1042" t="str">
            <v>569.95</v>
          </cell>
          <cell r="G1042" t="str">
            <v>RMB</v>
          </cell>
          <cell r="H1042" t="str">
            <v>1</v>
          </cell>
          <cell r="I1042">
            <v>651</v>
          </cell>
        </row>
        <row r="1043">
          <cell r="A1043">
            <v>1360247</v>
          </cell>
          <cell r="B1043" t="str">
            <v>马尼拉安住淳精品酒店</v>
          </cell>
          <cell r="C1043" t="str">
            <v>2369336</v>
          </cell>
          <cell r="D1043" t="str">
            <v>295834</v>
          </cell>
          <cell r="E1043" t="str">
            <v/>
          </cell>
          <cell r="F1043" t="str">
            <v>571.38</v>
          </cell>
          <cell r="G1043" t="str">
            <v>RMB</v>
          </cell>
          <cell r="H1043" t="str">
            <v>1</v>
          </cell>
          <cell r="I1043">
            <v>656</v>
          </cell>
        </row>
        <row r="1044">
          <cell r="A1044">
            <v>1394496</v>
          </cell>
          <cell r="B1044" t="str">
            <v>马尼拉安住淳精品酒店</v>
          </cell>
          <cell r="C1044" t="str">
            <v>2563532</v>
          </cell>
          <cell r="D1044" t="str">
            <v>041/2563532</v>
          </cell>
          <cell r="E1044" t="str">
            <v/>
          </cell>
          <cell r="F1044" t="str">
            <v>583.19</v>
          </cell>
          <cell r="G1044" t="str">
            <v>RMB</v>
          </cell>
          <cell r="H1044" t="str">
            <v>1</v>
          </cell>
          <cell r="I1044">
            <v>658</v>
          </cell>
        </row>
        <row r="1045">
          <cell r="A1045">
            <v>1394406</v>
          </cell>
          <cell r="B1045" t="str">
            <v>马尼拉安住淳精品酒店</v>
          </cell>
          <cell r="C1045" t="str">
            <v>2563114</v>
          </cell>
          <cell r="D1045" t="str">
            <v>041/2563114</v>
          </cell>
          <cell r="E1045" t="str">
            <v/>
          </cell>
          <cell r="F1045" t="str">
            <v>583.19</v>
          </cell>
          <cell r="G1045" t="str">
            <v>RMB</v>
          </cell>
          <cell r="H1045" t="str">
            <v>1</v>
          </cell>
          <cell r="I1045">
            <v>658</v>
          </cell>
        </row>
        <row r="1046">
          <cell r="A1046">
            <v>1402145</v>
          </cell>
          <cell r="B1046" t="str">
            <v>艾利滩曼特拉船屋公寓式酒店</v>
          </cell>
          <cell r="C1046" t="str">
            <v>2601858</v>
          </cell>
          <cell r="D1046" t="str">
            <v/>
          </cell>
          <cell r="E1046" t="str">
            <v/>
          </cell>
          <cell r="F1046" t="str">
            <v>2892.56</v>
          </cell>
          <cell r="G1046" t="str">
            <v>RMB</v>
          </cell>
          <cell r="H1046" t="str">
            <v>1</v>
          </cell>
          <cell r="I1046">
            <v>3264</v>
          </cell>
        </row>
        <row r="1047">
          <cell r="A1047">
            <v>1387042</v>
          </cell>
          <cell r="B1047" t="str">
            <v>黄金海岸QT精品度假酒店</v>
          </cell>
          <cell r="C1047" t="str">
            <v>2525500</v>
          </cell>
          <cell r="D1047" t="str">
            <v>17918095</v>
          </cell>
          <cell r="E1047" t="str">
            <v/>
          </cell>
          <cell r="F1047" t="str">
            <v>3961.64</v>
          </cell>
          <cell r="G1047" t="str">
            <v>RMB</v>
          </cell>
          <cell r="H1047" t="str">
            <v>1</v>
          </cell>
          <cell r="I1047">
            <v>4482</v>
          </cell>
        </row>
        <row r="1048">
          <cell r="A1048">
            <v>1406411</v>
          </cell>
          <cell r="B1048" t="str">
            <v>黄金海岸热辣灵魂冲浪者天堂公寓式酒店</v>
          </cell>
          <cell r="C1048" t="str">
            <v>2621064</v>
          </cell>
          <cell r="D1048" t="str">
            <v/>
          </cell>
          <cell r="E1048" t="str">
            <v/>
          </cell>
          <cell r="F1048" t="str">
            <v>1990.74</v>
          </cell>
          <cell r="G1048" t="str">
            <v>RMB</v>
          </cell>
          <cell r="H1048" t="str">
            <v>1</v>
          </cell>
          <cell r="I1048">
            <v>2264</v>
          </cell>
        </row>
        <row r="1049">
          <cell r="A1049">
            <v>1389349</v>
          </cell>
          <cell r="B1049" t="str">
            <v>黄金海岸曼特拉美景酒店</v>
          </cell>
          <cell r="C1049" t="str">
            <v>2539421</v>
          </cell>
          <cell r="D1049" t="str">
            <v/>
          </cell>
          <cell r="E1049" t="str">
            <v/>
          </cell>
          <cell r="F1049" t="str">
            <v>1851.6</v>
          </cell>
          <cell r="G1049" t="str">
            <v>RMB</v>
          </cell>
          <cell r="H1049" t="str">
            <v>1</v>
          </cell>
          <cell r="I1049">
            <v>2106</v>
          </cell>
        </row>
        <row r="1050">
          <cell r="A1050">
            <v>1383907</v>
          </cell>
          <cell r="B1050" t="str">
            <v>黄金海岸曼特拉美景酒店</v>
          </cell>
          <cell r="C1050" t="str">
            <v>2506893</v>
          </cell>
          <cell r="D1050" t="str">
            <v>195183126286</v>
          </cell>
          <cell r="E1050" t="str">
            <v/>
          </cell>
          <cell r="F1050" t="str">
            <v>949.03</v>
          </cell>
          <cell r="G1050" t="str">
            <v>RMB</v>
          </cell>
          <cell r="H1050" t="str">
            <v>1</v>
          </cell>
          <cell r="I1050">
            <v>1076</v>
          </cell>
        </row>
        <row r="1051">
          <cell r="A1051">
            <v>1386805</v>
          </cell>
          <cell r="B1051" t="str">
            <v>冲浪者天堂诺富特酒店</v>
          </cell>
          <cell r="C1051" t="str">
            <v>2523952</v>
          </cell>
          <cell r="D1051" t="str">
            <v>2279002</v>
          </cell>
          <cell r="E1051" t="str">
            <v/>
          </cell>
          <cell r="F1051" t="str">
            <v>681.49</v>
          </cell>
          <cell r="G1051" t="str">
            <v>RMB</v>
          </cell>
          <cell r="H1051" t="str">
            <v>1</v>
          </cell>
          <cell r="I1051">
            <v>771</v>
          </cell>
        </row>
        <row r="1052">
          <cell r="A1052">
            <v>1393678</v>
          </cell>
          <cell r="B1052" t="str">
            <v>冲浪者天堂诺富特酒店</v>
          </cell>
          <cell r="C1052" t="str">
            <v>2559914</v>
          </cell>
          <cell r="D1052" t="str">
            <v>2281726</v>
          </cell>
          <cell r="E1052" t="str">
            <v/>
          </cell>
          <cell r="F1052" t="str">
            <v>1026.34</v>
          </cell>
          <cell r="G1052" t="str">
            <v>RMB</v>
          </cell>
          <cell r="H1052" t="str">
            <v>1</v>
          </cell>
          <cell r="I1052">
            <v>1158</v>
          </cell>
        </row>
        <row r="1053">
          <cell r="A1053">
            <v>1402400</v>
          </cell>
          <cell r="B1053" t="str">
            <v>马尼拉金凤凰酒店</v>
          </cell>
          <cell r="C1053" t="str">
            <v>2603421</v>
          </cell>
          <cell r="D1053" t="str">
            <v>reconfirmed</v>
          </cell>
          <cell r="E1053" t="str">
            <v/>
          </cell>
          <cell r="F1053" t="str">
            <v>1984.84</v>
          </cell>
          <cell r="G1053" t="str">
            <v>RMB</v>
          </cell>
          <cell r="H1053" t="str">
            <v>1</v>
          </cell>
          <cell r="I1053">
            <v>2242</v>
          </cell>
        </row>
        <row r="1054">
          <cell r="A1054">
            <v>1393015</v>
          </cell>
          <cell r="B1054" t="str">
            <v>马尼拉康莱德酒店</v>
          </cell>
          <cell r="C1054" t="str">
            <v>2557838</v>
          </cell>
          <cell r="D1054" t="str">
            <v>265358</v>
          </cell>
          <cell r="E1054" t="str">
            <v/>
          </cell>
          <cell r="F1054" t="str">
            <v>1258.55</v>
          </cell>
          <cell r="G1054" t="str">
            <v>RMB</v>
          </cell>
          <cell r="H1054" t="str">
            <v>1</v>
          </cell>
          <cell r="I1054">
            <v>1420</v>
          </cell>
        </row>
        <row r="1055">
          <cell r="A1055">
            <v>1405355</v>
          </cell>
          <cell r="B1055" t="str">
            <v>哥打京那巴鲁宫廷酒店</v>
          </cell>
          <cell r="C1055" t="str">
            <v>2616442</v>
          </cell>
          <cell r="D1055" t="str">
            <v/>
          </cell>
          <cell r="E1055" t="str">
            <v/>
          </cell>
          <cell r="F1055" t="str">
            <v>591.9</v>
          </cell>
          <cell r="G1055" t="str">
            <v>RMB</v>
          </cell>
          <cell r="H1055" t="str">
            <v>1</v>
          </cell>
          <cell r="I1055">
            <v>667</v>
          </cell>
        </row>
        <row r="1056">
          <cell r="A1056">
            <v>1381508</v>
          </cell>
          <cell r="B1056" t="str">
            <v>凯恩斯广场酒店</v>
          </cell>
          <cell r="C1056" t="str">
            <v>2495322</v>
          </cell>
          <cell r="D1056" t="str">
            <v>115589</v>
          </cell>
          <cell r="E1056" t="str">
            <v/>
          </cell>
          <cell r="F1056" t="str">
            <v>1242.88</v>
          </cell>
          <cell r="G1056" t="str">
            <v>RMB</v>
          </cell>
          <cell r="H1056" t="str">
            <v>1</v>
          </cell>
          <cell r="I1056">
            <v>1409</v>
          </cell>
        </row>
        <row r="1057">
          <cell r="A1057">
            <v>1383379</v>
          </cell>
          <cell r="B1057" t="str">
            <v>凯恩斯希尔顿逸林酒店</v>
          </cell>
          <cell r="C1057" t="str">
            <v>2504867</v>
          </cell>
          <cell r="D1057" t="str">
            <v>3499243672</v>
          </cell>
          <cell r="E1057" t="str">
            <v/>
          </cell>
          <cell r="F1057" t="str">
            <v>2079.52</v>
          </cell>
          <cell r="G1057" t="str">
            <v>RMB</v>
          </cell>
          <cell r="H1057" t="str">
            <v>1</v>
          </cell>
          <cell r="I1057">
            <v>2354</v>
          </cell>
        </row>
        <row r="1058">
          <cell r="A1058">
            <v>1380916</v>
          </cell>
          <cell r="B1058" t="str">
            <v>凯恩斯希尔顿逸林酒店</v>
          </cell>
          <cell r="C1058" t="str">
            <v>2492112</v>
          </cell>
          <cell r="D1058" t="str">
            <v>3498156321</v>
          </cell>
          <cell r="E1058" t="str">
            <v/>
          </cell>
          <cell r="F1058" t="str">
            <v>3186.15</v>
          </cell>
          <cell r="G1058" t="str">
            <v>RMB</v>
          </cell>
          <cell r="H1058" t="str">
            <v>1</v>
          </cell>
          <cell r="I1058">
            <v>3612</v>
          </cell>
        </row>
        <row r="1059">
          <cell r="A1059">
            <v>1355532</v>
          </cell>
          <cell r="B1059" t="str">
            <v>希尔顿冲浪者天堂公寓酒店</v>
          </cell>
          <cell r="C1059" t="str">
            <v>2345154</v>
          </cell>
          <cell r="D1059" t="str">
            <v>3480829090</v>
          </cell>
          <cell r="E1059" t="str">
            <v/>
          </cell>
          <cell r="F1059" t="str">
            <v>1404.05</v>
          </cell>
          <cell r="G1059" t="str">
            <v>RMB</v>
          </cell>
          <cell r="H1059" t="str">
            <v>1</v>
          </cell>
          <cell r="I1059">
            <v>1612</v>
          </cell>
        </row>
        <row r="1060">
          <cell r="A1060">
            <v>1373425</v>
          </cell>
          <cell r="B1060" t="str">
            <v>希尔顿冲浪者天堂公寓酒店</v>
          </cell>
          <cell r="C1060" t="str">
            <v>2445215</v>
          </cell>
          <cell r="D1060" t="str">
            <v>3482454956</v>
          </cell>
          <cell r="E1060" t="str">
            <v/>
          </cell>
          <cell r="F1060" t="str">
            <v>1385.11</v>
          </cell>
          <cell r="G1060" t="str">
            <v>RMB</v>
          </cell>
          <cell r="H1060" t="str">
            <v>1</v>
          </cell>
          <cell r="I1060">
            <v>1581</v>
          </cell>
        </row>
        <row r="1061">
          <cell r="A1061">
            <v>1378976</v>
          </cell>
          <cell r="B1061" t="str">
            <v>希尔顿冲浪者天堂公寓酒店</v>
          </cell>
          <cell r="C1061" t="str">
            <v>2482662</v>
          </cell>
          <cell r="D1061" t="str">
            <v>3499803536</v>
          </cell>
          <cell r="E1061" t="str">
            <v/>
          </cell>
          <cell r="F1061" t="str">
            <v>1394.44</v>
          </cell>
          <cell r="G1061" t="str">
            <v>RMB</v>
          </cell>
          <cell r="H1061" t="str">
            <v>1</v>
          </cell>
          <cell r="I1061">
            <v>1581</v>
          </cell>
        </row>
        <row r="1062">
          <cell r="A1062">
            <v>1367873</v>
          </cell>
          <cell r="B1062" t="str">
            <v>希尔顿冲浪者天堂公寓酒店</v>
          </cell>
          <cell r="C1062" t="str">
            <v>2408816</v>
          </cell>
          <cell r="D1062" t="str">
            <v>3486906498</v>
          </cell>
          <cell r="E1062" t="str">
            <v/>
          </cell>
          <cell r="F1062" t="str">
            <v>4126.88</v>
          </cell>
          <cell r="G1062" t="str">
            <v>RMB</v>
          </cell>
          <cell r="H1062" t="str">
            <v>1</v>
          </cell>
          <cell r="I1062">
            <v>4743</v>
          </cell>
        </row>
        <row r="1063">
          <cell r="A1063">
            <v>1373427</v>
          </cell>
          <cell r="B1063" t="str">
            <v>希尔顿冲浪者天堂公寓酒店</v>
          </cell>
          <cell r="C1063" t="str">
            <v>2445223</v>
          </cell>
          <cell r="D1063" t="str">
            <v>3487489248</v>
          </cell>
          <cell r="E1063" t="str">
            <v/>
          </cell>
          <cell r="F1063" t="str">
            <v>1385.11</v>
          </cell>
          <cell r="G1063" t="str">
            <v>RMB</v>
          </cell>
          <cell r="H1063" t="str">
            <v>1</v>
          </cell>
          <cell r="I1063">
            <v>1581</v>
          </cell>
        </row>
        <row r="1064">
          <cell r="A1064">
            <v>1389266</v>
          </cell>
          <cell r="B1064" t="str">
            <v>河内美利亚酒店</v>
          </cell>
          <cell r="C1064" t="str">
            <v>2539095</v>
          </cell>
          <cell r="D1064" t="str">
            <v>415644</v>
          </cell>
          <cell r="E1064" t="str">
            <v/>
          </cell>
          <cell r="F1064" t="str">
            <v>693.69</v>
          </cell>
          <cell r="G1064" t="str">
            <v>RMB</v>
          </cell>
          <cell r="H1064" t="str">
            <v>1</v>
          </cell>
          <cell r="I1064">
            <v>789</v>
          </cell>
        </row>
        <row r="1065">
          <cell r="A1065">
            <v>1387895</v>
          </cell>
          <cell r="B1065" t="str">
            <v>河内假日钻石酒店</v>
          </cell>
          <cell r="C1065" t="str">
            <v>2530581</v>
          </cell>
          <cell r="D1065" t="str">
            <v>041/2530581</v>
          </cell>
          <cell r="E1065" t="str">
            <v/>
          </cell>
          <cell r="F1065" t="str">
            <v>184.37</v>
          </cell>
          <cell r="G1065" t="str">
            <v>RMB</v>
          </cell>
          <cell r="H1065" t="str">
            <v>1</v>
          </cell>
          <cell r="I1065">
            <v>208</v>
          </cell>
        </row>
        <row r="1066">
          <cell r="A1066">
            <v>1391457</v>
          </cell>
          <cell r="B1066" t="str">
            <v>河内假日钻石酒店</v>
          </cell>
          <cell r="C1066" t="str">
            <v>2550460</v>
          </cell>
          <cell r="D1066" t="str">
            <v/>
          </cell>
          <cell r="E1066" t="str">
            <v/>
          </cell>
          <cell r="F1066" t="str">
            <v>374.05</v>
          </cell>
          <cell r="G1066" t="str">
            <v>RMB</v>
          </cell>
          <cell r="H1066" t="str">
            <v>1</v>
          </cell>
          <cell r="I1066">
            <v>424</v>
          </cell>
        </row>
        <row r="1067">
          <cell r="A1067">
            <v>1385735</v>
          </cell>
          <cell r="B1067" t="str">
            <v>布里斯班宜必思酒店</v>
          </cell>
          <cell r="C1067" t="str">
            <v>2517149</v>
          </cell>
          <cell r="D1067" t="str">
            <v>443728</v>
          </cell>
          <cell r="E1067" t="str">
            <v/>
          </cell>
          <cell r="F1067" t="str">
            <v>499.4</v>
          </cell>
          <cell r="G1067" t="str">
            <v>RMB</v>
          </cell>
          <cell r="H1067" t="str">
            <v>1</v>
          </cell>
          <cell r="I1067">
            <v>565</v>
          </cell>
        </row>
        <row r="1068">
          <cell r="A1068">
            <v>1381166</v>
          </cell>
          <cell r="B1068" t="str">
            <v>布里斯班宜必思酒店</v>
          </cell>
          <cell r="C1068" t="str">
            <v>2493437</v>
          </cell>
          <cell r="D1068" t="str">
            <v/>
          </cell>
          <cell r="E1068" t="str">
            <v/>
          </cell>
          <cell r="F1068" t="str">
            <v>498.39</v>
          </cell>
          <cell r="G1068" t="str">
            <v>RMB</v>
          </cell>
          <cell r="H1068" t="str">
            <v>1</v>
          </cell>
          <cell r="I1068">
            <v>565</v>
          </cell>
        </row>
        <row r="1069">
          <cell r="A1069">
            <v>1388402</v>
          </cell>
          <cell r="B1069" t="str">
            <v>布里斯班乔治国王广场美爵酒店</v>
          </cell>
          <cell r="C1069" t="str">
            <v>2533896</v>
          </cell>
          <cell r="D1069" t="str">
            <v>32156529</v>
          </cell>
          <cell r="E1069" t="str">
            <v/>
          </cell>
          <cell r="F1069" t="str">
            <v>1328.15</v>
          </cell>
          <cell r="G1069" t="str">
            <v>RMB</v>
          </cell>
          <cell r="H1069" t="str">
            <v>1</v>
          </cell>
          <cell r="I1069">
            <v>1496</v>
          </cell>
        </row>
        <row r="1070">
          <cell r="A1070">
            <v>1394290</v>
          </cell>
          <cell r="B1070" t="str">
            <v>河内市中心星级酒店</v>
          </cell>
          <cell r="C1070" t="str">
            <v>2562490</v>
          </cell>
          <cell r="D1070" t="str">
            <v>126B</v>
          </cell>
          <cell r="E1070" t="str">
            <v/>
          </cell>
          <cell r="F1070" t="str">
            <v>473.28</v>
          </cell>
          <cell r="G1070" t="str">
            <v>RMB</v>
          </cell>
          <cell r="H1070" t="str">
            <v>1</v>
          </cell>
          <cell r="I1070">
            <v>534</v>
          </cell>
        </row>
        <row r="1071">
          <cell r="A1071">
            <v>1400541</v>
          </cell>
          <cell r="B1071" t="str">
            <v>河内市中心星级酒店</v>
          </cell>
          <cell r="C1071" t="str">
            <v>2593293</v>
          </cell>
          <cell r="D1071" t="str">
            <v/>
          </cell>
          <cell r="E1071" t="str">
            <v/>
          </cell>
          <cell r="F1071" t="str">
            <v>471.74</v>
          </cell>
          <cell r="G1071" t="str">
            <v>RMB</v>
          </cell>
          <cell r="H1071" t="str">
            <v>1</v>
          </cell>
          <cell r="I1071">
            <v>534</v>
          </cell>
        </row>
        <row r="1072">
          <cell r="A1072">
            <v>1397882</v>
          </cell>
          <cell r="B1072" t="str">
            <v>河内市中心星级酒店</v>
          </cell>
          <cell r="C1072" t="str">
            <v>2578032</v>
          </cell>
          <cell r="D1072" t="str">
            <v/>
          </cell>
          <cell r="E1072" t="str">
            <v/>
          </cell>
          <cell r="F1072" t="str">
            <v>236</v>
          </cell>
          <cell r="G1072" t="str">
            <v>RMB</v>
          </cell>
          <cell r="H1072" t="str">
            <v>1</v>
          </cell>
          <cell r="I1072">
            <v>267</v>
          </cell>
        </row>
        <row r="1073">
          <cell r="A1073">
            <v>1400151</v>
          </cell>
          <cell r="B1073" t="str">
            <v>河内老城区五月别墅酒店</v>
          </cell>
          <cell r="C1073" t="str">
            <v>2591094</v>
          </cell>
          <cell r="D1073" t="str">
            <v/>
          </cell>
          <cell r="E1073" t="str">
            <v/>
          </cell>
          <cell r="F1073" t="str">
            <v>405.16</v>
          </cell>
          <cell r="G1073" t="str">
            <v>RMB</v>
          </cell>
          <cell r="H1073" t="str">
            <v>1</v>
          </cell>
          <cell r="I1073">
            <v>459</v>
          </cell>
        </row>
        <row r="1074">
          <cell r="A1074">
            <v>1389514</v>
          </cell>
          <cell r="B1074" t="str">
            <v>墨尔本瑞吉斯斯旺顿酒店</v>
          </cell>
          <cell r="C1074" t="str">
            <v>2540339</v>
          </cell>
          <cell r="D1074" t="str">
            <v>1282737</v>
          </cell>
          <cell r="E1074" t="str">
            <v/>
          </cell>
          <cell r="F1074" t="str">
            <v>1137.58</v>
          </cell>
          <cell r="G1074" t="str">
            <v>RMB</v>
          </cell>
          <cell r="H1074" t="str">
            <v>1</v>
          </cell>
          <cell r="I1074">
            <v>1293</v>
          </cell>
        </row>
        <row r="1075">
          <cell r="A1075">
            <v>1384271</v>
          </cell>
          <cell r="B1075" t="str">
            <v>布里斯班中央索菲特大酒店</v>
          </cell>
          <cell r="C1075" t="str">
            <v>2508838</v>
          </cell>
          <cell r="D1075" t="str">
            <v>918882</v>
          </cell>
          <cell r="E1075" t="str">
            <v/>
          </cell>
          <cell r="F1075" t="str">
            <v>1170.41</v>
          </cell>
          <cell r="G1075" t="str">
            <v>RMB</v>
          </cell>
          <cell r="H1075" t="str">
            <v>1</v>
          </cell>
          <cell r="I1075">
            <v>1327</v>
          </cell>
        </row>
        <row r="1076">
          <cell r="A1076">
            <v>1389928</v>
          </cell>
          <cell r="B1076" t="str">
            <v>布里斯班伊丽莎白街宜必思尚品酒店</v>
          </cell>
          <cell r="C1076" t="str">
            <v>2542552</v>
          </cell>
          <cell r="D1076" t="str">
            <v>2681989</v>
          </cell>
          <cell r="E1076" t="str">
            <v/>
          </cell>
          <cell r="F1076" t="str">
            <v>3402.19</v>
          </cell>
          <cell r="G1076" t="str">
            <v>RMB</v>
          </cell>
          <cell r="H1076" t="str">
            <v>1</v>
          </cell>
          <cell r="I1076">
            <v>3867</v>
          </cell>
        </row>
        <row r="1077">
          <cell r="A1077">
            <v>1381533</v>
          </cell>
          <cell r="B1077" t="str">
            <v>墨尔本斯旺斯顿街宜必思酒店</v>
          </cell>
          <cell r="C1077" t="str">
            <v>2495518</v>
          </cell>
          <cell r="D1077" t="str">
            <v/>
          </cell>
          <cell r="E1077" t="str">
            <v/>
          </cell>
          <cell r="F1077" t="str">
            <v>368.26</v>
          </cell>
          <cell r="G1077" t="str">
            <v>RMB</v>
          </cell>
          <cell r="H1077" t="str">
            <v>1</v>
          </cell>
          <cell r="I1077">
            <v>418</v>
          </cell>
        </row>
        <row r="1078">
          <cell r="A1078">
            <v>1361068</v>
          </cell>
          <cell r="B1078" t="str">
            <v>墨尔本斯旺斯顿街宜必思酒店</v>
          </cell>
          <cell r="C1078" t="str">
            <v>2373294</v>
          </cell>
          <cell r="D1078" t="str">
            <v>970740</v>
          </cell>
          <cell r="E1078" t="str">
            <v/>
          </cell>
          <cell r="F1078" t="str">
            <v>433.26</v>
          </cell>
          <cell r="G1078" t="str">
            <v>RMB</v>
          </cell>
          <cell r="H1078" t="str">
            <v>1</v>
          </cell>
          <cell r="I1078">
            <v>498</v>
          </cell>
        </row>
        <row r="1079">
          <cell r="A1079">
            <v>1379603</v>
          </cell>
          <cell r="B1079" t="str">
            <v>悉尼马克利公寓酒店</v>
          </cell>
          <cell r="C1079" t="str">
            <v>2485850</v>
          </cell>
          <cell r="D1079" t="str">
            <v>173621</v>
          </cell>
          <cell r="E1079" t="str">
            <v/>
          </cell>
          <cell r="F1079" t="str">
            <v>1799.55</v>
          </cell>
          <cell r="G1079" t="str">
            <v>RMB</v>
          </cell>
          <cell r="H1079" t="str">
            <v>1</v>
          </cell>
          <cell r="I1079">
            <v>2041</v>
          </cell>
        </row>
        <row r="1080">
          <cell r="A1080">
            <v>1378264</v>
          </cell>
          <cell r="B1080" t="str">
            <v>马尼拉马卡蒂红色星球酒店</v>
          </cell>
          <cell r="C1080" t="str">
            <v>2478104</v>
          </cell>
          <cell r="D1080" t="str">
            <v/>
          </cell>
          <cell r="E1080" t="str">
            <v/>
          </cell>
          <cell r="F1080" t="str">
            <v>306.43</v>
          </cell>
          <cell r="G1080" t="str">
            <v>RMB</v>
          </cell>
          <cell r="H1080" t="str">
            <v>1</v>
          </cell>
          <cell r="I1080">
            <v>350</v>
          </cell>
        </row>
        <row r="1081">
          <cell r="A1081">
            <v>1390931</v>
          </cell>
          <cell r="B1081" t="str">
            <v>马尼拉新世界酒店</v>
          </cell>
          <cell r="C1081" t="str">
            <v>2547836</v>
          </cell>
          <cell r="D1081" t="str">
            <v>6780948</v>
          </cell>
          <cell r="E1081" t="str">
            <v/>
          </cell>
          <cell r="F1081" t="str">
            <v>931.18</v>
          </cell>
          <cell r="G1081" t="str">
            <v>RMB</v>
          </cell>
          <cell r="H1081" t="str">
            <v>1</v>
          </cell>
          <cell r="I1081">
            <v>1056</v>
          </cell>
        </row>
        <row r="1082">
          <cell r="A1082">
            <v>1398968</v>
          </cell>
          <cell r="B1082" t="str">
            <v>宿务巴狄安岛健康度假村</v>
          </cell>
          <cell r="C1082" t="str">
            <v>2585068</v>
          </cell>
          <cell r="D1082" t="str">
            <v/>
          </cell>
          <cell r="E1082" t="str">
            <v/>
          </cell>
          <cell r="F1082" t="str">
            <v>1341.05</v>
          </cell>
          <cell r="G1082" t="str">
            <v>RMB</v>
          </cell>
          <cell r="H1082" t="str">
            <v>1</v>
          </cell>
          <cell r="I1082">
            <v>1516</v>
          </cell>
        </row>
        <row r="1083">
          <cell r="A1083">
            <v>1398185</v>
          </cell>
          <cell r="B1083" t="str">
            <v>宿务巴狄安岛健康度假村</v>
          </cell>
          <cell r="C1083" t="str">
            <v>2579936</v>
          </cell>
          <cell r="D1083" t="str">
            <v/>
          </cell>
          <cell r="E1083" t="str">
            <v/>
          </cell>
          <cell r="F1083" t="str">
            <v>1353.4</v>
          </cell>
          <cell r="G1083" t="str">
            <v>RMB</v>
          </cell>
          <cell r="H1083" t="str">
            <v>1</v>
          </cell>
          <cell r="I1083">
            <v>1531</v>
          </cell>
        </row>
        <row r="1084">
          <cell r="A1084">
            <v>1389011</v>
          </cell>
          <cell r="B1084" t="str">
            <v>马尼拉中央华美达酒店</v>
          </cell>
          <cell r="C1084" t="str">
            <v>2537523</v>
          </cell>
          <cell r="D1084" t="str">
            <v>2925150 ,2925151</v>
          </cell>
          <cell r="E1084" t="str">
            <v/>
          </cell>
          <cell r="F1084" t="str">
            <v>530.54</v>
          </cell>
          <cell r="G1084" t="str">
            <v>RMB</v>
          </cell>
          <cell r="H1084" t="str">
            <v>1</v>
          </cell>
          <cell r="I1084">
            <v>602</v>
          </cell>
        </row>
        <row r="1085">
          <cell r="A1085">
            <v>1389553</v>
          </cell>
          <cell r="B1085" t="str">
            <v>马尼拉中央华美达酒店</v>
          </cell>
          <cell r="C1085" t="str">
            <v>2540527</v>
          </cell>
          <cell r="D1085" t="str">
            <v>2942903</v>
          </cell>
          <cell r="E1085" t="str">
            <v/>
          </cell>
          <cell r="F1085" t="str">
            <v>1582.77</v>
          </cell>
          <cell r="G1085" t="str">
            <v>RMB</v>
          </cell>
          <cell r="H1085" t="str">
            <v>1</v>
          </cell>
          <cell r="I1085">
            <v>1799.01</v>
          </cell>
        </row>
        <row r="1086">
          <cell r="A1086">
            <v>1369478</v>
          </cell>
          <cell r="B1086" t="str">
            <v>芽庄哈瓦那酒店</v>
          </cell>
          <cell r="C1086" t="str">
            <v>2415960</v>
          </cell>
          <cell r="D1086" t="str">
            <v>1126519</v>
          </cell>
          <cell r="E1086" t="str">
            <v/>
          </cell>
          <cell r="F1086" t="str">
            <v>1127.17</v>
          </cell>
          <cell r="G1086" t="str">
            <v>RMB</v>
          </cell>
          <cell r="H1086" t="str">
            <v>1</v>
          </cell>
          <cell r="I1086">
            <v>1295</v>
          </cell>
        </row>
        <row r="1087">
          <cell r="A1087">
            <v>1381677</v>
          </cell>
          <cell r="B1087" t="str">
            <v>芽庄哈瓦那酒店</v>
          </cell>
          <cell r="C1087" t="str">
            <v>2496181</v>
          </cell>
          <cell r="D1087" t="str">
            <v>2496181</v>
          </cell>
          <cell r="E1087" t="str">
            <v/>
          </cell>
          <cell r="F1087" t="str">
            <v>4521.29</v>
          </cell>
          <cell r="G1087" t="str">
            <v>RMB</v>
          </cell>
          <cell r="H1087" t="str">
            <v>1</v>
          </cell>
          <cell r="I1087">
            <v>5132</v>
          </cell>
        </row>
        <row r="1088">
          <cell r="A1088">
            <v>1392232</v>
          </cell>
          <cell r="B1088" t="str">
            <v>TRIIP精品滨城酒店</v>
          </cell>
          <cell r="C1088" t="str">
            <v>2554759</v>
          </cell>
          <cell r="D1088" t="str">
            <v/>
          </cell>
          <cell r="E1088" t="str">
            <v/>
          </cell>
          <cell r="F1088" t="str">
            <v>333.31</v>
          </cell>
          <cell r="G1088" t="str">
            <v>RMB</v>
          </cell>
          <cell r="H1088" t="str">
            <v>1</v>
          </cell>
          <cell r="I1088">
            <v>377</v>
          </cell>
        </row>
        <row r="1089">
          <cell r="A1089">
            <v>1367555</v>
          </cell>
          <cell r="B1089" t="str">
            <v>TRIIP精品滨城酒店</v>
          </cell>
          <cell r="C1089" t="str">
            <v>2407791</v>
          </cell>
          <cell r="D1089" t="str">
            <v>19484</v>
          </cell>
          <cell r="E1089" t="str">
            <v/>
          </cell>
          <cell r="F1089" t="str">
            <v>344.56</v>
          </cell>
          <cell r="G1089" t="str">
            <v>RMB</v>
          </cell>
          <cell r="H1089" t="str">
            <v>1</v>
          </cell>
          <cell r="I1089">
            <v>396</v>
          </cell>
        </row>
        <row r="1090">
          <cell r="A1090">
            <v>1379318</v>
          </cell>
          <cell r="B1090" t="str">
            <v>胡志明市维东酒店 V</v>
          </cell>
          <cell r="C1090" t="str">
            <v>2484533</v>
          </cell>
          <cell r="D1090" t="str">
            <v/>
          </cell>
          <cell r="E1090" t="str">
            <v/>
          </cell>
          <cell r="F1090" t="str">
            <v>550.37</v>
          </cell>
          <cell r="G1090" t="str">
            <v>RMB</v>
          </cell>
          <cell r="H1090" t="str">
            <v>1</v>
          </cell>
          <cell r="I1090">
            <v>624</v>
          </cell>
        </row>
        <row r="1091">
          <cell r="A1091">
            <v>1388133</v>
          </cell>
          <cell r="B1091" t="str">
            <v>胡志明市自由中心酒店</v>
          </cell>
          <cell r="C1091" t="str">
            <v>2531899</v>
          </cell>
          <cell r="D1091" t="str">
            <v>227024</v>
          </cell>
          <cell r="E1091" t="str">
            <v/>
          </cell>
          <cell r="F1091" t="str">
            <v>810.17</v>
          </cell>
          <cell r="G1091" t="str">
            <v>RMB</v>
          </cell>
          <cell r="H1091" t="str">
            <v>1</v>
          </cell>
          <cell r="I1091">
            <v>914</v>
          </cell>
        </row>
        <row r="1092">
          <cell r="A1092">
            <v>1405580</v>
          </cell>
          <cell r="B1092" t="str">
            <v>胡志明市西贡中心孟清酒店</v>
          </cell>
          <cell r="C1092" t="str">
            <v>2617251</v>
          </cell>
          <cell r="D1092" t="str">
            <v/>
          </cell>
          <cell r="E1092" t="str">
            <v/>
          </cell>
          <cell r="F1092" t="str">
            <v>954.84</v>
          </cell>
          <cell r="G1092" t="str">
            <v>RMB</v>
          </cell>
          <cell r="H1092" t="str">
            <v>1</v>
          </cell>
          <cell r="I1092">
            <v>1076</v>
          </cell>
        </row>
        <row r="1093">
          <cell r="A1093">
            <v>1391570</v>
          </cell>
          <cell r="B1093" t="str">
            <v>胡志明市中央皇宫酒店</v>
          </cell>
          <cell r="C1093" t="str">
            <v>2550963</v>
          </cell>
          <cell r="D1093" t="str">
            <v/>
          </cell>
          <cell r="E1093" t="str">
            <v/>
          </cell>
          <cell r="F1093" t="str">
            <v>453.45</v>
          </cell>
          <cell r="G1093" t="str">
            <v>RMB</v>
          </cell>
          <cell r="H1093" t="str">
            <v>1</v>
          </cell>
          <cell r="I1093">
            <v>514</v>
          </cell>
        </row>
        <row r="1094">
          <cell r="A1094">
            <v>1399135</v>
          </cell>
          <cell r="B1094" t="str">
            <v>胡志明市中央皇宫酒店</v>
          </cell>
          <cell r="C1094" t="str">
            <v>2585432</v>
          </cell>
          <cell r="D1094" t="str">
            <v>27980</v>
          </cell>
          <cell r="E1094" t="str">
            <v/>
          </cell>
          <cell r="F1094" t="str">
            <v>454.68</v>
          </cell>
          <cell r="G1094" t="str">
            <v>RMB</v>
          </cell>
          <cell r="H1094" t="str">
            <v>1</v>
          </cell>
          <cell r="I1094">
            <v>514</v>
          </cell>
        </row>
        <row r="1095">
          <cell r="A1095">
            <v>1389495</v>
          </cell>
          <cell r="B1095" t="str">
            <v>胡志明市温莎酒店</v>
          </cell>
          <cell r="C1095" t="str">
            <v>2540250</v>
          </cell>
          <cell r="D1095" t="str">
            <v/>
          </cell>
          <cell r="E1095" t="str">
            <v/>
          </cell>
          <cell r="F1095" t="str">
            <v>570.11</v>
          </cell>
          <cell r="G1095" t="str">
            <v>RMB</v>
          </cell>
          <cell r="H1095" t="str">
            <v>1</v>
          </cell>
          <cell r="I1095">
            <v>648</v>
          </cell>
        </row>
        <row r="1096">
          <cell r="A1096">
            <v>1403959</v>
          </cell>
          <cell r="B1096" t="str">
            <v>胡志明西贡马杰斯迪克酒店</v>
          </cell>
          <cell r="C1096" t="str">
            <v>2610111</v>
          </cell>
          <cell r="D1096" t="str">
            <v/>
          </cell>
          <cell r="E1096" t="str">
            <v/>
          </cell>
          <cell r="F1096" t="str">
            <v>855.67</v>
          </cell>
          <cell r="G1096" t="str">
            <v>RMB</v>
          </cell>
          <cell r="H1096" t="str">
            <v>1</v>
          </cell>
          <cell r="I1096">
            <v>965</v>
          </cell>
        </row>
        <row r="1097">
          <cell r="A1097">
            <v>1378638</v>
          </cell>
          <cell r="B1097" t="str">
            <v>胡志明西贡马杰斯迪克酒店</v>
          </cell>
          <cell r="C1097" t="str">
            <v>2480608</v>
          </cell>
          <cell r="D1097" t="str">
            <v>287410</v>
          </cell>
          <cell r="E1097" t="str">
            <v/>
          </cell>
          <cell r="F1097" t="str">
            <v>1188.38</v>
          </cell>
          <cell r="G1097" t="str">
            <v>RMB</v>
          </cell>
          <cell r="H1097" t="str">
            <v>1</v>
          </cell>
          <cell r="I1097">
            <v>1346</v>
          </cell>
        </row>
        <row r="1098">
          <cell r="A1098">
            <v>1372307</v>
          </cell>
          <cell r="B1098" t="str">
            <v>胡志明市自由绿野仙踪酒店, 原自由酒店3号</v>
          </cell>
          <cell r="C1098" t="str">
            <v>2438232</v>
          </cell>
          <cell r="D1098" t="str">
            <v/>
          </cell>
          <cell r="E1098" t="str">
            <v/>
          </cell>
          <cell r="F1098" t="str">
            <v>643.02</v>
          </cell>
          <cell r="G1098" t="str">
            <v>RMB</v>
          </cell>
          <cell r="H1098" t="str">
            <v>1</v>
          </cell>
          <cell r="I1098">
            <v>738</v>
          </cell>
        </row>
        <row r="1099">
          <cell r="A1099">
            <v>1392702</v>
          </cell>
          <cell r="B1099" t="str">
            <v>胡志明市河畔自由中心酒店</v>
          </cell>
          <cell r="C1099" t="str">
            <v>2556797</v>
          </cell>
          <cell r="D1099" t="str">
            <v/>
          </cell>
          <cell r="E1099" t="str">
            <v/>
          </cell>
          <cell r="F1099" t="str">
            <v>1022.91</v>
          </cell>
          <cell r="G1099" t="str">
            <v>RMB</v>
          </cell>
          <cell r="H1099" t="str">
            <v>1</v>
          </cell>
          <cell r="I1099">
            <v>1154</v>
          </cell>
        </row>
        <row r="1100">
          <cell r="A1100">
            <v>1389438</v>
          </cell>
          <cell r="B1100" t="str">
            <v>胡志明市河畔自由中心酒店</v>
          </cell>
          <cell r="C1100" t="str">
            <v>2539850</v>
          </cell>
          <cell r="D1100" t="str">
            <v>248792</v>
          </cell>
          <cell r="E1100" t="str">
            <v/>
          </cell>
          <cell r="F1100" t="str">
            <v>2642.88</v>
          </cell>
          <cell r="G1100" t="str">
            <v>RMB</v>
          </cell>
          <cell r="H1100" t="str">
            <v>1</v>
          </cell>
          <cell r="I1100">
            <v>3006</v>
          </cell>
        </row>
        <row r="1101">
          <cell r="A1101">
            <v>1386918</v>
          </cell>
          <cell r="B1101" t="str">
            <v>胡志明市河畔自由中心酒店</v>
          </cell>
          <cell r="C1101" t="str">
            <v>2524605</v>
          </cell>
          <cell r="D1101" t="str">
            <v>248259</v>
          </cell>
          <cell r="E1101" t="str">
            <v/>
          </cell>
          <cell r="F1101" t="str">
            <v>10107.4</v>
          </cell>
          <cell r="G1101" t="str">
            <v>RMB</v>
          </cell>
          <cell r="H1101" t="str">
            <v>1</v>
          </cell>
          <cell r="I1101">
            <v>11435</v>
          </cell>
        </row>
        <row r="1102">
          <cell r="A1102">
            <v>1386936</v>
          </cell>
          <cell r="B1102" t="str">
            <v>胡志明市伊莱奥斯酒店</v>
          </cell>
          <cell r="C1102" t="str">
            <v>2524875</v>
          </cell>
          <cell r="D1102" t="str">
            <v>1095339</v>
          </cell>
          <cell r="E1102" t="str">
            <v/>
          </cell>
          <cell r="F1102" t="str">
            <v>540.95</v>
          </cell>
          <cell r="G1102" t="str">
            <v>RMB</v>
          </cell>
          <cell r="H1102" t="str">
            <v>1</v>
          </cell>
          <cell r="I1102">
            <v>612</v>
          </cell>
        </row>
        <row r="1103">
          <cell r="A1103">
            <v>1391438</v>
          </cell>
          <cell r="B1103" t="str">
            <v>胡志明市阳光圣地酒店</v>
          </cell>
          <cell r="C1103" t="str">
            <v>2550370</v>
          </cell>
          <cell r="D1103" t="str">
            <v>49745</v>
          </cell>
          <cell r="E1103" t="str">
            <v/>
          </cell>
          <cell r="F1103" t="str">
            <v>543.44</v>
          </cell>
          <cell r="G1103" t="str">
            <v>RMB</v>
          </cell>
          <cell r="H1103" t="str">
            <v>1</v>
          </cell>
          <cell r="I1103">
            <v>616</v>
          </cell>
        </row>
        <row r="1104">
          <cell r="A1104">
            <v>1401250</v>
          </cell>
          <cell r="B1104" t="str">
            <v>新加坡富丽敦酒店</v>
          </cell>
          <cell r="C1104" t="str">
            <v>2596796</v>
          </cell>
          <cell r="D1104" t="str">
            <v/>
          </cell>
          <cell r="E1104" t="str">
            <v/>
          </cell>
          <cell r="F1104" t="str">
            <v>3020.51</v>
          </cell>
          <cell r="G1104" t="str">
            <v>RMB</v>
          </cell>
          <cell r="H1104" t="str">
            <v>1</v>
          </cell>
          <cell r="I1104">
            <v>3408</v>
          </cell>
        </row>
        <row r="1105">
          <cell r="A1105">
            <v>1396110</v>
          </cell>
          <cell r="B1105" t="str">
            <v>新加坡富丽敦酒店</v>
          </cell>
          <cell r="C1105" t="str">
            <v>2572983</v>
          </cell>
          <cell r="D1105" t="str">
            <v/>
          </cell>
          <cell r="E1105" t="str">
            <v/>
          </cell>
          <cell r="F1105" t="str">
            <v>7500.19</v>
          </cell>
          <cell r="G1105" t="str">
            <v>RMB</v>
          </cell>
          <cell r="H1105" t="str">
            <v>1</v>
          </cell>
          <cell r="I1105">
            <v>8470</v>
          </cell>
        </row>
        <row r="1106">
          <cell r="A1106">
            <v>1402416</v>
          </cell>
          <cell r="B1106" t="str">
            <v>新加坡富丽敦酒店</v>
          </cell>
          <cell r="C1106" t="str">
            <v>2603487</v>
          </cell>
          <cell r="D1106" t="str">
            <v/>
          </cell>
          <cell r="E1106" t="str">
            <v/>
          </cell>
          <cell r="F1106" t="str">
            <v>1508.55</v>
          </cell>
          <cell r="G1106" t="str">
            <v>RMB</v>
          </cell>
          <cell r="H1106" t="str">
            <v>1</v>
          </cell>
          <cell r="I1106">
            <v>1704</v>
          </cell>
        </row>
        <row r="1107">
          <cell r="A1107">
            <v>1396697</v>
          </cell>
          <cell r="B1107" t="str">
            <v>新加坡卡尔登城市酒店</v>
          </cell>
          <cell r="C1107" t="str">
            <v>2575621</v>
          </cell>
          <cell r="D1107" t="str">
            <v>570828</v>
          </cell>
          <cell r="E1107" t="str">
            <v/>
          </cell>
          <cell r="F1107" t="str">
            <v>4248.98</v>
          </cell>
          <cell r="G1107" t="str">
            <v>RMB</v>
          </cell>
          <cell r="H1107" t="str">
            <v>1</v>
          </cell>
          <cell r="I1107">
            <v>4806</v>
          </cell>
        </row>
        <row r="1108">
          <cell r="A1108">
            <v>1393378</v>
          </cell>
          <cell r="B1108" t="str">
            <v>新加坡卡尔登城市酒店</v>
          </cell>
          <cell r="C1108" t="str">
            <v>2558861</v>
          </cell>
          <cell r="D1108" t="str">
            <v/>
          </cell>
          <cell r="E1108" t="str">
            <v/>
          </cell>
          <cell r="F1108" t="str">
            <v>11632.69</v>
          </cell>
          <cell r="G1108" t="str">
            <v>RMB</v>
          </cell>
          <cell r="H1108" t="str">
            <v>1</v>
          </cell>
          <cell r="I1108">
            <v>13125</v>
          </cell>
        </row>
        <row r="1109">
          <cell r="A1109">
            <v>1392855</v>
          </cell>
          <cell r="B1109" t="str">
            <v>新加坡福康宁酒店</v>
          </cell>
          <cell r="C1109" t="str">
            <v>2557295</v>
          </cell>
          <cell r="D1109" t="str">
            <v/>
          </cell>
          <cell r="E1109" t="str">
            <v/>
          </cell>
          <cell r="F1109" t="str">
            <v>660.29</v>
          </cell>
          <cell r="G1109" t="str">
            <v>RMB</v>
          </cell>
          <cell r="H1109" t="str">
            <v>1</v>
          </cell>
          <cell r="I1109">
            <v>745</v>
          </cell>
        </row>
        <row r="1110">
          <cell r="A1110">
            <v>1392938</v>
          </cell>
          <cell r="B1110" t="str">
            <v>新加坡福康宁酒店</v>
          </cell>
          <cell r="C1110" t="str">
            <v>2557660</v>
          </cell>
          <cell r="D1110" t="str">
            <v/>
          </cell>
          <cell r="E1110" t="str">
            <v/>
          </cell>
          <cell r="F1110" t="str">
            <v>660.29</v>
          </cell>
          <cell r="G1110" t="str">
            <v>RMB</v>
          </cell>
          <cell r="H1110" t="str">
            <v>1</v>
          </cell>
          <cell r="I1110">
            <v>745</v>
          </cell>
        </row>
        <row r="1111">
          <cell r="A1111">
            <v>1392830</v>
          </cell>
          <cell r="B1111" t="str">
            <v>新加坡福康宁酒店</v>
          </cell>
          <cell r="C1111" t="str">
            <v>2557185</v>
          </cell>
          <cell r="D1111" t="str">
            <v/>
          </cell>
          <cell r="E1111" t="str">
            <v/>
          </cell>
          <cell r="F1111" t="str">
            <v>660.37</v>
          </cell>
          <cell r="G1111" t="str">
            <v>RMB</v>
          </cell>
          <cell r="H1111" t="str">
            <v>1</v>
          </cell>
          <cell r="I1111">
            <v>745</v>
          </cell>
        </row>
        <row r="1112">
          <cell r="A1112">
            <v>1396638</v>
          </cell>
          <cell r="B1112" t="str">
            <v>新加坡半岛怡东酒店</v>
          </cell>
          <cell r="C1112" t="str">
            <v>2575200</v>
          </cell>
          <cell r="D1112" t="str">
            <v>2482813</v>
          </cell>
          <cell r="E1112" t="str">
            <v/>
          </cell>
          <cell r="F1112" t="str">
            <v>797.46</v>
          </cell>
          <cell r="G1112" t="str">
            <v>RMB</v>
          </cell>
          <cell r="H1112" t="str">
            <v>1</v>
          </cell>
          <cell r="I1112">
            <v>902</v>
          </cell>
        </row>
        <row r="1113">
          <cell r="A1113">
            <v>1395290</v>
          </cell>
          <cell r="B1113" t="str">
            <v>新加坡半岛怡东酒店</v>
          </cell>
          <cell r="C1113" t="str">
            <v>2568187</v>
          </cell>
          <cell r="D1113" t="str">
            <v>2581579</v>
          </cell>
          <cell r="E1113" t="str">
            <v/>
          </cell>
          <cell r="F1113" t="str">
            <v>799.98</v>
          </cell>
          <cell r="G1113" t="str">
            <v>RMB</v>
          </cell>
          <cell r="H1113" t="str">
            <v>1</v>
          </cell>
          <cell r="I1113">
            <v>902</v>
          </cell>
        </row>
        <row r="1114">
          <cell r="A1114">
            <v>1392360</v>
          </cell>
          <cell r="B1114" t="str">
            <v>新加坡半岛怡东酒店</v>
          </cell>
          <cell r="C1114" t="str">
            <v>2555184</v>
          </cell>
          <cell r="D1114" t="str">
            <v/>
          </cell>
          <cell r="E1114" t="str">
            <v/>
          </cell>
          <cell r="F1114" t="str">
            <v>1421.79</v>
          </cell>
          <cell r="G1114" t="str">
            <v>RMB</v>
          </cell>
          <cell r="H1114" t="str">
            <v>1</v>
          </cell>
          <cell r="I1114">
            <v>1604</v>
          </cell>
        </row>
        <row r="1115">
          <cell r="A1115">
            <v>1399381</v>
          </cell>
          <cell r="B1115" t="str">
            <v>新加坡半岛怡东酒店</v>
          </cell>
          <cell r="C1115" t="str">
            <v>2586777</v>
          </cell>
          <cell r="D1115" t="str">
            <v>2484609</v>
          </cell>
          <cell r="E1115" t="str">
            <v/>
          </cell>
          <cell r="F1115" t="str">
            <v>2448.57</v>
          </cell>
          <cell r="G1115" t="str">
            <v>RMB</v>
          </cell>
          <cell r="H1115" t="str">
            <v>1</v>
          </cell>
          <cell r="I1115">
            <v>2768</v>
          </cell>
        </row>
        <row r="1116">
          <cell r="A1116">
            <v>1385203</v>
          </cell>
          <cell r="B1116" t="str">
            <v>新加坡半岛怡东酒店</v>
          </cell>
          <cell r="C1116" t="str">
            <v>2514208</v>
          </cell>
          <cell r="D1116" t="str">
            <v>2471158</v>
          </cell>
          <cell r="E1116" t="str">
            <v/>
          </cell>
          <cell r="F1116" t="str">
            <v>1849.42</v>
          </cell>
          <cell r="G1116" t="str">
            <v>RMB</v>
          </cell>
          <cell r="H1116" t="str">
            <v>1</v>
          </cell>
          <cell r="I1116">
            <v>2094</v>
          </cell>
        </row>
        <row r="1117">
          <cell r="A1117">
            <v>1396681</v>
          </cell>
          <cell r="B1117" t="str">
            <v>吉隆坡绿野金马宫酒店</v>
          </cell>
          <cell r="C1117" t="str">
            <v>2575579</v>
          </cell>
          <cell r="D1117" t="str">
            <v/>
          </cell>
          <cell r="E1117" t="str">
            <v/>
          </cell>
          <cell r="F1117" t="str">
            <v>1769.08</v>
          </cell>
          <cell r="G1117" t="str">
            <v>RMB</v>
          </cell>
          <cell r="H1117" t="str">
            <v>1</v>
          </cell>
          <cell r="I1117">
            <v>2001</v>
          </cell>
        </row>
        <row r="1118">
          <cell r="A1118">
            <v>1400946</v>
          </cell>
          <cell r="B1118" t="str">
            <v>吉隆坡绿野金马宫酒店</v>
          </cell>
          <cell r="C1118" t="str">
            <v>2594946</v>
          </cell>
          <cell r="D1118" t="str">
            <v>reconfirmed</v>
          </cell>
          <cell r="E1118" t="str">
            <v/>
          </cell>
          <cell r="F1118" t="str">
            <v>1178.46</v>
          </cell>
          <cell r="G1118" t="str">
            <v>RMB</v>
          </cell>
          <cell r="H1118" t="str">
            <v>1</v>
          </cell>
          <cell r="I1118">
            <v>1334</v>
          </cell>
        </row>
        <row r="1119">
          <cell r="A1119">
            <v>1398127</v>
          </cell>
          <cell r="B1119" t="str">
            <v>吉隆坡希尔顿酒店</v>
          </cell>
          <cell r="C1119" t="str">
            <v>2579631</v>
          </cell>
          <cell r="D1119" t="str">
            <v/>
          </cell>
          <cell r="E1119" t="str">
            <v/>
          </cell>
          <cell r="F1119" t="str">
            <v>711.62</v>
          </cell>
          <cell r="G1119" t="str">
            <v>RMB</v>
          </cell>
          <cell r="H1119" t="str">
            <v>1</v>
          </cell>
          <cell r="I1119">
            <v>805</v>
          </cell>
        </row>
        <row r="1120">
          <cell r="A1120">
            <v>1393699</v>
          </cell>
          <cell r="B1120" t="str">
            <v>新加坡81酒店-迪生</v>
          </cell>
          <cell r="C1120" t="str">
            <v>2560038</v>
          </cell>
          <cell r="D1120" t="str">
            <v/>
          </cell>
          <cell r="E1120" t="str">
            <v/>
          </cell>
          <cell r="F1120" t="str">
            <v>698.4</v>
          </cell>
          <cell r="G1120" t="str">
            <v>RMB</v>
          </cell>
          <cell r="H1120" t="str">
            <v>1</v>
          </cell>
          <cell r="I1120">
            <v>788</v>
          </cell>
        </row>
        <row r="1121">
          <cell r="A1121">
            <v>1389769</v>
          </cell>
          <cell r="B1121" t="str">
            <v>新加坡81酒店-梧槽</v>
          </cell>
          <cell r="C1121" t="str">
            <v>2541403</v>
          </cell>
          <cell r="D1121" t="str">
            <v>r18/1104/225529353</v>
          </cell>
          <cell r="E1121" t="str">
            <v/>
          </cell>
          <cell r="F1121" t="str">
            <v>688</v>
          </cell>
          <cell r="G1121" t="str">
            <v>RMB</v>
          </cell>
          <cell r="H1121" t="str">
            <v>1</v>
          </cell>
          <cell r="I1121">
            <v>782</v>
          </cell>
        </row>
        <row r="1122">
          <cell r="A1122">
            <v>1383296</v>
          </cell>
          <cell r="B1122" t="str">
            <v>新加坡81酒店-大阪</v>
          </cell>
          <cell r="C1122" t="str">
            <v>2504417</v>
          </cell>
          <cell r="D1122" t="str">
            <v>R18/1019/211517317</v>
          </cell>
          <cell r="E1122" t="str">
            <v/>
          </cell>
          <cell r="F1122" t="str">
            <v>1044.18</v>
          </cell>
          <cell r="G1122" t="str">
            <v>RMB</v>
          </cell>
          <cell r="H1122" t="str">
            <v>1</v>
          </cell>
          <cell r="I1122">
            <v>1182</v>
          </cell>
        </row>
        <row r="1123">
          <cell r="A1123">
            <v>1364211</v>
          </cell>
          <cell r="B1123" t="str">
            <v>新加坡81酒店-大阪</v>
          </cell>
          <cell r="C1123" t="str">
            <v>2391982</v>
          </cell>
          <cell r="D1123" t="str">
            <v>R18/0904/085507221</v>
          </cell>
          <cell r="E1123" t="str">
            <v/>
          </cell>
          <cell r="F1123" t="str">
            <v>1712.64</v>
          </cell>
          <cell r="G1123" t="str">
            <v>RMB</v>
          </cell>
          <cell r="H1123" t="str">
            <v>1</v>
          </cell>
          <cell r="I1123">
            <v>1974</v>
          </cell>
        </row>
        <row r="1124">
          <cell r="A1124">
            <v>1376761</v>
          </cell>
          <cell r="B1124" t="str">
            <v>新加坡中山公园戴斯酒店</v>
          </cell>
          <cell r="C1124" t="str">
            <v>2469336</v>
          </cell>
          <cell r="D1124" t="str">
            <v>2246273</v>
          </cell>
          <cell r="E1124" t="str">
            <v/>
          </cell>
          <cell r="F1124" t="str">
            <v>1555.61</v>
          </cell>
          <cell r="G1124" t="str">
            <v>RMB</v>
          </cell>
          <cell r="H1124" t="str">
            <v>1</v>
          </cell>
          <cell r="I1124">
            <v>1775</v>
          </cell>
        </row>
        <row r="1125">
          <cell r="A1125">
            <v>1393588</v>
          </cell>
          <cell r="B1125" t="str">
            <v>新加坡G酒店</v>
          </cell>
          <cell r="C1125" t="str">
            <v>2559679</v>
          </cell>
          <cell r="D1125" t="str">
            <v/>
          </cell>
          <cell r="E1125" t="str">
            <v/>
          </cell>
          <cell r="F1125" t="str">
            <v>670.04</v>
          </cell>
          <cell r="G1125" t="str">
            <v>RMB</v>
          </cell>
          <cell r="H1125" t="str">
            <v>1</v>
          </cell>
          <cell r="I1125">
            <v>756</v>
          </cell>
        </row>
        <row r="1126">
          <cell r="A1126">
            <v>1379831</v>
          </cell>
          <cell r="B1126" t="str">
            <v>新加坡G酒店</v>
          </cell>
          <cell r="C1126" t="str">
            <v>2486840</v>
          </cell>
          <cell r="D1126" t="str">
            <v/>
          </cell>
          <cell r="E1126" t="str">
            <v/>
          </cell>
          <cell r="F1126" t="str">
            <v>1267.88</v>
          </cell>
          <cell r="G1126" t="str">
            <v>RMB</v>
          </cell>
          <cell r="H1126" t="str">
            <v>1</v>
          </cell>
          <cell r="I1126">
            <v>1438</v>
          </cell>
        </row>
        <row r="1127">
          <cell r="A1127">
            <v>1393587</v>
          </cell>
          <cell r="B1127" t="str">
            <v>新加坡G酒店</v>
          </cell>
          <cell r="C1127" t="str">
            <v>2559675</v>
          </cell>
          <cell r="D1127" t="str">
            <v/>
          </cell>
          <cell r="E1127" t="str">
            <v/>
          </cell>
          <cell r="F1127" t="str">
            <v>1279.82</v>
          </cell>
          <cell r="G1127" t="str">
            <v>RMB</v>
          </cell>
          <cell r="H1127" t="str">
            <v>1</v>
          </cell>
          <cell r="I1127">
            <v>1444</v>
          </cell>
        </row>
        <row r="1128">
          <cell r="A1128">
            <v>1383417</v>
          </cell>
          <cell r="B1128" t="str">
            <v>新加坡G酒店</v>
          </cell>
          <cell r="C1128" t="str">
            <v>2505097</v>
          </cell>
          <cell r="D1128" t="str">
            <v/>
          </cell>
          <cell r="E1128" t="str">
            <v/>
          </cell>
          <cell r="F1128" t="str">
            <v>1799.48</v>
          </cell>
          <cell r="G1128" t="str">
            <v>RMB</v>
          </cell>
          <cell r="H1128" t="str">
            <v>1</v>
          </cell>
          <cell r="I1128">
            <v>2040</v>
          </cell>
        </row>
        <row r="1129">
          <cell r="A1129">
            <v>1403579</v>
          </cell>
          <cell r="B1129" t="str">
            <v>新加坡华乐酒店</v>
          </cell>
          <cell r="C1129" t="str">
            <v>2608627</v>
          </cell>
          <cell r="D1129" t="str">
            <v/>
          </cell>
          <cell r="E1129" t="str">
            <v/>
          </cell>
          <cell r="F1129" t="str">
            <v>4979.71</v>
          </cell>
          <cell r="G1129" t="str">
            <v>RMB</v>
          </cell>
          <cell r="H1129" t="str">
            <v>1</v>
          </cell>
          <cell r="I1129">
            <v>5616</v>
          </cell>
        </row>
        <row r="1130">
          <cell r="A1130">
            <v>1390406</v>
          </cell>
          <cell r="B1130" t="str">
            <v>新加坡81酒店-好莱坞</v>
          </cell>
          <cell r="C1130" t="str">
            <v>2545114</v>
          </cell>
          <cell r="D1130" t="str">
            <v>2545114</v>
          </cell>
          <cell r="E1130" t="str">
            <v/>
          </cell>
          <cell r="F1130" t="str">
            <v>307.21</v>
          </cell>
          <cell r="G1130" t="str">
            <v>RMB</v>
          </cell>
          <cell r="H1130" t="str">
            <v>1</v>
          </cell>
          <cell r="I1130">
            <v>348</v>
          </cell>
        </row>
        <row r="1131">
          <cell r="A1131">
            <v>1389081</v>
          </cell>
          <cell r="B1131" t="str">
            <v>新加坡81酒店-好莱坞</v>
          </cell>
          <cell r="C1131" t="str">
            <v>2538007</v>
          </cell>
          <cell r="D1131" t="str">
            <v>041/2538007</v>
          </cell>
          <cell r="E1131" t="str">
            <v/>
          </cell>
          <cell r="F1131" t="str">
            <v>743.82</v>
          </cell>
          <cell r="G1131" t="str">
            <v>RMB</v>
          </cell>
          <cell r="H1131" t="str">
            <v>1</v>
          </cell>
          <cell r="I1131">
            <v>844</v>
          </cell>
        </row>
        <row r="1132">
          <cell r="A1132">
            <v>1389000</v>
          </cell>
          <cell r="B1132" t="str">
            <v>新加坡81酒店-好莱坞</v>
          </cell>
          <cell r="C1132" t="str">
            <v>2537433</v>
          </cell>
          <cell r="D1132" t="str">
            <v>041/2537433</v>
          </cell>
          <cell r="E1132" t="str">
            <v/>
          </cell>
          <cell r="F1132" t="str">
            <v>371.91</v>
          </cell>
          <cell r="G1132" t="str">
            <v>RMB</v>
          </cell>
          <cell r="H1132" t="str">
            <v>1</v>
          </cell>
          <cell r="I1132">
            <v>422</v>
          </cell>
        </row>
        <row r="1133">
          <cell r="A1133">
            <v>1390824</v>
          </cell>
          <cell r="B1133" t="str">
            <v>新加坡81酒店-好莱坞</v>
          </cell>
          <cell r="C1133" t="str">
            <v>2547302</v>
          </cell>
          <cell r="D1133" t="str">
            <v>R18/107134510310</v>
          </cell>
          <cell r="E1133" t="str">
            <v/>
          </cell>
          <cell r="F1133" t="str">
            <v>306.87</v>
          </cell>
          <cell r="G1133" t="str">
            <v>RMB</v>
          </cell>
          <cell r="H1133" t="str">
            <v>1</v>
          </cell>
          <cell r="I1133">
            <v>348</v>
          </cell>
        </row>
        <row r="1134">
          <cell r="A1134">
            <v>1385312</v>
          </cell>
          <cell r="B1134" t="str">
            <v>新加坡81酒店-好莱坞</v>
          </cell>
          <cell r="C1134" t="str">
            <v>2514717</v>
          </cell>
          <cell r="D1134" t="str">
            <v>R18/1024/212509282</v>
          </cell>
          <cell r="E1134" t="str">
            <v/>
          </cell>
          <cell r="F1134" t="str">
            <v>2105.55</v>
          </cell>
          <cell r="G1134" t="str">
            <v>RMB</v>
          </cell>
          <cell r="H1134" t="str">
            <v>1</v>
          </cell>
          <cell r="I1134">
            <v>2384</v>
          </cell>
        </row>
        <row r="1135">
          <cell r="A1135">
            <v>1389084</v>
          </cell>
          <cell r="B1135" t="str">
            <v>新加坡81酒店-好莱坞</v>
          </cell>
          <cell r="C1135" t="str">
            <v>2538018</v>
          </cell>
          <cell r="D1135" t="str">
            <v>041/2538018</v>
          </cell>
          <cell r="E1135" t="str">
            <v/>
          </cell>
          <cell r="F1135" t="str">
            <v>371.91</v>
          </cell>
          <cell r="G1135" t="str">
            <v>RMB</v>
          </cell>
          <cell r="H1135" t="str">
            <v>1</v>
          </cell>
          <cell r="I1135">
            <v>422</v>
          </cell>
        </row>
        <row r="1136">
          <cell r="A1136">
            <v>1389491</v>
          </cell>
          <cell r="B1136" t="str">
            <v>新加坡81酒店-好莱坞</v>
          </cell>
          <cell r="C1136" t="str">
            <v>2540236</v>
          </cell>
          <cell r="D1136" t="str">
            <v>2540236</v>
          </cell>
          <cell r="E1136" t="str">
            <v/>
          </cell>
          <cell r="F1136" t="str">
            <v>612.34</v>
          </cell>
          <cell r="G1136" t="str">
            <v>RMB</v>
          </cell>
          <cell r="H1136" t="str">
            <v>1</v>
          </cell>
          <cell r="I1136">
            <v>696</v>
          </cell>
        </row>
        <row r="1137">
          <cell r="A1137">
            <v>1394844</v>
          </cell>
          <cell r="B1137" t="str">
            <v>新加坡81酒店-好莱坞</v>
          </cell>
          <cell r="C1137" t="str">
            <v>2565658</v>
          </cell>
          <cell r="D1137" t="str">
            <v>R18/1113/161517492</v>
          </cell>
          <cell r="E1137" t="str">
            <v/>
          </cell>
          <cell r="F1137" t="str">
            <v>617.42</v>
          </cell>
          <cell r="G1137" t="str">
            <v>RMB</v>
          </cell>
          <cell r="H1137" t="str">
            <v>1</v>
          </cell>
          <cell r="I1137">
            <v>696</v>
          </cell>
        </row>
        <row r="1138">
          <cell r="A1138">
            <v>1391146</v>
          </cell>
          <cell r="B1138" t="str">
            <v>新加坡81酒店-好莱坞</v>
          </cell>
          <cell r="C1138" t="str">
            <v>2549023</v>
          </cell>
          <cell r="D1138" t="str">
            <v>071506556</v>
          </cell>
          <cell r="E1138" t="str">
            <v/>
          </cell>
          <cell r="F1138" t="str">
            <v>744.58</v>
          </cell>
          <cell r="G1138" t="str">
            <v>RMB</v>
          </cell>
          <cell r="H1138" t="str">
            <v>1</v>
          </cell>
          <cell r="I1138">
            <v>844</v>
          </cell>
        </row>
        <row r="1139">
          <cell r="A1139">
            <v>1388850</v>
          </cell>
          <cell r="B1139" t="str">
            <v>新加坡81酒店-樱花</v>
          </cell>
          <cell r="C1139" t="str">
            <v>2536740</v>
          </cell>
          <cell r="D1139" t="str">
            <v>R18/1102/150537855</v>
          </cell>
          <cell r="E1139" t="str">
            <v/>
          </cell>
          <cell r="F1139" t="str">
            <v>344.59</v>
          </cell>
          <cell r="G1139" t="str">
            <v>RMB</v>
          </cell>
          <cell r="H1139" t="str">
            <v>1</v>
          </cell>
          <cell r="I1139">
            <v>391</v>
          </cell>
        </row>
        <row r="1140">
          <cell r="A1140">
            <v>1361840</v>
          </cell>
          <cell r="B1140" t="str">
            <v>岘港国王手指酒店</v>
          </cell>
          <cell r="C1140" t="str">
            <v>2378259</v>
          </cell>
          <cell r="D1140" t="str">
            <v>041/2378259</v>
          </cell>
          <cell r="E1140" t="str">
            <v/>
          </cell>
          <cell r="F1140" t="str">
            <v>522.46</v>
          </cell>
          <cell r="G1140" t="str">
            <v>RMB</v>
          </cell>
          <cell r="H1140" t="str">
            <v>1</v>
          </cell>
          <cell r="I1140">
            <v>604</v>
          </cell>
        </row>
        <row r="1141">
          <cell r="A1141">
            <v>1397868</v>
          </cell>
          <cell r="B1141" t="str">
            <v>吉隆坡美涛丝丽酒店及服务式住宅</v>
          </cell>
          <cell r="C1141" t="str">
            <v>2578515</v>
          </cell>
          <cell r="D1141" t="str">
            <v/>
          </cell>
          <cell r="E1141" t="str">
            <v/>
          </cell>
          <cell r="F1141" t="str">
            <v>431.34</v>
          </cell>
          <cell r="G1141" t="str">
            <v>RMB</v>
          </cell>
          <cell r="H1141" t="str">
            <v>1</v>
          </cell>
          <cell r="I1141">
            <v>488</v>
          </cell>
        </row>
        <row r="1142">
          <cell r="A1142">
            <v>1386496</v>
          </cell>
          <cell r="B1142" t="str">
            <v>吉隆坡希尔顿逸林酒店</v>
          </cell>
          <cell r="C1142" t="str">
            <v>2521643</v>
          </cell>
          <cell r="D1142" t="str">
            <v>3499961743</v>
          </cell>
          <cell r="E1142" t="str">
            <v/>
          </cell>
          <cell r="F1142" t="str">
            <v>749.63</v>
          </cell>
          <cell r="G1142" t="str">
            <v>RMB</v>
          </cell>
          <cell r="H1142" t="str">
            <v>1</v>
          </cell>
          <cell r="I1142">
            <v>848</v>
          </cell>
        </row>
        <row r="1143">
          <cell r="A1143">
            <v>1384260</v>
          </cell>
          <cell r="B1143" t="str">
            <v>吉隆坡希尔顿逸林酒店</v>
          </cell>
          <cell r="C1143" t="str">
            <v>2508791</v>
          </cell>
          <cell r="D1143" t="str">
            <v>3495228750</v>
          </cell>
          <cell r="E1143" t="str">
            <v/>
          </cell>
          <cell r="F1143" t="str">
            <v>566.24</v>
          </cell>
          <cell r="G1143" t="str">
            <v>RMB</v>
          </cell>
          <cell r="H1143" t="str">
            <v>1</v>
          </cell>
          <cell r="I1143">
            <v>642</v>
          </cell>
        </row>
        <row r="1144">
          <cell r="A1144">
            <v>1387542</v>
          </cell>
          <cell r="B1144" t="str">
            <v>吉隆坡希尔顿逸林酒店</v>
          </cell>
          <cell r="C1144" t="str">
            <v>2528585</v>
          </cell>
          <cell r="D1144" t="str">
            <v>3498401071</v>
          </cell>
          <cell r="E1144" t="str">
            <v/>
          </cell>
          <cell r="F1144" t="str">
            <v>751.16</v>
          </cell>
          <cell r="G1144" t="str">
            <v>RMB</v>
          </cell>
          <cell r="H1144" t="str">
            <v>1</v>
          </cell>
          <cell r="I1144">
            <v>848</v>
          </cell>
        </row>
        <row r="1145">
          <cell r="A1145">
            <v>1388263</v>
          </cell>
          <cell r="B1145" t="str">
            <v>吉隆坡希尔顿逸林酒店</v>
          </cell>
          <cell r="C1145" t="str">
            <v>2533063</v>
          </cell>
          <cell r="D1145" t="str">
            <v>3495429054</v>
          </cell>
          <cell r="E1145" t="str">
            <v/>
          </cell>
          <cell r="F1145" t="str">
            <v>595.66</v>
          </cell>
          <cell r="G1145" t="str">
            <v>RMB</v>
          </cell>
          <cell r="H1145" t="str">
            <v>1</v>
          </cell>
          <cell r="I1145">
            <v>672</v>
          </cell>
        </row>
        <row r="1146">
          <cell r="A1146">
            <v>1376590</v>
          </cell>
          <cell r="B1146" t="str">
            <v>吉隆坡焦赖丝丽酒店</v>
          </cell>
          <cell r="C1146" t="str">
            <v>2468196</v>
          </cell>
          <cell r="D1146" t="str">
            <v>360562</v>
          </cell>
          <cell r="E1146" t="str">
            <v/>
          </cell>
          <cell r="F1146" t="str">
            <v>157.75</v>
          </cell>
          <cell r="G1146" t="str">
            <v>RMB</v>
          </cell>
          <cell r="H1146" t="str">
            <v>1</v>
          </cell>
          <cell r="I1146">
            <v>180</v>
          </cell>
        </row>
        <row r="1147">
          <cell r="A1147">
            <v>1382388</v>
          </cell>
          <cell r="B1147" t="str">
            <v>新加坡市中豪亚酒店</v>
          </cell>
          <cell r="C1147" t="str">
            <v>2499778</v>
          </cell>
          <cell r="D1147" t="str">
            <v>22609421</v>
          </cell>
          <cell r="E1147" t="str">
            <v/>
          </cell>
          <cell r="F1147" t="str">
            <v>909.25</v>
          </cell>
          <cell r="G1147" t="str">
            <v>RMB</v>
          </cell>
          <cell r="H1147" t="str">
            <v>1</v>
          </cell>
          <cell r="I1147">
            <v>1033</v>
          </cell>
        </row>
        <row r="1148">
          <cell r="A1148">
            <v>1375026</v>
          </cell>
          <cell r="B1148" t="str">
            <v>新加坡市中豪亚酒店</v>
          </cell>
          <cell r="C1148" t="str">
            <v>2457152</v>
          </cell>
          <cell r="D1148" t="str">
            <v>22224371</v>
          </cell>
          <cell r="E1148" t="str">
            <v/>
          </cell>
          <cell r="F1148" t="str">
            <v>831.6</v>
          </cell>
          <cell r="G1148" t="str">
            <v>RMB</v>
          </cell>
          <cell r="H1148" t="str">
            <v>1</v>
          </cell>
          <cell r="I1148">
            <v>945</v>
          </cell>
        </row>
        <row r="1149">
          <cell r="A1149">
            <v>1396846</v>
          </cell>
          <cell r="B1149" t="str">
            <v>悉尼中央青年旅舍</v>
          </cell>
          <cell r="C1149" t="str">
            <v>2576559</v>
          </cell>
          <cell r="D1149" t="str">
            <v>2576559</v>
          </cell>
          <cell r="E1149" t="str">
            <v/>
          </cell>
          <cell r="F1149" t="str">
            <v>219.21</v>
          </cell>
          <cell r="G1149" t="str">
            <v>RMB</v>
          </cell>
          <cell r="H1149" t="str">
            <v>1</v>
          </cell>
          <cell r="I1149">
            <v>248</v>
          </cell>
        </row>
        <row r="1150">
          <cell r="A1150">
            <v>1396130</v>
          </cell>
          <cell r="B1150" t="str">
            <v>悉尼东部宜必思快捷酒店</v>
          </cell>
          <cell r="C1150" t="str">
            <v>2573137</v>
          </cell>
          <cell r="D1150" t="str">
            <v/>
          </cell>
          <cell r="E1150" t="str">
            <v/>
          </cell>
          <cell r="F1150" t="str">
            <v>681.64</v>
          </cell>
          <cell r="G1150" t="str">
            <v>RMB</v>
          </cell>
          <cell r="H1150" t="str">
            <v>1</v>
          </cell>
          <cell r="I1150">
            <v>771</v>
          </cell>
        </row>
        <row r="1151">
          <cell r="A1151">
            <v>1401325</v>
          </cell>
          <cell r="B1151" t="str">
            <v>悉尼机场铂尔曼酒店</v>
          </cell>
          <cell r="C1151" t="str">
            <v>2597167</v>
          </cell>
          <cell r="D1151" t="str">
            <v>9450419</v>
          </cell>
          <cell r="E1151" t="str">
            <v/>
          </cell>
          <cell r="F1151" t="str">
            <v>1140.67</v>
          </cell>
          <cell r="G1151" t="str">
            <v>RMB</v>
          </cell>
          <cell r="H1151" t="str">
            <v>1</v>
          </cell>
          <cell r="I1151">
            <v>1287</v>
          </cell>
        </row>
        <row r="1152">
          <cell r="A1152">
            <v>1388989</v>
          </cell>
          <cell r="B1152" t="str">
            <v>长滩岛费拉酒店</v>
          </cell>
          <cell r="C1152" t="str">
            <v>2537376</v>
          </cell>
          <cell r="D1152" t="str">
            <v>110214538</v>
          </cell>
          <cell r="E1152" t="str">
            <v/>
          </cell>
          <cell r="F1152" t="str">
            <v>522.61</v>
          </cell>
          <cell r="G1152" t="str">
            <v>RMB</v>
          </cell>
          <cell r="H1152" t="str">
            <v>1</v>
          </cell>
          <cell r="I1152">
            <v>593</v>
          </cell>
        </row>
        <row r="1153">
          <cell r="A1153">
            <v>1386405</v>
          </cell>
          <cell r="B1153" t="str">
            <v>长滩岛费拉酒店</v>
          </cell>
          <cell r="C1153" t="str">
            <v>2521180</v>
          </cell>
          <cell r="D1153" t="str">
            <v>110214533</v>
          </cell>
          <cell r="E1153" t="str">
            <v/>
          </cell>
          <cell r="F1153" t="str">
            <v>517.14</v>
          </cell>
          <cell r="G1153" t="str">
            <v>RMB</v>
          </cell>
          <cell r="H1153" t="str">
            <v>1</v>
          </cell>
          <cell r="I1153">
            <v>585</v>
          </cell>
        </row>
        <row r="1154">
          <cell r="A1154">
            <v>1398502</v>
          </cell>
          <cell r="B1154" t="str">
            <v>长滩岛费拉酒店</v>
          </cell>
          <cell r="C1154" t="str">
            <v>2582080</v>
          </cell>
          <cell r="D1154" t="str">
            <v>111914842</v>
          </cell>
          <cell r="E1154" t="str">
            <v/>
          </cell>
          <cell r="F1154" t="str">
            <v>1923.58</v>
          </cell>
          <cell r="G1154" t="str">
            <v>RMB</v>
          </cell>
          <cell r="H1154" t="str">
            <v>1</v>
          </cell>
          <cell r="I1154">
            <v>2176</v>
          </cell>
        </row>
        <row r="1155">
          <cell r="A1155">
            <v>1387842</v>
          </cell>
          <cell r="B1155" t="str">
            <v>墨尔本銅锣湾市中心酒店</v>
          </cell>
          <cell r="C1155" t="str">
            <v>2530117</v>
          </cell>
          <cell r="D1155" t="str">
            <v>6084131</v>
          </cell>
          <cell r="E1155" t="str">
            <v/>
          </cell>
          <cell r="F1155" t="str">
            <v>1979.76</v>
          </cell>
          <cell r="G1155" t="str">
            <v>RMB</v>
          </cell>
          <cell r="H1155" t="str">
            <v>1</v>
          </cell>
          <cell r="I1155">
            <v>2235</v>
          </cell>
        </row>
        <row r="1156">
          <cell r="A1156">
            <v>1394639</v>
          </cell>
          <cell r="B1156" t="str">
            <v>墨尔本柯林斯蝙蝠侠山品质酒店</v>
          </cell>
          <cell r="C1156" t="str">
            <v>2564623</v>
          </cell>
          <cell r="D1156" t="str">
            <v>15260</v>
          </cell>
          <cell r="E1156" t="str">
            <v/>
          </cell>
          <cell r="F1156" t="str">
            <v>954.52</v>
          </cell>
          <cell r="G1156" t="str">
            <v>RMB</v>
          </cell>
          <cell r="H1156" t="str">
            <v>1</v>
          </cell>
          <cell r="I1156">
            <v>1076</v>
          </cell>
        </row>
        <row r="1157">
          <cell r="A1157">
            <v>1382244</v>
          </cell>
          <cell r="B1157" t="str">
            <v>哥打京那巴鲁佳蓝文莱酒店</v>
          </cell>
          <cell r="C1157" t="str">
            <v>2499089</v>
          </cell>
          <cell r="D1157" t="str">
            <v>5765436</v>
          </cell>
          <cell r="E1157" t="str">
            <v/>
          </cell>
          <cell r="F1157" t="str">
            <v>815.07</v>
          </cell>
          <cell r="G1157" t="str">
            <v>RMB</v>
          </cell>
          <cell r="H1157" t="str">
            <v>1</v>
          </cell>
          <cell r="I1157">
            <v>926</v>
          </cell>
        </row>
        <row r="1158">
          <cell r="A1158">
            <v>1382237</v>
          </cell>
          <cell r="B1158" t="str">
            <v>哥打京那巴鲁佳蓝文莱酒店</v>
          </cell>
          <cell r="C1158" t="str">
            <v>2499019</v>
          </cell>
          <cell r="D1158" t="str">
            <v>5765443</v>
          </cell>
          <cell r="E1158" t="str">
            <v/>
          </cell>
          <cell r="F1158" t="str">
            <v>815.07</v>
          </cell>
          <cell r="G1158" t="str">
            <v>RMB</v>
          </cell>
          <cell r="H1158" t="str">
            <v>1</v>
          </cell>
          <cell r="I1158">
            <v>926</v>
          </cell>
        </row>
        <row r="1159">
          <cell r="A1159">
            <v>1381430</v>
          </cell>
          <cell r="B1159" t="str">
            <v>哥打京那巴鲁佳蓝文莱酒店</v>
          </cell>
          <cell r="C1159" t="str">
            <v>2494929</v>
          </cell>
          <cell r="D1159" t="str">
            <v>5763709</v>
          </cell>
          <cell r="E1159" t="str">
            <v/>
          </cell>
          <cell r="F1159" t="str">
            <v>813.3</v>
          </cell>
          <cell r="G1159" t="str">
            <v>RMB</v>
          </cell>
          <cell r="H1159" t="str">
            <v>1</v>
          </cell>
          <cell r="I1159">
            <v>922</v>
          </cell>
        </row>
        <row r="1160">
          <cell r="A1160">
            <v>1380079</v>
          </cell>
          <cell r="B1160" t="str">
            <v>哥打京那巴鲁佳蓝文莱酒店</v>
          </cell>
          <cell r="C1160" t="str">
            <v>2488204</v>
          </cell>
          <cell r="D1160" t="str">
            <v>5758173</v>
          </cell>
          <cell r="E1160" t="str">
            <v/>
          </cell>
          <cell r="F1160" t="str">
            <v>1242.54</v>
          </cell>
          <cell r="G1160" t="str">
            <v>RMB</v>
          </cell>
          <cell r="H1160" t="str">
            <v>1</v>
          </cell>
          <cell r="I1160">
            <v>1416</v>
          </cell>
        </row>
        <row r="1161">
          <cell r="A1161">
            <v>1378315</v>
          </cell>
          <cell r="B1161" t="str">
            <v>哥打京那巴鲁佳蓝文莱酒店</v>
          </cell>
          <cell r="C1161" t="str">
            <v>2478411</v>
          </cell>
          <cell r="D1161" t="str">
            <v>5755213</v>
          </cell>
          <cell r="E1161" t="str">
            <v/>
          </cell>
          <cell r="F1161" t="str">
            <v>3661.34</v>
          </cell>
          <cell r="G1161" t="str">
            <v>RMB</v>
          </cell>
          <cell r="H1161" t="str">
            <v>1</v>
          </cell>
          <cell r="I1161">
            <v>4182</v>
          </cell>
        </row>
        <row r="1162">
          <cell r="A1162">
            <v>1391769</v>
          </cell>
          <cell r="B1162" t="str">
            <v>情人节酒店</v>
          </cell>
          <cell r="C1162" t="str">
            <v>2552037</v>
          </cell>
          <cell r="D1162" t="str">
            <v>2552037</v>
          </cell>
          <cell r="E1162" t="str">
            <v/>
          </cell>
          <cell r="F1162" t="str">
            <v>284.68</v>
          </cell>
          <cell r="G1162" t="str">
            <v>RMB</v>
          </cell>
          <cell r="H1162" t="str">
            <v>1</v>
          </cell>
          <cell r="I1162">
            <v>322</v>
          </cell>
        </row>
        <row r="1163">
          <cell r="A1163">
            <v>1394007</v>
          </cell>
          <cell r="B1163" t="str">
            <v>情人节酒店</v>
          </cell>
          <cell r="C1163" t="str">
            <v>2560902</v>
          </cell>
          <cell r="D1163" t="str">
            <v/>
          </cell>
          <cell r="E1163" t="str">
            <v/>
          </cell>
          <cell r="F1163" t="str">
            <v>556.6</v>
          </cell>
          <cell r="G1163" t="str">
            <v>RMB</v>
          </cell>
          <cell r="H1163" t="str">
            <v>1</v>
          </cell>
          <cell r="I1163">
            <v>628</v>
          </cell>
        </row>
        <row r="1164">
          <cell r="A1164">
            <v>1391082</v>
          </cell>
          <cell r="B1164" t="str">
            <v>蒙特里凯悦酒店及水疗中心</v>
          </cell>
          <cell r="C1164" t="str">
            <v>2548444</v>
          </cell>
          <cell r="D1164" t="str">
            <v>17043649</v>
          </cell>
          <cell r="E1164" t="str">
            <v/>
          </cell>
          <cell r="F1164" t="str">
            <v>2075.76</v>
          </cell>
          <cell r="G1164" t="str">
            <v>RMB</v>
          </cell>
          <cell r="H1164" t="str">
            <v>1</v>
          </cell>
          <cell r="I1164">
            <v>2354</v>
          </cell>
        </row>
        <row r="1165">
          <cell r="A1165">
            <v>1394828</v>
          </cell>
          <cell r="B1165" t="str">
            <v>蒙特里凯悦酒店及水疗中心</v>
          </cell>
          <cell r="C1165" t="str">
            <v>2565615</v>
          </cell>
          <cell r="D1165" t="str">
            <v/>
          </cell>
          <cell r="E1165" t="str">
            <v/>
          </cell>
          <cell r="F1165" t="str">
            <v>1159.44</v>
          </cell>
          <cell r="G1165" t="str">
            <v>RMB</v>
          </cell>
          <cell r="H1165" t="str">
            <v>1</v>
          </cell>
          <cell r="I1165">
            <v>1307</v>
          </cell>
        </row>
        <row r="1166">
          <cell r="A1166">
            <v>1389365</v>
          </cell>
          <cell r="B1166" t="str">
            <v>蒙特里凯悦酒店及水疗中心</v>
          </cell>
          <cell r="C1166" t="str">
            <v>2539463</v>
          </cell>
          <cell r="D1166" t="str">
            <v>16820275</v>
          </cell>
          <cell r="E1166" t="str">
            <v/>
          </cell>
          <cell r="F1166" t="str">
            <v>959.21</v>
          </cell>
          <cell r="G1166" t="str">
            <v>RMB</v>
          </cell>
          <cell r="H1166" t="str">
            <v>1</v>
          </cell>
          <cell r="I1166">
            <v>1091</v>
          </cell>
        </row>
        <row r="1167">
          <cell r="A1167">
            <v>1403633</v>
          </cell>
          <cell r="B1167" t="str">
            <v>纽约沃森酒店（原纽约曼哈顿第57街假日酒店）</v>
          </cell>
          <cell r="C1167" t="str">
            <v>2608827</v>
          </cell>
          <cell r="D1167" t="str">
            <v/>
          </cell>
          <cell r="E1167" t="str">
            <v/>
          </cell>
          <cell r="F1167" t="str">
            <v>5071.04</v>
          </cell>
          <cell r="G1167" t="str">
            <v>RMB</v>
          </cell>
          <cell r="H1167" t="str">
            <v>1</v>
          </cell>
          <cell r="I1167">
            <v>5719</v>
          </cell>
        </row>
        <row r="1168">
          <cell r="A1168">
            <v>1378107</v>
          </cell>
          <cell r="B1168" t="str">
            <v>洛杉矶机场希尔顿酒店</v>
          </cell>
          <cell r="C1168" t="str">
            <v>2476972</v>
          </cell>
          <cell r="D1168" t="str">
            <v>3499100913</v>
          </cell>
          <cell r="E1168" t="str">
            <v/>
          </cell>
          <cell r="F1168" t="str">
            <v>924.53</v>
          </cell>
          <cell r="G1168" t="str">
            <v>RMB</v>
          </cell>
          <cell r="H1168" t="str">
            <v>1</v>
          </cell>
          <cell r="I1168">
            <v>1056</v>
          </cell>
        </row>
        <row r="1169">
          <cell r="A1169">
            <v>1394586</v>
          </cell>
          <cell r="B1169" t="str">
            <v>希洛城堡夏威夷酒店</v>
          </cell>
          <cell r="C1169" t="str">
            <v>2564328</v>
          </cell>
          <cell r="D1169" t="str">
            <v>428432</v>
          </cell>
          <cell r="E1169" t="str">
            <v/>
          </cell>
          <cell r="F1169" t="str">
            <v>2857.36</v>
          </cell>
          <cell r="G1169" t="str">
            <v>RMB</v>
          </cell>
          <cell r="H1169" t="str">
            <v>1</v>
          </cell>
          <cell r="I1169">
            <v>3221.01</v>
          </cell>
        </row>
        <row r="1170">
          <cell r="A1170">
            <v>1390845</v>
          </cell>
          <cell r="B1170" t="str">
            <v>希洛城堡夏威夷酒店</v>
          </cell>
          <cell r="C1170" t="str">
            <v>2547402</v>
          </cell>
          <cell r="D1170" t="str">
            <v>427753</v>
          </cell>
          <cell r="E1170" t="str">
            <v/>
          </cell>
          <cell r="F1170" t="str">
            <v>3611.85</v>
          </cell>
          <cell r="G1170" t="str">
            <v>RMB</v>
          </cell>
          <cell r="H1170" t="str">
            <v>1</v>
          </cell>
          <cell r="I1170">
            <v>4096</v>
          </cell>
        </row>
        <row r="1171">
          <cell r="A1171">
            <v>1391694</v>
          </cell>
          <cell r="B1171" t="str">
            <v>希洛城堡夏威夷酒店</v>
          </cell>
          <cell r="C1171" t="str">
            <v>2551505</v>
          </cell>
          <cell r="D1171" t="str">
            <v/>
          </cell>
          <cell r="E1171" t="str">
            <v/>
          </cell>
          <cell r="F1171" t="str">
            <v>3621.27</v>
          </cell>
          <cell r="G1171" t="str">
            <v>RMB</v>
          </cell>
          <cell r="H1171" t="str">
            <v>1</v>
          </cell>
          <cell r="I1171">
            <v>4096</v>
          </cell>
        </row>
        <row r="1172">
          <cell r="A1172">
            <v>1383745</v>
          </cell>
          <cell r="B1172" t="str">
            <v>希洛城堡夏威夷酒店</v>
          </cell>
          <cell r="C1172" t="str">
            <v>2506060</v>
          </cell>
          <cell r="D1172" t="str">
            <v>425849</v>
          </cell>
          <cell r="E1172" t="str">
            <v/>
          </cell>
          <cell r="F1172" t="str">
            <v>1938.86</v>
          </cell>
          <cell r="G1172" t="str">
            <v>RMB</v>
          </cell>
          <cell r="H1172" t="str">
            <v>1</v>
          </cell>
          <cell r="I1172">
            <v>2198</v>
          </cell>
        </row>
        <row r="1173">
          <cell r="A1173">
            <v>1392874</v>
          </cell>
          <cell r="B1173" t="str">
            <v>罗兰岗贝斯特韦斯特优质商务酒店</v>
          </cell>
          <cell r="C1173" t="str">
            <v>2557375</v>
          </cell>
          <cell r="D1173" t="str">
            <v/>
          </cell>
          <cell r="E1173" t="str">
            <v/>
          </cell>
          <cell r="F1173" t="str">
            <v>1019.25</v>
          </cell>
          <cell r="G1173" t="str">
            <v>RMB</v>
          </cell>
          <cell r="H1173" t="str">
            <v>1</v>
          </cell>
          <cell r="I1173">
            <v>1150</v>
          </cell>
        </row>
        <row r="1174">
          <cell r="A1174">
            <v>1406231</v>
          </cell>
          <cell r="B1174" t="str">
            <v>门奇特湖边度假酒店</v>
          </cell>
          <cell r="C1174" t="str">
            <v>2620241</v>
          </cell>
          <cell r="D1174" t="str">
            <v/>
          </cell>
          <cell r="E1174" t="str">
            <v/>
          </cell>
          <cell r="F1174" t="str">
            <v>1637.25</v>
          </cell>
          <cell r="G1174" t="str">
            <v>RMB</v>
          </cell>
          <cell r="H1174" t="str">
            <v>1</v>
          </cell>
          <cell r="I1174">
            <v>1845</v>
          </cell>
        </row>
        <row r="1175">
          <cell r="A1175">
            <v>1387940</v>
          </cell>
          <cell r="B1175" t="str">
            <v>美高梅大酒店</v>
          </cell>
          <cell r="C1175" t="str">
            <v>2530890</v>
          </cell>
          <cell r="D1175" t="str">
            <v/>
          </cell>
          <cell r="E1175" t="str">
            <v/>
          </cell>
          <cell r="F1175" t="str">
            <v>1794.96</v>
          </cell>
          <cell r="G1175" t="str">
            <v>RMB</v>
          </cell>
          <cell r="H1175" t="str">
            <v>1</v>
          </cell>
          <cell r="I1175">
            <v>2025</v>
          </cell>
        </row>
        <row r="1176">
          <cell r="A1176">
            <v>1388248</v>
          </cell>
          <cell r="B1176" t="str">
            <v>美高梅大酒店</v>
          </cell>
          <cell r="C1176" t="str">
            <v>2532657</v>
          </cell>
          <cell r="D1176" t="str">
            <v>785436149</v>
          </cell>
          <cell r="E1176" t="str">
            <v/>
          </cell>
          <cell r="F1176" t="str">
            <v>1454.58</v>
          </cell>
          <cell r="G1176" t="str">
            <v>RMB</v>
          </cell>
          <cell r="H1176" t="str">
            <v>1</v>
          </cell>
          <cell r="I1176">
            <v>1641</v>
          </cell>
        </row>
        <row r="1177">
          <cell r="A1177">
            <v>1401175</v>
          </cell>
          <cell r="B1177" t="str">
            <v>拉斯维加斯永利安可酒店</v>
          </cell>
          <cell r="C1177" t="str">
            <v>2596290</v>
          </cell>
          <cell r="D1177" t="str">
            <v>22319159</v>
          </cell>
          <cell r="E1177" t="str">
            <v/>
          </cell>
          <cell r="F1177" t="str">
            <v>1502.28</v>
          </cell>
          <cell r="G1177" t="str">
            <v>RMB</v>
          </cell>
          <cell r="H1177" t="str">
            <v>1</v>
          </cell>
          <cell r="I1177">
            <v>1695</v>
          </cell>
        </row>
        <row r="1178">
          <cell r="A1178">
            <v>1372420</v>
          </cell>
          <cell r="B1178" t="str">
            <v>拉斯维加斯市中心艾莉亚赌场度假酒店</v>
          </cell>
          <cell r="C1178" t="str">
            <v>2438882</v>
          </cell>
          <cell r="D1178" t="str">
            <v/>
          </cell>
          <cell r="E1178" t="str">
            <v/>
          </cell>
          <cell r="F1178" t="str">
            <v>615.14</v>
          </cell>
          <cell r="G1178" t="str">
            <v>RMB</v>
          </cell>
          <cell r="H1178" t="str">
            <v>1</v>
          </cell>
          <cell r="I1178">
            <v>706</v>
          </cell>
        </row>
        <row r="1179">
          <cell r="A1179">
            <v>1396101</v>
          </cell>
          <cell r="B1179" t="str">
            <v>贝拉吉奥度假村</v>
          </cell>
          <cell r="C1179" t="str">
            <v>2572913</v>
          </cell>
          <cell r="D1179" t="str">
            <v>041/2572913</v>
          </cell>
          <cell r="E1179" t="str">
            <v/>
          </cell>
          <cell r="F1179" t="str">
            <v>2623.74</v>
          </cell>
          <cell r="G1179" t="str">
            <v>RMB</v>
          </cell>
          <cell r="H1179" t="str">
            <v>1</v>
          </cell>
          <cell r="I1179">
            <v>2963</v>
          </cell>
        </row>
        <row r="1180">
          <cell r="A1180">
            <v>1402806</v>
          </cell>
          <cell r="B1180" t="str">
            <v>贝拉吉奥度假村</v>
          </cell>
          <cell r="C1180" t="str">
            <v>2605383</v>
          </cell>
          <cell r="D1180" t="str">
            <v/>
          </cell>
          <cell r="E1180" t="str">
            <v/>
          </cell>
          <cell r="F1180" t="str">
            <v>2447.13</v>
          </cell>
          <cell r="G1180" t="str">
            <v>RMB</v>
          </cell>
          <cell r="H1180" t="str">
            <v>1</v>
          </cell>
          <cell r="I1180">
            <v>2762</v>
          </cell>
        </row>
        <row r="1181">
          <cell r="A1181">
            <v>1399494</v>
          </cell>
          <cell r="B1181" t="str">
            <v>马戏赌场主题公园度假村</v>
          </cell>
          <cell r="C1181" t="str">
            <v>2587640</v>
          </cell>
          <cell r="D1181" t="str">
            <v/>
          </cell>
          <cell r="E1181" t="str">
            <v/>
          </cell>
          <cell r="F1181" t="str">
            <v>753.68</v>
          </cell>
          <cell r="G1181" t="str">
            <v>RMB</v>
          </cell>
          <cell r="H1181" t="str">
            <v>1</v>
          </cell>
          <cell r="I1181">
            <v>852</v>
          </cell>
        </row>
        <row r="1182">
          <cell r="A1182">
            <v>1388219</v>
          </cell>
          <cell r="B1182" t="str">
            <v>思域中心假日酒店</v>
          </cell>
          <cell r="C1182" t="str">
            <v>2532433</v>
          </cell>
          <cell r="D1182" t="str">
            <v>41332453</v>
          </cell>
          <cell r="E1182" t="str">
            <v/>
          </cell>
          <cell r="F1182" t="str">
            <v>1600.84</v>
          </cell>
          <cell r="G1182" t="str">
            <v>RMB</v>
          </cell>
          <cell r="H1182" t="str">
            <v>1</v>
          </cell>
          <cell r="I1182">
            <v>1806</v>
          </cell>
        </row>
        <row r="1183">
          <cell r="A1183">
            <v>1386130</v>
          </cell>
          <cell r="B1183" t="str">
            <v>思域中心假日酒店</v>
          </cell>
          <cell r="C1183" t="str">
            <v>2519427</v>
          </cell>
          <cell r="D1183" t="str">
            <v>42745796</v>
          </cell>
          <cell r="E1183" t="str">
            <v/>
          </cell>
          <cell r="F1183" t="str">
            <v>1597.41</v>
          </cell>
          <cell r="G1183" t="str">
            <v>RMB</v>
          </cell>
          <cell r="H1183" t="str">
            <v>1</v>
          </cell>
          <cell r="I1183">
            <v>1806</v>
          </cell>
        </row>
        <row r="1184">
          <cell r="A1184">
            <v>1388528</v>
          </cell>
          <cell r="B1184" t="str">
            <v>圣迭戈曼彻斯特君悦酒店</v>
          </cell>
          <cell r="C1184" t="str">
            <v>2534636</v>
          </cell>
          <cell r="D1184" t="str">
            <v>16558889</v>
          </cell>
          <cell r="E1184" t="str">
            <v/>
          </cell>
          <cell r="F1184" t="str">
            <v>944.62</v>
          </cell>
          <cell r="G1184" t="str">
            <v>RMB</v>
          </cell>
          <cell r="H1184" t="str">
            <v>1</v>
          </cell>
          <cell r="I1184">
            <v>1064</v>
          </cell>
        </row>
        <row r="1185">
          <cell r="A1185">
            <v>1400362</v>
          </cell>
          <cell r="B1185" t="str">
            <v>威基基海滩阿洛希拉尼酒店</v>
          </cell>
          <cell r="C1185" t="str">
            <v>2592224</v>
          </cell>
          <cell r="D1185" t="str">
            <v>716782</v>
          </cell>
          <cell r="E1185" t="str">
            <v/>
          </cell>
          <cell r="F1185" t="str">
            <v>3942.14</v>
          </cell>
          <cell r="G1185" t="str">
            <v>RMB</v>
          </cell>
          <cell r="H1185" t="str">
            <v>1</v>
          </cell>
          <cell r="I1185">
            <v>4466</v>
          </cell>
        </row>
        <row r="1186">
          <cell r="A1186">
            <v>1390967</v>
          </cell>
          <cell r="B1186" t="str">
            <v>曼谷艾塔斯酒店</v>
          </cell>
          <cell r="C1186" t="str">
            <v>2547997</v>
          </cell>
          <cell r="D1186" t="str">
            <v>533203</v>
          </cell>
          <cell r="E1186" t="str">
            <v/>
          </cell>
          <cell r="F1186" t="str">
            <v>1861.48</v>
          </cell>
          <cell r="G1186" t="str">
            <v>RMB</v>
          </cell>
          <cell r="H1186" t="str">
            <v>1</v>
          </cell>
          <cell r="I1186">
            <v>2111</v>
          </cell>
        </row>
        <row r="1187">
          <cell r="A1187">
            <v>1384949</v>
          </cell>
          <cell r="B1187" t="str">
            <v>曼谷盛泰乐水门酒店</v>
          </cell>
          <cell r="C1187" t="str">
            <v>2512328</v>
          </cell>
          <cell r="D1187" t="str">
            <v>163842</v>
          </cell>
          <cell r="E1187" t="str">
            <v/>
          </cell>
          <cell r="F1187" t="str">
            <v>586.42</v>
          </cell>
          <cell r="G1187" t="str">
            <v>RMB</v>
          </cell>
          <cell r="H1187" t="str">
            <v>1</v>
          </cell>
          <cell r="I1187">
            <v>663</v>
          </cell>
        </row>
        <row r="1188">
          <cell r="A1188">
            <v>1399219</v>
          </cell>
          <cell r="B1188" t="str">
            <v>曼谷盛泰乐水门酒店</v>
          </cell>
          <cell r="C1188" t="str">
            <v>2585843</v>
          </cell>
          <cell r="D1188" t="str">
            <v>165985</v>
          </cell>
          <cell r="E1188" t="str">
            <v/>
          </cell>
          <cell r="F1188" t="str">
            <v>1079.21</v>
          </cell>
          <cell r="G1188" t="str">
            <v>RMB</v>
          </cell>
          <cell r="H1188" t="str">
            <v>1</v>
          </cell>
          <cell r="I1188">
            <v>1220</v>
          </cell>
        </row>
        <row r="1189">
          <cell r="A1189">
            <v>1385797</v>
          </cell>
          <cell r="B1189" t="str">
            <v>马酒店</v>
          </cell>
          <cell r="C1189" t="str">
            <v>2517491</v>
          </cell>
          <cell r="D1189" t="str">
            <v>317549</v>
          </cell>
          <cell r="E1189" t="str">
            <v/>
          </cell>
          <cell r="F1189" t="str">
            <v>609.89</v>
          </cell>
          <cell r="G1189" t="str">
            <v>RMB</v>
          </cell>
          <cell r="H1189" t="str">
            <v>1</v>
          </cell>
          <cell r="I1189">
            <v>690</v>
          </cell>
        </row>
        <row r="1190">
          <cell r="A1190">
            <v>1400811</v>
          </cell>
          <cell r="B1190" t="str">
            <v>曼谷钻石之城酒店</v>
          </cell>
          <cell r="C1190" t="str">
            <v>2594296</v>
          </cell>
          <cell r="D1190" t="str">
            <v/>
          </cell>
          <cell r="E1190" t="str">
            <v/>
          </cell>
          <cell r="F1190" t="str">
            <v>647.53</v>
          </cell>
          <cell r="G1190" t="str">
            <v>RMB</v>
          </cell>
          <cell r="H1190" t="str">
            <v>1</v>
          </cell>
          <cell r="I1190">
            <v>733</v>
          </cell>
        </row>
        <row r="1191">
          <cell r="A1191">
            <v>1387003</v>
          </cell>
          <cell r="B1191" t="str">
            <v>曼谷钻石之城酒店</v>
          </cell>
          <cell r="C1191" t="str">
            <v>2525266</v>
          </cell>
          <cell r="D1191" t="str">
            <v/>
          </cell>
          <cell r="E1191" t="str">
            <v/>
          </cell>
          <cell r="F1191" t="str">
            <v>634.64</v>
          </cell>
          <cell r="G1191" t="str">
            <v>RMB</v>
          </cell>
          <cell r="H1191" t="str">
            <v>1</v>
          </cell>
          <cell r="I1191">
            <v>718</v>
          </cell>
        </row>
        <row r="1192">
          <cell r="A1192">
            <v>1389323</v>
          </cell>
          <cell r="B1192" t="str">
            <v>曼谷钻石之城酒店</v>
          </cell>
          <cell r="C1192" t="str">
            <v>2539274</v>
          </cell>
          <cell r="D1192" t="str">
            <v>91978</v>
          </cell>
          <cell r="E1192" t="str">
            <v/>
          </cell>
          <cell r="F1192" t="str">
            <v>442.24</v>
          </cell>
          <cell r="G1192" t="str">
            <v>RMB</v>
          </cell>
          <cell r="H1192" t="str">
            <v>1</v>
          </cell>
          <cell r="I1192">
            <v>503</v>
          </cell>
        </row>
        <row r="1193">
          <cell r="A1193">
            <v>1389174</v>
          </cell>
          <cell r="B1193" t="str">
            <v>曼谷钻石之城酒店</v>
          </cell>
          <cell r="C1193" t="str">
            <v>2538604</v>
          </cell>
          <cell r="D1193" t="str">
            <v>2538604</v>
          </cell>
          <cell r="E1193" t="str">
            <v/>
          </cell>
          <cell r="F1193" t="str">
            <v>635.66</v>
          </cell>
          <cell r="G1193" t="str">
            <v>RMB</v>
          </cell>
          <cell r="H1193" t="str">
            <v>1</v>
          </cell>
          <cell r="I1193">
            <v>723</v>
          </cell>
        </row>
        <row r="1194">
          <cell r="A1194">
            <v>1390101</v>
          </cell>
          <cell r="B1194" t="str">
            <v>曼谷钻石之城酒店</v>
          </cell>
          <cell r="C1194" t="str">
            <v>2543245</v>
          </cell>
          <cell r="D1194" t="str">
            <v>92021</v>
          </cell>
          <cell r="E1194" t="str">
            <v/>
          </cell>
          <cell r="F1194" t="str">
            <v>446.94</v>
          </cell>
          <cell r="G1194" t="str">
            <v>RMB</v>
          </cell>
          <cell r="H1194" t="str">
            <v>1</v>
          </cell>
          <cell r="I1194">
            <v>508</v>
          </cell>
        </row>
        <row r="1195">
          <cell r="A1195">
            <v>1397028</v>
          </cell>
          <cell r="B1195" t="str">
            <v>曼谷钻石之城酒店</v>
          </cell>
          <cell r="C1195" t="str">
            <v>2577305</v>
          </cell>
          <cell r="D1195" t="str">
            <v>92318</v>
          </cell>
          <cell r="E1195" t="str">
            <v/>
          </cell>
          <cell r="F1195" t="str">
            <v>218.32</v>
          </cell>
          <cell r="G1195" t="str">
            <v>RMB</v>
          </cell>
          <cell r="H1195" t="str">
            <v>1</v>
          </cell>
          <cell r="I1195">
            <v>247</v>
          </cell>
        </row>
        <row r="1196">
          <cell r="A1196">
            <v>1402664</v>
          </cell>
          <cell r="B1196" t="str">
            <v>曼谷钻石之城酒店</v>
          </cell>
          <cell r="C1196" t="str">
            <v>2604526</v>
          </cell>
          <cell r="D1196" t="str">
            <v/>
          </cell>
          <cell r="E1196" t="str">
            <v/>
          </cell>
          <cell r="F1196" t="str">
            <v>899.46</v>
          </cell>
          <cell r="G1196" t="str">
            <v>RMB</v>
          </cell>
          <cell r="H1196" t="str">
            <v>1</v>
          </cell>
          <cell r="I1196">
            <v>1016</v>
          </cell>
        </row>
        <row r="1197">
          <cell r="A1197">
            <v>1392003</v>
          </cell>
          <cell r="B1197" t="str">
            <v>曼谷素坤逸丽亭酒店</v>
          </cell>
          <cell r="C1197" t="str">
            <v>2553223</v>
          </cell>
          <cell r="D1197" t="str">
            <v>2553223</v>
          </cell>
          <cell r="E1197" t="str">
            <v/>
          </cell>
          <cell r="F1197" t="str">
            <v>1203.26</v>
          </cell>
          <cell r="G1197" t="str">
            <v>RMB</v>
          </cell>
          <cell r="H1197" t="str">
            <v>1</v>
          </cell>
          <cell r="I1197">
            <v>1361</v>
          </cell>
        </row>
        <row r="1198">
          <cell r="A1198">
            <v>1381965</v>
          </cell>
          <cell r="B1198" t="str">
            <v>曼谷丽笙广场酒店</v>
          </cell>
          <cell r="C1198" t="str">
            <v>2497703</v>
          </cell>
          <cell r="D1198" t="str">
            <v>359608</v>
          </cell>
          <cell r="E1198" t="str">
            <v/>
          </cell>
          <cell r="F1198" t="str">
            <v>2621.86</v>
          </cell>
          <cell r="G1198" t="str">
            <v>RMB</v>
          </cell>
          <cell r="H1198" t="str">
            <v>1</v>
          </cell>
          <cell r="I1198">
            <v>2976</v>
          </cell>
        </row>
        <row r="1199">
          <cell r="A1199">
            <v>1394705</v>
          </cell>
          <cell r="B1199" t="str">
            <v>曼谷莱亚酒店</v>
          </cell>
          <cell r="C1199" t="str">
            <v>2564930</v>
          </cell>
          <cell r="D1199" t="str">
            <v/>
          </cell>
          <cell r="E1199" t="str">
            <v/>
          </cell>
          <cell r="F1199" t="str">
            <v>837.42</v>
          </cell>
          <cell r="G1199" t="str">
            <v>RMB</v>
          </cell>
          <cell r="H1199" t="str">
            <v>1</v>
          </cell>
          <cell r="I1199">
            <v>944</v>
          </cell>
        </row>
        <row r="1200">
          <cell r="A1200">
            <v>1388291</v>
          </cell>
          <cell r="B1200" t="str">
            <v>曼谷莱亚酒店</v>
          </cell>
          <cell r="C1200" t="str">
            <v>2533152</v>
          </cell>
          <cell r="D1200" t="str">
            <v>21998</v>
          </cell>
          <cell r="E1200" t="str">
            <v/>
          </cell>
          <cell r="F1200" t="str">
            <v>704.91</v>
          </cell>
          <cell r="G1200" t="str">
            <v>RMB</v>
          </cell>
          <cell r="H1200" t="str">
            <v>1</v>
          </cell>
          <cell r="I1200">
            <v>794</v>
          </cell>
        </row>
        <row r="1201">
          <cell r="A1201">
            <v>1394714</v>
          </cell>
          <cell r="B1201" t="str">
            <v>曼谷莱亚酒店</v>
          </cell>
          <cell r="C1201" t="str">
            <v>2564969</v>
          </cell>
          <cell r="D1201" t="str">
            <v>22176</v>
          </cell>
          <cell r="E1201" t="str">
            <v/>
          </cell>
          <cell r="F1201" t="str">
            <v>418.71</v>
          </cell>
          <cell r="G1201" t="str">
            <v>RMB</v>
          </cell>
          <cell r="H1201" t="str">
            <v>1</v>
          </cell>
          <cell r="I1201">
            <v>472</v>
          </cell>
        </row>
        <row r="1202">
          <cell r="A1202">
            <v>1401329</v>
          </cell>
          <cell r="B1202" t="str">
            <v>曼谷莱亚酒店</v>
          </cell>
          <cell r="C1202" t="str">
            <v>2597192</v>
          </cell>
          <cell r="D1202" t="str">
            <v/>
          </cell>
          <cell r="E1202" t="str">
            <v/>
          </cell>
          <cell r="F1202" t="str">
            <v>1145.99</v>
          </cell>
          <cell r="G1202" t="str">
            <v>RMB</v>
          </cell>
          <cell r="H1202" t="str">
            <v>1</v>
          </cell>
          <cell r="I1202">
            <v>1293</v>
          </cell>
        </row>
        <row r="1203">
          <cell r="A1203">
            <v>1382590</v>
          </cell>
          <cell r="B1203" t="str">
            <v>曼谷格兰德沙吞酒店</v>
          </cell>
          <cell r="C1203" t="str">
            <v>2500792</v>
          </cell>
          <cell r="D1203" t="str">
            <v>44559</v>
          </cell>
          <cell r="E1203" t="str">
            <v/>
          </cell>
          <cell r="F1203" t="str">
            <v>747.85</v>
          </cell>
          <cell r="G1203" t="str">
            <v>RMB</v>
          </cell>
          <cell r="H1203" t="str">
            <v>1</v>
          </cell>
          <cell r="I1203">
            <v>848</v>
          </cell>
        </row>
        <row r="1204">
          <cell r="A1204">
            <v>1384187</v>
          </cell>
          <cell r="B1204" t="str">
            <v>曼谷格兰德沙吞酒店</v>
          </cell>
          <cell r="C1204" t="str">
            <v>2508395</v>
          </cell>
          <cell r="D1204" t="str">
            <v>2508395</v>
          </cell>
          <cell r="E1204" t="str">
            <v/>
          </cell>
          <cell r="F1204" t="str">
            <v>373.97</v>
          </cell>
          <cell r="G1204" t="str">
            <v>RMB</v>
          </cell>
          <cell r="H1204" t="str">
            <v>1</v>
          </cell>
          <cell r="I1204">
            <v>424</v>
          </cell>
        </row>
        <row r="1205">
          <cell r="A1205">
            <v>1391675</v>
          </cell>
          <cell r="B1205" t="str">
            <v>曼谷自我风格酒店</v>
          </cell>
          <cell r="C1205" t="str">
            <v>2551377</v>
          </cell>
          <cell r="D1205" t="str">
            <v>81743</v>
          </cell>
          <cell r="E1205" t="str">
            <v/>
          </cell>
          <cell r="F1205" t="str">
            <v>280.54</v>
          </cell>
          <cell r="G1205" t="str">
            <v>RMB</v>
          </cell>
          <cell r="H1205" t="str">
            <v>1</v>
          </cell>
          <cell r="I1205">
            <v>318</v>
          </cell>
        </row>
        <row r="1206">
          <cell r="A1206">
            <v>1392430</v>
          </cell>
          <cell r="B1206" t="str">
            <v>曼谷自我风格酒店</v>
          </cell>
          <cell r="C1206" t="str">
            <v>2555508</v>
          </cell>
          <cell r="D1206" t="str">
            <v>81799</v>
          </cell>
          <cell r="E1206" t="str">
            <v/>
          </cell>
          <cell r="F1206" t="str">
            <v>193.24</v>
          </cell>
          <cell r="G1206" t="str">
            <v>RMB</v>
          </cell>
          <cell r="H1206" t="str">
            <v>1</v>
          </cell>
          <cell r="I1206">
            <v>218</v>
          </cell>
        </row>
        <row r="1207">
          <cell r="A1207">
            <v>1398296</v>
          </cell>
          <cell r="B1207" t="str">
            <v>曼谷自我风格酒店</v>
          </cell>
          <cell r="C1207" t="str">
            <v>2580582</v>
          </cell>
          <cell r="D1207" t="str">
            <v>041/2580582</v>
          </cell>
          <cell r="E1207" t="str">
            <v/>
          </cell>
          <cell r="F1207" t="str">
            <v>268.74</v>
          </cell>
          <cell r="G1207" t="str">
            <v>RMB</v>
          </cell>
          <cell r="H1207" t="str">
            <v>1</v>
          </cell>
          <cell r="I1207">
            <v>304</v>
          </cell>
        </row>
        <row r="1208">
          <cell r="A1208">
            <v>1390135</v>
          </cell>
          <cell r="B1208" t="str">
            <v>曼谷自我风格酒店</v>
          </cell>
          <cell r="C1208" t="str">
            <v>2543535</v>
          </cell>
          <cell r="D1208" t="str">
            <v>81638</v>
          </cell>
          <cell r="E1208" t="str">
            <v/>
          </cell>
          <cell r="F1208" t="str">
            <v>311.45</v>
          </cell>
          <cell r="G1208" t="str">
            <v>RMB</v>
          </cell>
          <cell r="H1208" t="str">
            <v>1</v>
          </cell>
          <cell r="I1208">
            <v>354</v>
          </cell>
        </row>
        <row r="1209">
          <cell r="A1209">
            <v>1394071</v>
          </cell>
          <cell r="B1209" t="str">
            <v>曼谷自我风格酒店</v>
          </cell>
          <cell r="C1209" t="str">
            <v>2561291</v>
          </cell>
          <cell r="D1209" t="str">
            <v>81843</v>
          </cell>
          <cell r="E1209" t="str">
            <v/>
          </cell>
          <cell r="F1209" t="str">
            <v>190.55</v>
          </cell>
          <cell r="G1209" t="str">
            <v>RMB</v>
          </cell>
          <cell r="H1209" t="str">
            <v>1</v>
          </cell>
          <cell r="I1209">
            <v>215</v>
          </cell>
        </row>
        <row r="1210">
          <cell r="A1210">
            <v>1404008</v>
          </cell>
          <cell r="B1210" t="str">
            <v>曼谷自我风格酒店</v>
          </cell>
          <cell r="C1210" t="str">
            <v>2610415</v>
          </cell>
          <cell r="D1210" t="str">
            <v>82436</v>
          </cell>
          <cell r="E1210" t="str">
            <v/>
          </cell>
          <cell r="F1210" t="str">
            <v>193.3</v>
          </cell>
          <cell r="G1210" t="str">
            <v>RMB</v>
          </cell>
          <cell r="H1210" t="str">
            <v>1</v>
          </cell>
          <cell r="I1210">
            <v>218</v>
          </cell>
        </row>
        <row r="1211">
          <cell r="A1211">
            <v>1391788</v>
          </cell>
          <cell r="B1211" t="str">
            <v>曼谷自我风格酒店</v>
          </cell>
          <cell r="C1211" t="str">
            <v>2552123</v>
          </cell>
          <cell r="D1211" t="str">
            <v>041/2552123</v>
          </cell>
          <cell r="E1211" t="str">
            <v/>
          </cell>
          <cell r="F1211" t="str">
            <v>192.73</v>
          </cell>
          <cell r="G1211" t="str">
            <v>RMB</v>
          </cell>
          <cell r="H1211" t="str">
            <v>1</v>
          </cell>
          <cell r="I1211">
            <v>218</v>
          </cell>
        </row>
        <row r="1212">
          <cell r="A1212">
            <v>1401547</v>
          </cell>
          <cell r="B1212" t="str">
            <v>曼谷自我风格酒店</v>
          </cell>
          <cell r="C1212" t="str">
            <v>2598487</v>
          </cell>
          <cell r="D1212" t="str">
            <v>82289</v>
          </cell>
          <cell r="E1212" t="str">
            <v/>
          </cell>
          <cell r="F1212" t="str">
            <v>284.47</v>
          </cell>
          <cell r="G1212" t="str">
            <v>RMB</v>
          </cell>
          <cell r="H1212" t="str">
            <v>1</v>
          </cell>
          <cell r="I1212">
            <v>321</v>
          </cell>
        </row>
        <row r="1213">
          <cell r="A1213">
            <v>1391520</v>
          </cell>
          <cell r="B1213" t="str">
            <v>曼谷自我风格酒店</v>
          </cell>
          <cell r="C1213" t="str">
            <v>2550732</v>
          </cell>
          <cell r="D1213" t="str">
            <v/>
          </cell>
          <cell r="E1213" t="str">
            <v/>
          </cell>
          <cell r="F1213" t="str">
            <v>869.85</v>
          </cell>
          <cell r="G1213" t="str">
            <v>RMB</v>
          </cell>
          <cell r="H1213" t="str">
            <v>1</v>
          </cell>
          <cell r="I1213">
            <v>986</v>
          </cell>
        </row>
        <row r="1214">
          <cell r="A1214">
            <v>1383310</v>
          </cell>
          <cell r="B1214" t="str">
            <v>曼谷自我风格酒店</v>
          </cell>
          <cell r="C1214" t="str">
            <v>2504539</v>
          </cell>
          <cell r="D1214" t="str">
            <v>81242</v>
          </cell>
          <cell r="E1214" t="str">
            <v/>
          </cell>
          <cell r="F1214" t="str">
            <v>1396.66</v>
          </cell>
          <cell r="G1214" t="str">
            <v>RMB</v>
          </cell>
          <cell r="H1214" t="str">
            <v>1</v>
          </cell>
          <cell r="I1214">
            <v>1581</v>
          </cell>
        </row>
        <row r="1215">
          <cell r="A1215">
            <v>1394155</v>
          </cell>
          <cell r="B1215" t="str">
            <v>曼谷自我风格酒店</v>
          </cell>
          <cell r="C1215" t="str">
            <v>2561709</v>
          </cell>
          <cell r="D1215" t="str">
            <v>81848</v>
          </cell>
          <cell r="E1215" t="str">
            <v/>
          </cell>
          <cell r="F1215" t="str">
            <v>381.11</v>
          </cell>
          <cell r="G1215" t="str">
            <v>RMB</v>
          </cell>
          <cell r="H1215" t="str">
            <v>1</v>
          </cell>
          <cell r="I1215">
            <v>430</v>
          </cell>
        </row>
        <row r="1216">
          <cell r="A1216">
            <v>1401016</v>
          </cell>
          <cell r="B1216" t="str">
            <v>曼谷自我风格酒店</v>
          </cell>
          <cell r="C1216" t="str">
            <v>2595325</v>
          </cell>
          <cell r="D1216" t="str">
            <v>82235</v>
          </cell>
          <cell r="E1216" t="str">
            <v/>
          </cell>
          <cell r="F1216" t="str">
            <v>192.58</v>
          </cell>
          <cell r="G1216" t="str">
            <v>RMB</v>
          </cell>
          <cell r="H1216" t="str">
            <v>1</v>
          </cell>
          <cell r="I1216">
            <v>218</v>
          </cell>
        </row>
        <row r="1217">
          <cell r="A1217">
            <v>1392784</v>
          </cell>
          <cell r="B1217" t="str">
            <v>曼谷自我风格酒店</v>
          </cell>
          <cell r="C1217" t="str">
            <v>2557012</v>
          </cell>
          <cell r="D1217" t="str">
            <v/>
          </cell>
          <cell r="E1217" t="str">
            <v/>
          </cell>
          <cell r="F1217" t="str">
            <v>409.52</v>
          </cell>
          <cell r="G1217" t="str">
            <v>RMB</v>
          </cell>
          <cell r="H1217" t="str">
            <v>1</v>
          </cell>
          <cell r="I1217">
            <v>462</v>
          </cell>
        </row>
        <row r="1218">
          <cell r="A1218">
            <v>1394607</v>
          </cell>
          <cell r="B1218" t="str">
            <v>曼谷自我风格酒店</v>
          </cell>
          <cell r="C1218" t="str">
            <v>2564427</v>
          </cell>
          <cell r="D1218" t="str">
            <v>81877</v>
          </cell>
          <cell r="E1218" t="str">
            <v/>
          </cell>
          <cell r="F1218" t="str">
            <v>190.73</v>
          </cell>
          <cell r="G1218" t="str">
            <v>RMB</v>
          </cell>
          <cell r="H1218" t="str">
            <v>1</v>
          </cell>
          <cell r="I1218">
            <v>215</v>
          </cell>
        </row>
        <row r="1219">
          <cell r="A1219">
            <v>1378486</v>
          </cell>
          <cell r="B1219" t="str">
            <v>曼谷自我风格酒店</v>
          </cell>
          <cell r="C1219" t="str">
            <v>2479350</v>
          </cell>
          <cell r="D1219" t="str">
            <v>80956</v>
          </cell>
          <cell r="E1219" t="str">
            <v/>
          </cell>
          <cell r="F1219" t="str">
            <v>926.28</v>
          </cell>
          <cell r="G1219" t="str">
            <v>RMB</v>
          </cell>
          <cell r="H1219" t="str">
            <v>1</v>
          </cell>
          <cell r="I1219">
            <v>1058</v>
          </cell>
        </row>
        <row r="1220">
          <cell r="A1220">
            <v>1394023</v>
          </cell>
          <cell r="B1220" t="str">
            <v>曼谷自我风格酒店</v>
          </cell>
          <cell r="C1220" t="str">
            <v>2560958</v>
          </cell>
          <cell r="D1220" t="str">
            <v/>
          </cell>
          <cell r="E1220" t="str">
            <v/>
          </cell>
          <cell r="F1220" t="str">
            <v>583.19</v>
          </cell>
          <cell r="G1220" t="str">
            <v>RMB</v>
          </cell>
          <cell r="H1220" t="str">
            <v>1</v>
          </cell>
          <cell r="I1220">
            <v>658</v>
          </cell>
        </row>
        <row r="1221">
          <cell r="A1221">
            <v>1398938</v>
          </cell>
          <cell r="B1221" t="str">
            <v>曼谷邦纳自豪公寓式酒店</v>
          </cell>
          <cell r="C1221" t="str">
            <v>2584897</v>
          </cell>
          <cell r="D1221" t="str">
            <v>82269</v>
          </cell>
          <cell r="E1221" t="str">
            <v/>
          </cell>
          <cell r="F1221" t="str">
            <v>1643.59</v>
          </cell>
          <cell r="G1221" t="str">
            <v>RMB</v>
          </cell>
          <cell r="H1221" t="str">
            <v>1</v>
          </cell>
          <cell r="I1221">
            <v>1858</v>
          </cell>
        </row>
        <row r="1222">
          <cell r="A1222">
            <v>1392742</v>
          </cell>
          <cell r="B1222" t="str">
            <v>曼谷阿斯皮拉双一酒店</v>
          </cell>
          <cell r="C1222" t="str">
            <v>2556883</v>
          </cell>
          <cell r="D1222" t="str">
            <v/>
          </cell>
          <cell r="E1222" t="str">
            <v/>
          </cell>
          <cell r="F1222" t="str">
            <v>898.81</v>
          </cell>
          <cell r="G1222" t="str">
            <v>RMB</v>
          </cell>
          <cell r="H1222" t="str">
            <v>1</v>
          </cell>
          <cell r="I1222">
            <v>1014</v>
          </cell>
        </row>
        <row r="1223">
          <cell r="A1223">
            <v>1393515</v>
          </cell>
          <cell r="B1223" t="str">
            <v>曼谷阿斯皮拉双一酒店</v>
          </cell>
          <cell r="C1223" t="str">
            <v>2559365</v>
          </cell>
          <cell r="D1223" t="str">
            <v>23403</v>
          </cell>
          <cell r="E1223" t="str">
            <v/>
          </cell>
          <cell r="F1223" t="str">
            <v>599.14</v>
          </cell>
          <cell r="G1223" t="str">
            <v>RMB</v>
          </cell>
          <cell r="H1223" t="str">
            <v>1</v>
          </cell>
          <cell r="I1223">
            <v>676</v>
          </cell>
        </row>
        <row r="1224">
          <cell r="A1224">
            <v>1381116</v>
          </cell>
          <cell r="B1224" t="str">
            <v>曼谷阿斯皮拉双一酒店</v>
          </cell>
          <cell r="C1224" t="str">
            <v>2493068</v>
          </cell>
          <cell r="D1224" t="str">
            <v/>
          </cell>
          <cell r="E1224" t="str">
            <v/>
          </cell>
          <cell r="F1224" t="str">
            <v>735.67</v>
          </cell>
          <cell r="G1224" t="str">
            <v>RMB</v>
          </cell>
          <cell r="H1224" t="str">
            <v>1</v>
          </cell>
          <cell r="I1224">
            <v>834</v>
          </cell>
        </row>
        <row r="1225">
          <cell r="A1225">
            <v>1401277</v>
          </cell>
          <cell r="B1225" t="str">
            <v>曼谷缪斯酒店</v>
          </cell>
          <cell r="C1225" t="str">
            <v>2596927</v>
          </cell>
          <cell r="D1225" t="str">
            <v/>
          </cell>
          <cell r="E1225" t="str">
            <v/>
          </cell>
          <cell r="F1225" t="str">
            <v>2904.41</v>
          </cell>
          <cell r="G1225" t="str">
            <v>RMB</v>
          </cell>
          <cell r="H1225" t="str">
            <v>1</v>
          </cell>
          <cell r="I1225">
            <v>3277</v>
          </cell>
        </row>
        <row r="1226">
          <cell r="A1226">
            <v>1399978</v>
          </cell>
          <cell r="B1226" t="str">
            <v>曼谷素坤逸维尔酒店</v>
          </cell>
          <cell r="C1226" t="str">
            <v>2590263</v>
          </cell>
          <cell r="D1226" t="str">
            <v>18035066</v>
          </cell>
          <cell r="E1226" t="str">
            <v/>
          </cell>
          <cell r="F1226" t="str">
            <v>706.16</v>
          </cell>
          <cell r="G1226" t="str">
            <v>RMB</v>
          </cell>
          <cell r="H1226" t="str">
            <v>1</v>
          </cell>
          <cell r="I1226">
            <v>800</v>
          </cell>
        </row>
        <row r="1227">
          <cell r="A1227">
            <v>1387989</v>
          </cell>
          <cell r="B1227" t="str">
            <v>曼谷普拉索拉恰达 12 巷子</v>
          </cell>
          <cell r="C1227" t="str">
            <v>2531167</v>
          </cell>
          <cell r="D1227" t="str">
            <v>041/2531167</v>
          </cell>
          <cell r="E1227" t="str">
            <v/>
          </cell>
          <cell r="F1227" t="str">
            <v>258.83</v>
          </cell>
          <cell r="G1227" t="str">
            <v>RMB</v>
          </cell>
          <cell r="H1227" t="str">
            <v>1</v>
          </cell>
          <cell r="I1227">
            <v>292</v>
          </cell>
        </row>
        <row r="1228">
          <cell r="A1228">
            <v>1388807</v>
          </cell>
          <cell r="B1228" t="str">
            <v>曼谷普拉索拉恰达 12 巷子</v>
          </cell>
          <cell r="C1228" t="str">
            <v>2536538</v>
          </cell>
          <cell r="D1228" t="str">
            <v>36616</v>
          </cell>
          <cell r="E1228" t="str">
            <v/>
          </cell>
          <cell r="F1228" t="str">
            <v>514.68</v>
          </cell>
          <cell r="G1228" t="str">
            <v>RMB</v>
          </cell>
          <cell r="H1228" t="str">
            <v>1</v>
          </cell>
          <cell r="I1228">
            <v>584</v>
          </cell>
        </row>
        <row r="1229">
          <cell r="A1229">
            <v>1388232</v>
          </cell>
          <cell r="B1229" t="str">
            <v>曼谷野餐酒店曼谷</v>
          </cell>
          <cell r="C1229" t="str">
            <v>2532494</v>
          </cell>
          <cell r="D1229" t="str">
            <v>126550</v>
          </cell>
          <cell r="E1229" t="str">
            <v/>
          </cell>
          <cell r="F1229" t="str">
            <v>435.22</v>
          </cell>
          <cell r="G1229" t="str">
            <v>RMB</v>
          </cell>
          <cell r="H1229" t="str">
            <v>1</v>
          </cell>
          <cell r="I1229">
            <v>491</v>
          </cell>
        </row>
        <row r="1230">
          <cell r="A1230">
            <v>1385022</v>
          </cell>
          <cell r="B1230" t="str">
            <v>曼谷比左特尔酒店</v>
          </cell>
          <cell r="C1230" t="str">
            <v>2512866</v>
          </cell>
          <cell r="D1230" t="str">
            <v>31422</v>
          </cell>
          <cell r="E1230" t="str">
            <v/>
          </cell>
          <cell r="F1230" t="str">
            <v>621.77</v>
          </cell>
          <cell r="G1230" t="str">
            <v>RMB</v>
          </cell>
          <cell r="H1230" t="str">
            <v>1</v>
          </cell>
          <cell r="I1230">
            <v>704</v>
          </cell>
        </row>
        <row r="1231">
          <cell r="A1231">
            <v>1387593</v>
          </cell>
          <cell r="B1231" t="str">
            <v>曼谷莲花塔楼俱乐部酒店</v>
          </cell>
          <cell r="C1231" t="str">
            <v>2528777</v>
          </cell>
          <cell r="D1231" t="str">
            <v>2073220</v>
          </cell>
          <cell r="E1231" t="str">
            <v/>
          </cell>
          <cell r="F1231" t="str">
            <v>1427.02</v>
          </cell>
          <cell r="G1231" t="str">
            <v>RMB</v>
          </cell>
          <cell r="H1231" t="str">
            <v>1</v>
          </cell>
          <cell r="I1231">
            <v>1611</v>
          </cell>
        </row>
        <row r="1232">
          <cell r="A1232">
            <v>1394178</v>
          </cell>
          <cell r="B1232" t="str">
            <v>诺富特曼谷隆齐素坤逸酒店</v>
          </cell>
          <cell r="C1232" t="str">
            <v>2561829</v>
          </cell>
          <cell r="D1232" t="str">
            <v>2092540</v>
          </cell>
          <cell r="E1232" t="str">
            <v/>
          </cell>
          <cell r="F1232" t="str">
            <v>3106.48</v>
          </cell>
          <cell r="G1232" t="str">
            <v>RMB</v>
          </cell>
          <cell r="H1232" t="str">
            <v>1</v>
          </cell>
          <cell r="I1232">
            <v>3505</v>
          </cell>
        </row>
        <row r="1233">
          <cell r="A1233">
            <v>1380564</v>
          </cell>
          <cell r="B1233" t="str">
            <v>诺富特曼谷隆齐素坤逸酒店</v>
          </cell>
          <cell r="C1233" t="str">
            <v>2490704</v>
          </cell>
          <cell r="D1233" t="str">
            <v>2082550</v>
          </cell>
          <cell r="E1233" t="str">
            <v/>
          </cell>
          <cell r="F1233" t="str">
            <v>3225.11</v>
          </cell>
          <cell r="G1233" t="str">
            <v>RMB</v>
          </cell>
          <cell r="H1233" t="str">
            <v>1</v>
          </cell>
          <cell r="I1233">
            <v>3657</v>
          </cell>
        </row>
        <row r="1234">
          <cell r="A1234">
            <v>1209268</v>
          </cell>
          <cell r="B1234" t="str">
            <v>诺富特曼谷隆齐素坤逸酒店</v>
          </cell>
          <cell r="C1234" t="str">
            <v/>
          </cell>
          <cell r="D1234" t="str">
            <v/>
          </cell>
          <cell r="E1234" t="str">
            <v/>
          </cell>
          <cell r="F1234" t="str">
            <v>20.1</v>
          </cell>
          <cell r="G1234" t="str">
            <v>RMB</v>
          </cell>
          <cell r="H1234" t="str">
            <v>1</v>
          </cell>
          <cell r="I1234">
            <v>20.1</v>
          </cell>
        </row>
        <row r="1235">
          <cell r="A1235">
            <v>1401791</v>
          </cell>
          <cell r="B1235" t="str">
            <v>曼谷金色郁金香元首大酒店</v>
          </cell>
          <cell r="C1235" t="str">
            <v>2599951</v>
          </cell>
          <cell r="D1235" t="str">
            <v>342947</v>
          </cell>
          <cell r="E1235" t="str">
            <v/>
          </cell>
          <cell r="F1235" t="str">
            <v>642.5</v>
          </cell>
          <cell r="G1235" t="str">
            <v>RMB</v>
          </cell>
          <cell r="H1235" t="str">
            <v>1</v>
          </cell>
          <cell r="I1235">
            <v>725</v>
          </cell>
        </row>
        <row r="1236">
          <cell r="A1236">
            <v>1406155</v>
          </cell>
          <cell r="B1236" t="str">
            <v>曼谷皇家酒店</v>
          </cell>
          <cell r="C1236" t="str">
            <v>2619865</v>
          </cell>
          <cell r="D1236" t="str">
            <v/>
          </cell>
          <cell r="E1236" t="str">
            <v/>
          </cell>
          <cell r="F1236" t="str">
            <v>811.08</v>
          </cell>
          <cell r="G1236" t="str">
            <v>RMB</v>
          </cell>
          <cell r="H1236" t="str">
            <v>1</v>
          </cell>
          <cell r="I1236">
            <v>914</v>
          </cell>
        </row>
        <row r="1237">
          <cell r="A1237">
            <v>1391887</v>
          </cell>
          <cell r="B1237" t="str">
            <v>皇都总统酒店</v>
          </cell>
          <cell r="C1237" t="str">
            <v>2552605</v>
          </cell>
          <cell r="D1237" t="str">
            <v>118366</v>
          </cell>
          <cell r="E1237" t="str">
            <v/>
          </cell>
          <cell r="F1237" t="str">
            <v>1021.14</v>
          </cell>
          <cell r="G1237" t="str">
            <v>RMB</v>
          </cell>
          <cell r="H1237" t="str">
            <v>1</v>
          </cell>
          <cell r="I1237">
            <v>1155</v>
          </cell>
        </row>
        <row r="1238">
          <cell r="A1238">
            <v>1400275</v>
          </cell>
          <cell r="B1238" t="str">
            <v>曼谷是隆城市酒店</v>
          </cell>
          <cell r="C1238" t="str">
            <v>2591720</v>
          </cell>
          <cell r="D1238" t="str">
            <v>86423</v>
          </cell>
          <cell r="E1238" t="str">
            <v/>
          </cell>
          <cell r="F1238" t="str">
            <v>344.25</v>
          </cell>
          <cell r="G1238" t="str">
            <v>RMB</v>
          </cell>
          <cell r="H1238" t="str">
            <v>1</v>
          </cell>
          <cell r="I1238">
            <v>390</v>
          </cell>
        </row>
        <row r="1239">
          <cell r="A1239">
            <v>1398961</v>
          </cell>
          <cell r="B1239" t="str">
            <v>曼谷优尼富丽华机场酒店</v>
          </cell>
          <cell r="C1239" t="str">
            <v>2585033</v>
          </cell>
          <cell r="D1239" t="str">
            <v/>
          </cell>
          <cell r="E1239" t="str">
            <v/>
          </cell>
          <cell r="F1239" t="str">
            <v>1954.97</v>
          </cell>
          <cell r="G1239" t="str">
            <v>RMB</v>
          </cell>
          <cell r="H1239" t="str">
            <v>1</v>
          </cell>
          <cell r="I1239">
            <v>2210</v>
          </cell>
        </row>
        <row r="1240">
          <cell r="A1240">
            <v>1388065</v>
          </cell>
          <cell r="B1240" t="str">
            <v>曼谷优尼富丽华机场酒店</v>
          </cell>
          <cell r="C1240" t="str">
            <v>2531573</v>
          </cell>
          <cell r="D1240" t="str">
            <v>62208</v>
          </cell>
          <cell r="E1240" t="str">
            <v/>
          </cell>
          <cell r="F1240" t="str">
            <v>452.06</v>
          </cell>
          <cell r="G1240" t="str">
            <v>RMB</v>
          </cell>
          <cell r="H1240" t="str">
            <v>1</v>
          </cell>
          <cell r="I1240">
            <v>510</v>
          </cell>
        </row>
        <row r="1241">
          <cell r="A1241">
            <v>1376209</v>
          </cell>
          <cell r="B1241" t="str">
            <v>曼谷优尼富丽华机场酒店</v>
          </cell>
          <cell r="C1241" t="str">
            <v>2465897</v>
          </cell>
          <cell r="D1241" t="str">
            <v>60659</v>
          </cell>
          <cell r="E1241" t="str">
            <v/>
          </cell>
          <cell r="F1241" t="str">
            <v>1245.39</v>
          </cell>
          <cell r="G1241" t="str">
            <v>RMB</v>
          </cell>
          <cell r="H1241" t="str">
            <v>1</v>
          </cell>
          <cell r="I1241">
            <v>1422</v>
          </cell>
        </row>
        <row r="1242">
          <cell r="A1242">
            <v>1389885</v>
          </cell>
          <cell r="B1242" t="str">
            <v>曼谷优尼富丽华机场酒店</v>
          </cell>
          <cell r="C1242" t="str">
            <v>2542258</v>
          </cell>
          <cell r="D1242" t="str">
            <v>62585</v>
          </cell>
          <cell r="E1242" t="str">
            <v/>
          </cell>
          <cell r="F1242" t="str">
            <v>547.24</v>
          </cell>
          <cell r="G1242" t="str">
            <v>RMB</v>
          </cell>
          <cell r="H1242" t="str">
            <v>1</v>
          </cell>
          <cell r="I1242">
            <v>622</v>
          </cell>
        </row>
        <row r="1243">
          <cell r="A1243">
            <v>1398803</v>
          </cell>
          <cell r="B1243" t="str">
            <v>曼谷优尼富丽华机场酒店</v>
          </cell>
          <cell r="C1243" t="str">
            <v>2584156</v>
          </cell>
          <cell r="D1243" t="str">
            <v>63078</v>
          </cell>
          <cell r="E1243" t="str">
            <v/>
          </cell>
          <cell r="F1243" t="str">
            <v>544.03</v>
          </cell>
          <cell r="G1243" t="str">
            <v>RMB</v>
          </cell>
          <cell r="H1243" t="str">
            <v>1</v>
          </cell>
          <cell r="I1243">
            <v>615</v>
          </cell>
        </row>
        <row r="1244">
          <cell r="A1244">
            <v>1393868</v>
          </cell>
          <cell r="B1244" t="str">
            <v>曼谷优尼富丽华机场酒店</v>
          </cell>
          <cell r="C1244" t="str">
            <v>2560500</v>
          </cell>
          <cell r="D1244" t="str">
            <v/>
          </cell>
          <cell r="E1244" t="str">
            <v/>
          </cell>
          <cell r="F1244" t="str">
            <v>2388.58</v>
          </cell>
          <cell r="G1244" t="str">
            <v>RMB</v>
          </cell>
          <cell r="H1244" t="str">
            <v>1</v>
          </cell>
          <cell r="I1244">
            <v>2695</v>
          </cell>
        </row>
        <row r="1245">
          <cell r="A1245">
            <v>1386623</v>
          </cell>
          <cell r="B1245" t="str">
            <v>清迈莲花酒店</v>
          </cell>
          <cell r="C1245" t="str">
            <v>2522492</v>
          </cell>
          <cell r="D1245" t="str">
            <v>1781522</v>
          </cell>
          <cell r="E1245" t="str">
            <v/>
          </cell>
          <cell r="F1245" t="str">
            <v>499.46</v>
          </cell>
          <cell r="G1245" t="str">
            <v>RMB</v>
          </cell>
          <cell r="H1245" t="str">
            <v>1</v>
          </cell>
          <cell r="I1245">
            <v>565</v>
          </cell>
        </row>
        <row r="1246">
          <cell r="A1246">
            <v>1385073</v>
          </cell>
          <cell r="B1246" t="str">
            <v>芭堤雅KTK皇家公寓式酒店</v>
          </cell>
          <cell r="C1246" t="str">
            <v>2513183</v>
          </cell>
          <cell r="D1246" t="str">
            <v>2513183</v>
          </cell>
          <cell r="E1246" t="str">
            <v/>
          </cell>
          <cell r="F1246" t="str">
            <v>905.28</v>
          </cell>
          <cell r="G1246" t="str">
            <v>RMB</v>
          </cell>
          <cell r="H1246" t="str">
            <v>1</v>
          </cell>
          <cell r="I1246">
            <v>1025</v>
          </cell>
        </row>
        <row r="1247">
          <cell r="A1247">
            <v>1381048</v>
          </cell>
          <cell r="B1247" t="str">
            <v>大阪万豪都酒店</v>
          </cell>
          <cell r="C1247" t="str">
            <v>2492685</v>
          </cell>
          <cell r="D1247" t="str">
            <v>332496267</v>
          </cell>
          <cell r="E1247" t="str">
            <v/>
          </cell>
          <cell r="F1247" t="str">
            <v>4347.87</v>
          </cell>
          <cell r="G1247" t="str">
            <v>RMB</v>
          </cell>
          <cell r="H1247" t="str">
            <v>1</v>
          </cell>
          <cell r="I1247">
            <v>4929</v>
          </cell>
        </row>
        <row r="1248">
          <cell r="A1248">
            <v>1392203</v>
          </cell>
          <cell r="B1248" t="str">
            <v>大阪万豪都酒店</v>
          </cell>
          <cell r="C1248" t="str">
            <v>2554169</v>
          </cell>
          <cell r="D1248" t="str">
            <v/>
          </cell>
          <cell r="E1248" t="str">
            <v/>
          </cell>
          <cell r="F1248" t="str">
            <v>11013.23</v>
          </cell>
          <cell r="G1248" t="str">
            <v>RMB</v>
          </cell>
          <cell r="H1248" t="str">
            <v>1</v>
          </cell>
          <cell r="I1248">
            <v>12457</v>
          </cell>
        </row>
        <row r="1249">
          <cell r="A1249">
            <v>1405636</v>
          </cell>
          <cell r="B1249" t="str">
            <v>大阪希尔顿酒店</v>
          </cell>
          <cell r="C1249" t="str">
            <v>2617499</v>
          </cell>
          <cell r="D1249" t="str">
            <v>3505845006</v>
          </cell>
          <cell r="E1249" t="str">
            <v/>
          </cell>
          <cell r="F1249" t="str">
            <v>3233.69</v>
          </cell>
          <cell r="G1249" t="str">
            <v>RMB</v>
          </cell>
          <cell r="H1249" t="str">
            <v>1</v>
          </cell>
          <cell r="I1249">
            <v>3644</v>
          </cell>
        </row>
        <row r="1250">
          <cell r="A1250">
            <v>1404990</v>
          </cell>
          <cell r="B1250" t="str">
            <v>东京品川王子酒店</v>
          </cell>
          <cell r="C1250" t="str">
            <v>2614903</v>
          </cell>
          <cell r="D1250" t="str">
            <v>259089200</v>
          </cell>
          <cell r="E1250" t="str">
            <v/>
          </cell>
          <cell r="F1250" t="str">
            <v>1190.76</v>
          </cell>
          <cell r="G1250" t="str">
            <v>RMB</v>
          </cell>
          <cell r="H1250" t="str">
            <v>1</v>
          </cell>
          <cell r="I1250">
            <v>1342</v>
          </cell>
        </row>
        <row r="1251">
          <cell r="A1251">
            <v>1386968</v>
          </cell>
          <cell r="B1251" t="str">
            <v>东京品川王子酒店</v>
          </cell>
          <cell r="C1251" t="str">
            <v>2525042</v>
          </cell>
          <cell r="D1251" t="str">
            <v>259008781</v>
          </cell>
          <cell r="E1251" t="str">
            <v/>
          </cell>
          <cell r="F1251" t="str">
            <v>3727.41</v>
          </cell>
          <cell r="G1251" t="str">
            <v>RMB</v>
          </cell>
          <cell r="H1251" t="str">
            <v>1</v>
          </cell>
          <cell r="I1251">
            <v>4217</v>
          </cell>
        </row>
        <row r="1252">
          <cell r="A1252">
            <v>1399110</v>
          </cell>
          <cell r="B1252" t="str">
            <v>东京品川王子酒店</v>
          </cell>
          <cell r="C1252" t="str">
            <v>2585336</v>
          </cell>
          <cell r="D1252" t="str">
            <v>259067141</v>
          </cell>
          <cell r="E1252" t="str">
            <v/>
          </cell>
          <cell r="F1252" t="str">
            <v>1393.25</v>
          </cell>
          <cell r="G1252" t="str">
            <v>RMB</v>
          </cell>
          <cell r="H1252" t="str">
            <v>1</v>
          </cell>
          <cell r="I1252">
            <v>1575</v>
          </cell>
        </row>
        <row r="1253">
          <cell r="A1253">
            <v>1387354</v>
          </cell>
          <cell r="B1253" t="str">
            <v>东京品川王子酒店</v>
          </cell>
          <cell r="C1253" t="str">
            <v>2527372</v>
          </cell>
          <cell r="D1253" t="str">
            <v>259008783</v>
          </cell>
          <cell r="E1253" t="str">
            <v/>
          </cell>
          <cell r="F1253" t="str">
            <v>4895.04</v>
          </cell>
          <cell r="G1253" t="str">
            <v>RMB</v>
          </cell>
          <cell r="H1253" t="str">
            <v>1</v>
          </cell>
          <cell r="I1253">
            <v>5538</v>
          </cell>
        </row>
        <row r="1254">
          <cell r="A1254">
            <v>1387821</v>
          </cell>
          <cell r="B1254" t="str">
            <v>东京品川王子酒店</v>
          </cell>
          <cell r="C1254" t="str">
            <v>2529981</v>
          </cell>
          <cell r="D1254" t="str">
            <v>259011287</v>
          </cell>
          <cell r="E1254" t="str">
            <v/>
          </cell>
          <cell r="F1254" t="str">
            <v>1395.14</v>
          </cell>
          <cell r="G1254" t="str">
            <v>RMB</v>
          </cell>
          <cell r="H1254" t="str">
            <v>1</v>
          </cell>
          <cell r="I1254">
            <v>1575</v>
          </cell>
        </row>
        <row r="1255">
          <cell r="A1255">
            <v>1387138</v>
          </cell>
          <cell r="B1255" t="str">
            <v>东京品川王子酒店</v>
          </cell>
          <cell r="C1255" t="str">
            <v>2525966</v>
          </cell>
          <cell r="D1255" t="str">
            <v>259008762</v>
          </cell>
          <cell r="E1255" t="str">
            <v/>
          </cell>
          <cell r="F1255" t="str">
            <v>1392.14</v>
          </cell>
          <cell r="G1255" t="str">
            <v>RMB</v>
          </cell>
          <cell r="H1255" t="str">
            <v>1</v>
          </cell>
          <cell r="I1255">
            <v>1575</v>
          </cell>
        </row>
        <row r="1256">
          <cell r="A1256">
            <v>1406612</v>
          </cell>
          <cell r="B1256" t="str">
            <v>The b京都三条酒店</v>
          </cell>
          <cell r="C1256" t="str">
            <v>2621869</v>
          </cell>
          <cell r="D1256" t="str">
            <v/>
          </cell>
          <cell r="E1256" t="str">
            <v/>
          </cell>
          <cell r="F1256" t="str">
            <v>3142.62</v>
          </cell>
          <cell r="G1256" t="str">
            <v>RMB</v>
          </cell>
          <cell r="H1256" t="str">
            <v>1</v>
          </cell>
          <cell r="I1256">
            <v>3574</v>
          </cell>
        </row>
        <row r="1257">
          <cell r="A1257">
            <v>1398894</v>
          </cell>
          <cell r="B1257" t="str">
            <v>东京日本桥箱崎芬迪别墅酒店</v>
          </cell>
          <cell r="C1257" t="str">
            <v>2584627</v>
          </cell>
          <cell r="D1257" t="str">
            <v>100011050</v>
          </cell>
          <cell r="E1257" t="str">
            <v/>
          </cell>
          <cell r="F1257" t="str">
            <v>2355.69</v>
          </cell>
          <cell r="G1257" t="str">
            <v>RMB</v>
          </cell>
          <cell r="H1257" t="str">
            <v>1</v>
          </cell>
          <cell r="I1257">
            <v>2663</v>
          </cell>
        </row>
        <row r="1258">
          <cell r="A1258">
            <v>1385583</v>
          </cell>
          <cell r="B1258" t="str">
            <v>东京日本桥箱崎芬迪别墅酒店</v>
          </cell>
          <cell r="C1258" t="str">
            <v>2516340</v>
          </cell>
          <cell r="D1258" t="str">
            <v>100009266</v>
          </cell>
          <cell r="E1258" t="str">
            <v/>
          </cell>
          <cell r="F1258" t="str">
            <v>2184.12</v>
          </cell>
          <cell r="G1258" t="str">
            <v>RMB</v>
          </cell>
          <cell r="H1258" t="str">
            <v>1</v>
          </cell>
          <cell r="I1258">
            <v>2471</v>
          </cell>
        </row>
        <row r="1259">
          <cell r="A1259">
            <v>1401565</v>
          </cell>
          <cell r="B1259" t="str">
            <v>巴厘岛温德姆滩曼萨瑞吉洼度假村</v>
          </cell>
          <cell r="C1259" t="str">
            <v>2598575</v>
          </cell>
          <cell r="D1259" t="str">
            <v>041/2598575</v>
          </cell>
          <cell r="E1259" t="str">
            <v/>
          </cell>
          <cell r="F1259" t="str">
            <v>1435.64</v>
          </cell>
          <cell r="G1259" t="str">
            <v>RMB</v>
          </cell>
          <cell r="H1259" t="str">
            <v>1</v>
          </cell>
          <cell r="I1259">
            <v>1620</v>
          </cell>
        </row>
        <row r="1260">
          <cell r="A1260">
            <v>1400803</v>
          </cell>
          <cell r="B1260" t="str">
            <v>雅加达芝普特酒店</v>
          </cell>
          <cell r="C1260" t="str">
            <v>2594261</v>
          </cell>
          <cell r="D1260" t="str">
            <v/>
          </cell>
          <cell r="E1260" t="str">
            <v/>
          </cell>
          <cell r="F1260" t="str">
            <v>292.41</v>
          </cell>
          <cell r="G1260" t="str">
            <v>RMB</v>
          </cell>
          <cell r="H1260" t="str">
            <v>1</v>
          </cell>
          <cell r="I1260">
            <v>331</v>
          </cell>
        </row>
        <row r="1261">
          <cell r="A1261">
            <v>1396291</v>
          </cell>
          <cell r="B1261" t="str">
            <v>雅加达芝普特酒店</v>
          </cell>
          <cell r="C1261" t="str">
            <v>2574163</v>
          </cell>
          <cell r="D1261" t="str">
            <v>309986,309987</v>
          </cell>
          <cell r="E1261" t="str">
            <v/>
          </cell>
          <cell r="F1261" t="str">
            <v>3272.94</v>
          </cell>
          <cell r="G1261" t="str">
            <v>RMB</v>
          </cell>
          <cell r="H1261" t="str">
            <v>1</v>
          </cell>
          <cell r="I1261">
            <v>3702</v>
          </cell>
        </row>
        <row r="1262">
          <cell r="A1262">
            <v>1402967</v>
          </cell>
          <cell r="B1262" t="str">
            <v>雅加达芝普特酒店</v>
          </cell>
          <cell r="C1262" t="str">
            <v>2605874</v>
          </cell>
          <cell r="D1262" t="str">
            <v>313117</v>
          </cell>
          <cell r="E1262" t="str">
            <v/>
          </cell>
          <cell r="F1262" t="str">
            <v>327.82</v>
          </cell>
          <cell r="G1262" t="str">
            <v>RMB</v>
          </cell>
          <cell r="H1262" t="str">
            <v>1</v>
          </cell>
          <cell r="I1262">
            <v>370</v>
          </cell>
        </row>
        <row r="1263">
          <cell r="A1263">
            <v>1392635</v>
          </cell>
          <cell r="B1263" t="str">
            <v>首尔韩流住宅酒店明洞1号店</v>
          </cell>
          <cell r="C1263" t="str">
            <v>2556608</v>
          </cell>
          <cell r="D1263" t="str">
            <v/>
          </cell>
          <cell r="E1263" t="str">
            <v/>
          </cell>
          <cell r="F1263" t="str">
            <v>1315.42</v>
          </cell>
          <cell r="G1263" t="str">
            <v>RMB</v>
          </cell>
          <cell r="H1263" t="str">
            <v>1</v>
          </cell>
          <cell r="I1263">
            <v>1484</v>
          </cell>
        </row>
        <row r="1264">
          <cell r="A1264">
            <v>1400402</v>
          </cell>
          <cell r="B1264" t="str">
            <v>尼斯贝斯特韦斯特优质酒店</v>
          </cell>
          <cell r="C1264" t="str">
            <v>2592441</v>
          </cell>
          <cell r="D1264" t="str">
            <v>3769329</v>
          </cell>
          <cell r="E1264" t="str">
            <v/>
          </cell>
          <cell r="F1264" t="str">
            <v>3029.43</v>
          </cell>
          <cell r="G1264" t="str">
            <v>RMB</v>
          </cell>
          <cell r="H1264" t="str">
            <v>1</v>
          </cell>
          <cell r="I1264">
            <v>3432</v>
          </cell>
        </row>
        <row r="1265">
          <cell r="A1265">
            <v>1383284</v>
          </cell>
          <cell r="B1265" t="str">
            <v>瑞典酒店</v>
          </cell>
          <cell r="C1265" t="str">
            <v>2504347</v>
          </cell>
          <cell r="D1265" t="str">
            <v>041/2504347</v>
          </cell>
          <cell r="E1265" t="str">
            <v/>
          </cell>
          <cell r="F1265" t="str">
            <v>1778.28</v>
          </cell>
          <cell r="G1265" t="str">
            <v>RMB</v>
          </cell>
          <cell r="H1265" t="str">
            <v>1</v>
          </cell>
          <cell r="I1265">
            <v>2013</v>
          </cell>
        </row>
        <row r="1266">
          <cell r="A1266">
            <v>1403148</v>
          </cell>
          <cell r="B1266" t="str">
            <v>罗马贝斯特韦斯特皇家圣缇纳大酒店</v>
          </cell>
          <cell r="C1266" t="str">
            <v>2606662</v>
          </cell>
          <cell r="D1266" t="str">
            <v/>
          </cell>
          <cell r="E1266" t="str">
            <v/>
          </cell>
          <cell r="F1266" t="str">
            <v>1030.42</v>
          </cell>
          <cell r="G1266" t="str">
            <v>RMB</v>
          </cell>
          <cell r="H1266" t="str">
            <v>1</v>
          </cell>
          <cell r="I1266">
            <v>1163</v>
          </cell>
        </row>
        <row r="1267">
          <cell r="A1267">
            <v>1406102</v>
          </cell>
          <cell r="B1267" t="str">
            <v>圣雷莫酒店</v>
          </cell>
          <cell r="C1267" t="str">
            <v>2619597</v>
          </cell>
          <cell r="D1267" t="str">
            <v/>
          </cell>
          <cell r="E1267" t="str">
            <v/>
          </cell>
          <cell r="F1267" t="str">
            <v>283.08</v>
          </cell>
          <cell r="G1267" t="str">
            <v>RMB</v>
          </cell>
          <cell r="H1267" t="str">
            <v>1</v>
          </cell>
          <cell r="I1267">
            <v>319</v>
          </cell>
        </row>
        <row r="1268">
          <cell r="A1268">
            <v>1406099</v>
          </cell>
          <cell r="B1268" t="str">
            <v>圣雷莫酒店</v>
          </cell>
          <cell r="C1268" t="str">
            <v>2619590</v>
          </cell>
          <cell r="D1268" t="str">
            <v/>
          </cell>
          <cell r="E1268" t="str">
            <v/>
          </cell>
          <cell r="F1268" t="str">
            <v>315.91</v>
          </cell>
          <cell r="G1268" t="str">
            <v>RMB</v>
          </cell>
          <cell r="H1268" t="str">
            <v>1</v>
          </cell>
          <cell r="I1268">
            <v>356</v>
          </cell>
        </row>
        <row r="1269">
          <cell r="A1269">
            <v>1390671</v>
          </cell>
          <cell r="B1269" t="str">
            <v>特瑞斯黛拉酒店</v>
          </cell>
          <cell r="C1269" t="str">
            <v>2546627</v>
          </cell>
          <cell r="D1269" t="str">
            <v>041/2546627</v>
          </cell>
          <cell r="E1269" t="str">
            <v/>
          </cell>
          <cell r="F1269" t="str">
            <v>249.55</v>
          </cell>
          <cell r="G1269" t="str">
            <v>RMB</v>
          </cell>
          <cell r="H1269" t="str">
            <v>1</v>
          </cell>
          <cell r="I1269">
            <v>283</v>
          </cell>
        </row>
        <row r="1270">
          <cell r="A1270">
            <v>1402181</v>
          </cell>
          <cell r="B1270" t="str">
            <v>佛罗伦萨巴里奥尼大酒店</v>
          </cell>
          <cell r="C1270" t="str">
            <v>2602071</v>
          </cell>
          <cell r="D1270" t="str">
            <v/>
          </cell>
          <cell r="E1270" t="str">
            <v/>
          </cell>
          <cell r="F1270" t="str">
            <v>2821.66</v>
          </cell>
          <cell r="G1270" t="str">
            <v>RMB</v>
          </cell>
          <cell r="H1270" t="str">
            <v>1</v>
          </cell>
          <cell r="I1270">
            <v>3184</v>
          </cell>
        </row>
        <row r="1271">
          <cell r="A1271">
            <v>1394069</v>
          </cell>
          <cell r="B1271" t="str">
            <v>佛罗伦萨普鲁斯酒店</v>
          </cell>
          <cell r="C1271" t="str">
            <v>2561277</v>
          </cell>
          <cell r="D1271" t="str">
            <v>041/2561277</v>
          </cell>
          <cell r="E1271" t="str">
            <v/>
          </cell>
          <cell r="F1271" t="str">
            <v>351.86</v>
          </cell>
          <cell r="G1271" t="str">
            <v>RMB</v>
          </cell>
          <cell r="H1271" t="str">
            <v>1</v>
          </cell>
          <cell r="I1271">
            <v>397</v>
          </cell>
        </row>
        <row r="1272">
          <cell r="A1272">
            <v>1404089</v>
          </cell>
          <cell r="B1272" t="str">
            <v>佛罗伦萨普鲁斯酒店</v>
          </cell>
          <cell r="C1272" t="str">
            <v>2610867</v>
          </cell>
          <cell r="D1272" t="str">
            <v/>
          </cell>
          <cell r="E1272" t="str">
            <v/>
          </cell>
          <cell r="F1272" t="str">
            <v>351.62</v>
          </cell>
          <cell r="G1272" t="str">
            <v>RMB</v>
          </cell>
          <cell r="H1272" t="str">
            <v>1</v>
          </cell>
          <cell r="I1272">
            <v>397</v>
          </cell>
        </row>
        <row r="1273">
          <cell r="A1273">
            <v>1390878</v>
          </cell>
          <cell r="B1273" t="str">
            <v>佛罗伦萨普鲁斯酒店</v>
          </cell>
          <cell r="C1273" t="str">
            <v>2547499</v>
          </cell>
          <cell r="D1273" t="str">
            <v>189378</v>
          </cell>
          <cell r="E1273" t="str">
            <v/>
          </cell>
          <cell r="F1273" t="str">
            <v>462.95</v>
          </cell>
          <cell r="G1273" t="str">
            <v>RMB</v>
          </cell>
          <cell r="H1273" t="str">
            <v>1</v>
          </cell>
          <cell r="I1273">
            <v>525</v>
          </cell>
        </row>
        <row r="1274">
          <cell r="A1274">
            <v>1389264</v>
          </cell>
          <cell r="B1274" t="str">
            <v>佛罗伦萨普鲁斯酒店</v>
          </cell>
          <cell r="C1274" t="str">
            <v>2539086</v>
          </cell>
          <cell r="D1274" t="str">
            <v>2539086</v>
          </cell>
          <cell r="E1274" t="str">
            <v/>
          </cell>
          <cell r="F1274" t="str">
            <v>594.34</v>
          </cell>
          <cell r="G1274" t="str">
            <v>RMB</v>
          </cell>
          <cell r="H1274" t="str">
            <v>1</v>
          </cell>
          <cell r="I1274">
            <v>676</v>
          </cell>
        </row>
        <row r="1275">
          <cell r="A1275">
            <v>1389199</v>
          </cell>
          <cell r="B1275" t="str">
            <v>佛罗伦萨普鲁斯酒店</v>
          </cell>
          <cell r="C1275" t="str">
            <v>2538740</v>
          </cell>
          <cell r="D1275" t="str">
            <v/>
          </cell>
          <cell r="E1275" t="str">
            <v/>
          </cell>
          <cell r="F1275" t="str">
            <v>292.77</v>
          </cell>
          <cell r="G1275" t="str">
            <v>RMB</v>
          </cell>
          <cell r="H1275" t="str">
            <v>1</v>
          </cell>
          <cell r="I1275">
            <v>333</v>
          </cell>
        </row>
        <row r="1276">
          <cell r="A1276">
            <v>1398273</v>
          </cell>
          <cell r="B1276" t="str">
            <v>佛罗伦萨普鲁斯酒店</v>
          </cell>
          <cell r="C1276" t="str">
            <v>2580401</v>
          </cell>
          <cell r="D1276" t="str">
            <v>041/2580401</v>
          </cell>
          <cell r="E1276" t="str">
            <v/>
          </cell>
          <cell r="F1276" t="str">
            <v>1290.64</v>
          </cell>
          <cell r="G1276" t="str">
            <v>RMB</v>
          </cell>
          <cell r="H1276" t="str">
            <v>1</v>
          </cell>
          <cell r="I1276">
            <v>1460</v>
          </cell>
        </row>
        <row r="1277">
          <cell r="A1277">
            <v>1395625</v>
          </cell>
          <cell r="B1277" t="str">
            <v>佛罗伦萨普鲁斯酒店</v>
          </cell>
          <cell r="C1277" t="str">
            <v>2570199</v>
          </cell>
          <cell r="D1277" t="str">
            <v/>
          </cell>
          <cell r="E1277" t="str">
            <v/>
          </cell>
          <cell r="F1277" t="str">
            <v>824.82</v>
          </cell>
          <cell r="G1277" t="str">
            <v>RMB</v>
          </cell>
          <cell r="H1277" t="str">
            <v>1</v>
          </cell>
          <cell r="I1277">
            <v>930</v>
          </cell>
        </row>
        <row r="1278">
          <cell r="A1278">
            <v>1374134</v>
          </cell>
          <cell r="B1278" t="str">
            <v>罗马贝斯特韦斯特总统酒店</v>
          </cell>
          <cell r="C1278" t="str">
            <v>2450453</v>
          </cell>
          <cell r="D1278" t="str">
            <v>673801</v>
          </cell>
          <cell r="E1278" t="str">
            <v/>
          </cell>
          <cell r="F1278" t="str">
            <v>2355.48</v>
          </cell>
          <cell r="G1278" t="str">
            <v>RMB</v>
          </cell>
          <cell r="H1278" t="str">
            <v>1</v>
          </cell>
          <cell r="I1278">
            <v>2684</v>
          </cell>
        </row>
        <row r="1279">
          <cell r="A1279">
            <v>1399457</v>
          </cell>
          <cell r="B1279" t="str">
            <v>马基雅弗利宫酒店</v>
          </cell>
          <cell r="C1279" t="str">
            <v>2587377</v>
          </cell>
          <cell r="D1279" t="str">
            <v/>
          </cell>
          <cell r="E1279" t="str">
            <v/>
          </cell>
          <cell r="F1279" t="str">
            <v>1114.6</v>
          </cell>
          <cell r="G1279" t="str">
            <v>RMB</v>
          </cell>
          <cell r="H1279" t="str">
            <v>1</v>
          </cell>
          <cell r="I1279">
            <v>1260</v>
          </cell>
        </row>
        <row r="1280">
          <cell r="A1280">
            <v>1393382</v>
          </cell>
          <cell r="B1280" t="str">
            <v>佛罗伦萨MH水疗酒店</v>
          </cell>
          <cell r="C1280" t="str">
            <v>2558880</v>
          </cell>
          <cell r="D1280" t="str">
            <v>11017</v>
          </cell>
          <cell r="E1280" t="str">
            <v/>
          </cell>
          <cell r="F1280" t="str">
            <v>937.71</v>
          </cell>
          <cell r="G1280" t="str">
            <v>RMB</v>
          </cell>
          <cell r="H1280" t="str">
            <v>1</v>
          </cell>
          <cell r="I1280">
            <v>1058</v>
          </cell>
        </row>
        <row r="1281">
          <cell r="A1281">
            <v>1383779</v>
          </cell>
          <cell r="B1281" t="str">
            <v>布拉克酒店</v>
          </cell>
          <cell r="C1281" t="str">
            <v>2506258</v>
          </cell>
          <cell r="D1281" t="str">
            <v/>
          </cell>
          <cell r="E1281" t="str">
            <v/>
          </cell>
          <cell r="F1281" t="str">
            <v>233.73</v>
          </cell>
          <cell r="G1281" t="str">
            <v>RMB</v>
          </cell>
          <cell r="H1281" t="str">
            <v>1</v>
          </cell>
          <cell r="I1281">
            <v>265</v>
          </cell>
        </row>
        <row r="1282">
          <cell r="A1282">
            <v>1400414</v>
          </cell>
          <cell r="B1282" t="str">
            <v>克丽丝酒店</v>
          </cell>
          <cell r="C1282" t="str">
            <v>2592524</v>
          </cell>
          <cell r="D1282" t="str">
            <v/>
          </cell>
          <cell r="E1282" t="str">
            <v/>
          </cell>
          <cell r="F1282" t="str">
            <v>354.85</v>
          </cell>
          <cell r="G1282" t="str">
            <v>RMB</v>
          </cell>
          <cell r="H1282" t="str">
            <v>1</v>
          </cell>
          <cell r="I1282">
            <v>402</v>
          </cell>
        </row>
        <row r="1283">
          <cell r="A1283">
            <v>1381917</v>
          </cell>
          <cell r="B1283" t="str">
            <v>罗马圣保罗酒店</v>
          </cell>
          <cell r="C1283" t="str">
            <v>2497432</v>
          </cell>
          <cell r="D1283" t="str">
            <v>22780/2018</v>
          </cell>
          <cell r="E1283" t="str">
            <v/>
          </cell>
          <cell r="F1283" t="str">
            <v>2504.68</v>
          </cell>
          <cell r="G1283" t="str">
            <v>RMB</v>
          </cell>
          <cell r="H1283" t="str">
            <v>1</v>
          </cell>
          <cell r="I1283">
            <v>2843</v>
          </cell>
        </row>
        <row r="1284">
          <cell r="A1284">
            <v>1392971</v>
          </cell>
          <cell r="B1284" t="str">
            <v>首尔南山民宿</v>
          </cell>
          <cell r="C1284" t="str">
            <v>2557754</v>
          </cell>
          <cell r="D1284" t="str">
            <v>2557754</v>
          </cell>
          <cell r="E1284" t="str">
            <v/>
          </cell>
          <cell r="F1284" t="str">
            <v>1333.88</v>
          </cell>
          <cell r="G1284" t="str">
            <v>RMB</v>
          </cell>
          <cell r="H1284" t="str">
            <v>1</v>
          </cell>
          <cell r="I1284">
            <v>1505</v>
          </cell>
        </row>
        <row r="1285">
          <cell r="A1285">
            <v>1393094</v>
          </cell>
          <cell r="B1285" t="str">
            <v>首尔南山民宿</v>
          </cell>
          <cell r="C1285" t="str">
            <v>2558083</v>
          </cell>
          <cell r="D1285" t="str">
            <v>A2773</v>
          </cell>
          <cell r="E1285" t="str">
            <v/>
          </cell>
          <cell r="F1285" t="str">
            <v>279.18</v>
          </cell>
          <cell r="G1285" t="str">
            <v>RMB</v>
          </cell>
          <cell r="H1285" t="str">
            <v>1</v>
          </cell>
          <cell r="I1285">
            <v>315</v>
          </cell>
        </row>
        <row r="1286">
          <cell r="A1286">
            <v>1406251</v>
          </cell>
          <cell r="B1286" t="str">
            <v>首尔南山民宿</v>
          </cell>
          <cell r="C1286" t="str">
            <v>2620480</v>
          </cell>
          <cell r="D1286" t="str">
            <v/>
          </cell>
          <cell r="E1286" t="str">
            <v/>
          </cell>
          <cell r="F1286" t="str">
            <v>320.07</v>
          </cell>
          <cell r="G1286" t="str">
            <v>RMB</v>
          </cell>
          <cell r="H1286" t="str">
            <v>1</v>
          </cell>
          <cell r="I1286">
            <v>364</v>
          </cell>
        </row>
        <row r="1287">
          <cell r="A1287">
            <v>1396005</v>
          </cell>
          <cell r="B1287" t="str">
            <v>首尔南山民宿</v>
          </cell>
          <cell r="C1287" t="str">
            <v>2572417</v>
          </cell>
          <cell r="D1287" t="str">
            <v>283267</v>
          </cell>
          <cell r="E1287" t="str">
            <v/>
          </cell>
          <cell r="F1287" t="str">
            <v>241.74</v>
          </cell>
          <cell r="G1287" t="str">
            <v>RMB</v>
          </cell>
          <cell r="H1287" t="str">
            <v>1</v>
          </cell>
          <cell r="I1287">
            <v>273</v>
          </cell>
        </row>
        <row r="1288">
          <cell r="A1288">
            <v>1405838</v>
          </cell>
          <cell r="B1288" t="str">
            <v>首尔南山民宿</v>
          </cell>
          <cell r="C1288" t="str">
            <v>2618426</v>
          </cell>
          <cell r="D1288" t="str">
            <v/>
          </cell>
          <cell r="E1288" t="str">
            <v/>
          </cell>
          <cell r="F1288" t="str">
            <v>596.33</v>
          </cell>
          <cell r="G1288" t="str">
            <v>RMB</v>
          </cell>
          <cell r="H1288" t="str">
            <v>1</v>
          </cell>
          <cell r="I1288">
            <v>672</v>
          </cell>
        </row>
        <row r="1289">
          <cell r="A1289">
            <v>1395028</v>
          </cell>
          <cell r="B1289" t="str">
            <v>首尔南山民宿</v>
          </cell>
          <cell r="C1289" t="str">
            <v>2566724</v>
          </cell>
          <cell r="D1289" t="str">
            <v>82814</v>
          </cell>
          <cell r="E1289" t="str">
            <v/>
          </cell>
          <cell r="F1289" t="str">
            <v>801.05</v>
          </cell>
          <cell r="G1289" t="str">
            <v>RMB</v>
          </cell>
          <cell r="H1289" t="str">
            <v>1</v>
          </cell>
          <cell r="I1289">
            <v>903</v>
          </cell>
        </row>
        <row r="1290">
          <cell r="A1290">
            <v>1383372</v>
          </cell>
          <cell r="B1290" t="str">
            <v>曼谷福恩那空阳台房与咖啡馆酒店</v>
          </cell>
          <cell r="C1290" t="str">
            <v>2504821</v>
          </cell>
          <cell r="D1290" t="str">
            <v>3030</v>
          </cell>
          <cell r="E1290" t="str">
            <v/>
          </cell>
          <cell r="F1290" t="str">
            <v>765.02</v>
          </cell>
          <cell r="G1290" t="str">
            <v>RMB</v>
          </cell>
          <cell r="H1290" t="str">
            <v>1</v>
          </cell>
          <cell r="I1290">
            <v>866</v>
          </cell>
        </row>
        <row r="1291">
          <cell r="A1291">
            <v>1269041</v>
          </cell>
          <cell r="B1291" t="str">
            <v>曼谷当丹之家精品酒店</v>
          </cell>
          <cell r="C1291" t="str">
            <v>1897130</v>
          </cell>
          <cell r="D1291" t="str">
            <v>9198017</v>
          </cell>
          <cell r="E1291" t="str">
            <v/>
          </cell>
          <cell r="F1291" t="str">
            <v>338.47</v>
          </cell>
          <cell r="G1291" t="str">
            <v>RMB</v>
          </cell>
          <cell r="H1291" t="str">
            <v>1</v>
          </cell>
          <cell r="I1291">
            <v>415</v>
          </cell>
        </row>
        <row r="1292">
          <cell r="A1292">
            <v>1390564</v>
          </cell>
          <cell r="B1292" t="str">
            <v>胡志明金皇大酒店</v>
          </cell>
          <cell r="C1292" t="str">
            <v>2545980</v>
          </cell>
          <cell r="D1292" t="str">
            <v>1811070801</v>
          </cell>
          <cell r="E1292" t="str">
            <v/>
          </cell>
          <cell r="F1292" t="str">
            <v>204.81</v>
          </cell>
          <cell r="G1292" t="str">
            <v>RMB</v>
          </cell>
          <cell r="H1292" t="str">
            <v>1</v>
          </cell>
          <cell r="I1292">
            <v>232</v>
          </cell>
        </row>
        <row r="1293">
          <cell r="A1293">
            <v>1374627</v>
          </cell>
          <cell r="B1293" t="str">
            <v>清迈鲁克斯泰式宾馆</v>
          </cell>
          <cell r="C1293" t="str">
            <v>2454207</v>
          </cell>
          <cell r="D1293" t="str">
            <v/>
          </cell>
          <cell r="E1293" t="str">
            <v/>
          </cell>
          <cell r="F1293" t="str">
            <v>111.63</v>
          </cell>
          <cell r="G1293" t="str">
            <v>RMB</v>
          </cell>
          <cell r="H1293" t="str">
            <v>1</v>
          </cell>
          <cell r="I1293">
            <v>127</v>
          </cell>
        </row>
        <row r="1294">
          <cell r="A1294">
            <v>1390580</v>
          </cell>
          <cell r="B1294" t="str">
            <v>曼谷泳池之家服务公寓</v>
          </cell>
          <cell r="C1294" t="str">
            <v>2546072</v>
          </cell>
          <cell r="D1294" t="str">
            <v>0412546072</v>
          </cell>
          <cell r="E1294" t="str">
            <v/>
          </cell>
          <cell r="F1294" t="str">
            <v>150.08</v>
          </cell>
          <cell r="G1294" t="str">
            <v>RMB</v>
          </cell>
          <cell r="H1294" t="str">
            <v>1</v>
          </cell>
          <cell r="I1294">
            <v>170</v>
          </cell>
        </row>
        <row r="1295">
          <cell r="A1295">
            <v>1404876</v>
          </cell>
          <cell r="B1295" t="str">
            <v>曼谷泳池之家服务公寓</v>
          </cell>
          <cell r="C1295" t="str">
            <v>2614270</v>
          </cell>
          <cell r="D1295" t="str">
            <v>G-041/2614270</v>
          </cell>
          <cell r="E1295" t="str">
            <v/>
          </cell>
          <cell r="F1295" t="str">
            <v>301.68</v>
          </cell>
          <cell r="G1295" t="str">
            <v>RMB</v>
          </cell>
          <cell r="H1295" t="str">
            <v>1</v>
          </cell>
          <cell r="I1295">
            <v>340</v>
          </cell>
        </row>
        <row r="1296">
          <cell r="A1296">
            <v>1402403</v>
          </cell>
          <cell r="B1296" t="str">
            <v>暹粒中部城市酒店</v>
          </cell>
          <cell r="C1296" t="str">
            <v>2603449</v>
          </cell>
          <cell r="D1296" t="str">
            <v>sokoam</v>
          </cell>
          <cell r="E1296" t="str">
            <v/>
          </cell>
          <cell r="F1296" t="str">
            <v>945.5</v>
          </cell>
          <cell r="G1296" t="str">
            <v>RMB</v>
          </cell>
          <cell r="H1296" t="str">
            <v>1</v>
          </cell>
          <cell r="I1296">
            <v>1068</v>
          </cell>
        </row>
        <row r="1297">
          <cell r="A1297">
            <v>1387988</v>
          </cell>
          <cell r="B1297" t="str">
            <v>暹粒娘家精品酒店</v>
          </cell>
          <cell r="C1297" t="str">
            <v>2531137</v>
          </cell>
          <cell r="D1297" t="str">
            <v/>
          </cell>
          <cell r="E1297" t="str">
            <v/>
          </cell>
          <cell r="F1297" t="str">
            <v>434.34</v>
          </cell>
          <cell r="G1297" t="str">
            <v>RMB</v>
          </cell>
          <cell r="H1297" t="str">
            <v>1</v>
          </cell>
          <cell r="I1297">
            <v>490</v>
          </cell>
        </row>
        <row r="1298">
          <cell r="A1298">
            <v>1392455</v>
          </cell>
          <cell r="B1298" t="str">
            <v>曼谷奥邦旅馆</v>
          </cell>
          <cell r="C1298" t="str">
            <v>2555643</v>
          </cell>
          <cell r="D1298" t="str">
            <v/>
          </cell>
          <cell r="E1298" t="str">
            <v/>
          </cell>
          <cell r="F1298" t="str">
            <v>262.37</v>
          </cell>
          <cell r="G1298" t="str">
            <v>RMB</v>
          </cell>
          <cell r="H1298" t="str">
            <v>1</v>
          </cell>
          <cell r="I1298">
            <v>296</v>
          </cell>
        </row>
        <row r="1299">
          <cell r="A1299">
            <v>1392463</v>
          </cell>
          <cell r="B1299" t="str">
            <v>曼谷奥邦旅馆</v>
          </cell>
          <cell r="C1299" t="str">
            <v>2555686</v>
          </cell>
          <cell r="D1299" t="str">
            <v/>
          </cell>
          <cell r="E1299" t="str">
            <v/>
          </cell>
          <cell r="F1299" t="str">
            <v>262.37</v>
          </cell>
          <cell r="G1299" t="str">
            <v>RMB</v>
          </cell>
          <cell r="H1299" t="str">
            <v>1</v>
          </cell>
          <cell r="I1299">
            <v>296</v>
          </cell>
        </row>
        <row r="1300">
          <cell r="A1300">
            <v>1406332</v>
          </cell>
          <cell r="B1300" t="str">
            <v>曼谷兰花度假村</v>
          </cell>
          <cell r="C1300" t="str">
            <v>2620770</v>
          </cell>
          <cell r="D1300" t="str">
            <v/>
          </cell>
          <cell r="E1300" t="str">
            <v/>
          </cell>
          <cell r="F1300" t="str">
            <v>149.48</v>
          </cell>
          <cell r="G1300" t="str">
            <v>RMB</v>
          </cell>
          <cell r="H1300" t="str">
            <v>1</v>
          </cell>
          <cell r="I1300">
            <v>170</v>
          </cell>
        </row>
        <row r="1301">
          <cell r="A1301">
            <v>1390926</v>
          </cell>
          <cell r="B1301" t="str">
            <v>曼谷兰花度假村</v>
          </cell>
          <cell r="C1301" t="str">
            <v>2547771</v>
          </cell>
          <cell r="D1301" t="str">
            <v>041/2547771</v>
          </cell>
          <cell r="E1301" t="str">
            <v/>
          </cell>
          <cell r="F1301" t="str">
            <v>149.91</v>
          </cell>
          <cell r="G1301" t="str">
            <v>RMB</v>
          </cell>
          <cell r="H1301" t="str">
            <v>1</v>
          </cell>
          <cell r="I1301">
            <v>170</v>
          </cell>
        </row>
        <row r="1302">
          <cell r="A1302">
            <v>1389180</v>
          </cell>
          <cell r="B1302" t="str">
            <v>凯洛格会议酒店  </v>
          </cell>
          <cell r="C1302" t="str">
            <v>2538638</v>
          </cell>
          <cell r="D1302" t="str">
            <v>R417533980</v>
          </cell>
          <cell r="E1302" t="str">
            <v/>
          </cell>
          <cell r="F1302" t="str">
            <v>1659.93</v>
          </cell>
          <cell r="G1302" t="str">
            <v>RMB</v>
          </cell>
          <cell r="H1302" t="str">
            <v>1</v>
          </cell>
          <cell r="I1302">
            <v>1888</v>
          </cell>
        </row>
        <row r="1303">
          <cell r="A1303">
            <v>1388276</v>
          </cell>
          <cell r="B1303" t="str">
            <v>凯洛格会议酒店  </v>
          </cell>
          <cell r="C1303" t="str">
            <v>2532916</v>
          </cell>
          <cell r="D1303" t="str">
            <v>417178247</v>
          </cell>
          <cell r="E1303" t="str">
            <v/>
          </cell>
          <cell r="F1303" t="str">
            <v>581.51</v>
          </cell>
          <cell r="G1303" t="str">
            <v>RMB</v>
          </cell>
          <cell r="H1303" t="str">
            <v>1</v>
          </cell>
          <cell r="I1303">
            <v>655</v>
          </cell>
        </row>
        <row r="1304">
          <cell r="A1304">
            <v>1395509</v>
          </cell>
          <cell r="B1304" t="str">
            <v>墨尔本皇冠大都市酒店</v>
          </cell>
          <cell r="C1304" t="str">
            <v>2569379</v>
          </cell>
          <cell r="D1304" t="str">
            <v>93883508</v>
          </cell>
          <cell r="E1304" t="str">
            <v/>
          </cell>
          <cell r="F1304" t="str">
            <v>2619.9</v>
          </cell>
          <cell r="G1304" t="str">
            <v>RMB</v>
          </cell>
          <cell r="H1304" t="str">
            <v>1</v>
          </cell>
          <cell r="I1304">
            <v>2954</v>
          </cell>
        </row>
        <row r="1305">
          <cell r="A1305">
            <v>1400621</v>
          </cell>
          <cell r="B1305" t="str">
            <v>墨尔本皇冠大都市酒店</v>
          </cell>
          <cell r="C1305" t="str">
            <v>2593598</v>
          </cell>
          <cell r="D1305" t="str">
            <v/>
          </cell>
          <cell r="E1305" t="str">
            <v/>
          </cell>
          <cell r="F1305" t="str">
            <v>1112.2</v>
          </cell>
          <cell r="G1305" t="str">
            <v>RMB</v>
          </cell>
          <cell r="H1305" t="str">
            <v>1</v>
          </cell>
          <cell r="I1305">
            <v>1259</v>
          </cell>
        </row>
        <row r="1306">
          <cell r="A1306">
            <v>1402482</v>
          </cell>
          <cell r="B1306" t="str">
            <v>墨尔本皇冠大都市酒店</v>
          </cell>
          <cell r="C1306" t="str">
            <v>2603705</v>
          </cell>
          <cell r="D1306" t="str">
            <v/>
          </cell>
          <cell r="E1306" t="str">
            <v/>
          </cell>
          <cell r="F1306" t="str">
            <v>1099.54</v>
          </cell>
          <cell r="G1306" t="str">
            <v>RMB</v>
          </cell>
          <cell r="H1306" t="str">
            <v>1</v>
          </cell>
          <cell r="I1306">
            <v>1242</v>
          </cell>
        </row>
        <row r="1307">
          <cell r="A1307">
            <v>1398157</v>
          </cell>
          <cell r="B1307" t="str">
            <v>墨尔本皇冠大都市酒店</v>
          </cell>
          <cell r="C1307" t="str">
            <v>2579854</v>
          </cell>
          <cell r="D1307" t="str">
            <v/>
          </cell>
          <cell r="E1307" t="str">
            <v/>
          </cell>
          <cell r="F1307" t="str">
            <v>1097.93</v>
          </cell>
          <cell r="G1307" t="str">
            <v>RMB</v>
          </cell>
          <cell r="H1307" t="str">
            <v>1</v>
          </cell>
          <cell r="I1307">
            <v>1242</v>
          </cell>
        </row>
        <row r="1308">
          <cell r="A1308">
            <v>1388732</v>
          </cell>
          <cell r="B1308" t="str">
            <v>墨尔本皇冠大都市酒店</v>
          </cell>
          <cell r="C1308" t="str">
            <v>2536111</v>
          </cell>
          <cell r="D1308" t="str">
            <v/>
          </cell>
          <cell r="E1308" t="str">
            <v/>
          </cell>
          <cell r="F1308" t="str">
            <v>4370.37</v>
          </cell>
          <cell r="G1308" t="str">
            <v>RMB</v>
          </cell>
          <cell r="H1308" t="str">
            <v>1</v>
          </cell>
          <cell r="I1308">
            <v>4959</v>
          </cell>
        </row>
        <row r="1309">
          <cell r="A1309">
            <v>1383087</v>
          </cell>
          <cell r="B1309" t="str">
            <v>墨尔本皇冠大都市酒店</v>
          </cell>
          <cell r="C1309" t="str">
            <v>2503390</v>
          </cell>
          <cell r="D1309" t="str">
            <v>9328312</v>
          </cell>
          <cell r="E1309" t="str">
            <v/>
          </cell>
          <cell r="F1309" t="str">
            <v>1172.27</v>
          </cell>
          <cell r="G1309" t="str">
            <v>RMB</v>
          </cell>
          <cell r="H1309" t="str">
            <v>1</v>
          </cell>
          <cell r="I1309">
            <v>1327</v>
          </cell>
        </row>
        <row r="1310">
          <cell r="A1310">
            <v>1395593</v>
          </cell>
          <cell r="B1310" t="str">
            <v>墨尔本皇冠大都市酒店</v>
          </cell>
          <cell r="C1310" t="str">
            <v>2569917</v>
          </cell>
          <cell r="D1310" t="str">
            <v/>
          </cell>
          <cell r="E1310" t="str">
            <v/>
          </cell>
          <cell r="F1310" t="str">
            <v>1101.53</v>
          </cell>
          <cell r="G1310" t="str">
            <v>RMB</v>
          </cell>
          <cell r="H1310" t="str">
            <v>1</v>
          </cell>
          <cell r="I1310">
            <v>1242</v>
          </cell>
        </row>
        <row r="1311">
          <cell r="A1311">
            <v>1398018</v>
          </cell>
          <cell r="B1311" t="str">
            <v>长滩岛航路与蓝海度假村</v>
          </cell>
          <cell r="C1311" t="str">
            <v>2578931</v>
          </cell>
          <cell r="D1311" t="str">
            <v/>
          </cell>
          <cell r="E1311" t="str">
            <v/>
          </cell>
          <cell r="F1311" t="str">
            <v>915.82</v>
          </cell>
          <cell r="G1311" t="str">
            <v>RMB</v>
          </cell>
          <cell r="H1311" t="str">
            <v>1</v>
          </cell>
          <cell r="I1311">
            <v>1036</v>
          </cell>
        </row>
        <row r="1312">
          <cell r="A1312">
            <v>1392368</v>
          </cell>
          <cell r="B1312" t="str">
            <v>长滩岛航路与蓝海度假村</v>
          </cell>
          <cell r="C1312" t="str">
            <v>2555241</v>
          </cell>
          <cell r="D1312" t="str">
            <v>57888727</v>
          </cell>
          <cell r="E1312" t="str">
            <v/>
          </cell>
          <cell r="F1312" t="str">
            <v>4262.7</v>
          </cell>
          <cell r="G1312" t="str">
            <v>RMB</v>
          </cell>
          <cell r="H1312" t="str">
            <v>1</v>
          </cell>
          <cell r="I1312">
            <v>4809</v>
          </cell>
        </row>
        <row r="1313">
          <cell r="A1313">
            <v>1394990</v>
          </cell>
          <cell r="B1313" t="str">
            <v>长滩岛航路与蓝海度假村</v>
          </cell>
          <cell r="C1313" t="str">
            <v>2566575</v>
          </cell>
          <cell r="D1313" t="str">
            <v/>
          </cell>
          <cell r="E1313" t="str">
            <v/>
          </cell>
          <cell r="F1313" t="str">
            <v>8312.13</v>
          </cell>
          <cell r="G1313" t="str">
            <v>RMB</v>
          </cell>
          <cell r="H1313" t="str">
            <v>1</v>
          </cell>
          <cell r="I1313">
            <v>9370</v>
          </cell>
        </row>
        <row r="1314">
          <cell r="A1314">
            <v>1394340</v>
          </cell>
          <cell r="B1314" t="str">
            <v>长滩岛航路与蓝海度假村</v>
          </cell>
          <cell r="C1314" t="str">
            <v>2562784</v>
          </cell>
          <cell r="D1314" t="str">
            <v>041/2562784</v>
          </cell>
          <cell r="E1314" t="str">
            <v/>
          </cell>
          <cell r="F1314" t="str">
            <v>2419.6</v>
          </cell>
          <cell r="G1314" t="str">
            <v>RMB</v>
          </cell>
          <cell r="H1314" t="str">
            <v>1</v>
          </cell>
          <cell r="I1314">
            <v>2730</v>
          </cell>
        </row>
        <row r="1315">
          <cell r="A1315">
            <v>1395078</v>
          </cell>
          <cell r="B1315" t="str">
            <v>长滩岛航路与蓝海度假村</v>
          </cell>
          <cell r="C1315" t="str">
            <v>2567023</v>
          </cell>
          <cell r="D1315" t="str">
            <v/>
          </cell>
          <cell r="E1315" t="str">
            <v/>
          </cell>
          <cell r="F1315" t="str">
            <v>3229.04</v>
          </cell>
          <cell r="G1315" t="str">
            <v>RMB</v>
          </cell>
          <cell r="H1315" t="str">
            <v>1</v>
          </cell>
          <cell r="I1315">
            <v>3640</v>
          </cell>
        </row>
        <row r="1316">
          <cell r="A1316">
            <v>1396921</v>
          </cell>
          <cell r="B1316" t="str">
            <v>长滩岛航路与蓝海度假村</v>
          </cell>
          <cell r="C1316" t="str">
            <v>2576931</v>
          </cell>
          <cell r="D1316" t="str">
            <v/>
          </cell>
          <cell r="E1316" t="str">
            <v/>
          </cell>
          <cell r="F1316" t="str">
            <v>8265.35</v>
          </cell>
          <cell r="G1316" t="str">
            <v>RMB</v>
          </cell>
          <cell r="H1316" t="str">
            <v>1</v>
          </cell>
          <cell r="I1316">
            <v>9351</v>
          </cell>
        </row>
        <row r="1317">
          <cell r="A1317">
            <v>1392527</v>
          </cell>
          <cell r="B1317" t="str">
            <v>长滩岛航路与蓝海度假村</v>
          </cell>
          <cell r="C1317" t="str">
            <v>2556019</v>
          </cell>
          <cell r="D1317" t="str">
            <v/>
          </cell>
          <cell r="E1317" t="str">
            <v/>
          </cell>
          <cell r="F1317" t="str">
            <v>2685.79</v>
          </cell>
          <cell r="G1317" t="str">
            <v>RMB</v>
          </cell>
          <cell r="H1317" t="str">
            <v>1</v>
          </cell>
          <cell r="I1317">
            <v>3030</v>
          </cell>
        </row>
        <row r="1318">
          <cell r="A1318">
            <v>1391439</v>
          </cell>
          <cell r="B1318" t="str">
            <v>马尼拉A大道酒店</v>
          </cell>
          <cell r="C1318" t="str">
            <v>2550386</v>
          </cell>
          <cell r="D1318" t="str">
            <v>99081</v>
          </cell>
          <cell r="E1318" t="str">
            <v/>
          </cell>
          <cell r="F1318" t="str">
            <v>644.89</v>
          </cell>
          <cell r="G1318" t="str">
            <v>RMB</v>
          </cell>
          <cell r="H1318" t="str">
            <v>1</v>
          </cell>
          <cell r="I1318">
            <v>731</v>
          </cell>
        </row>
        <row r="1319">
          <cell r="A1319">
            <v>1391688</v>
          </cell>
          <cell r="B1319" t="str">
            <v>马尼拉A大道酒店</v>
          </cell>
          <cell r="C1319" t="str">
            <v>2551478</v>
          </cell>
          <cell r="D1319" t="str">
            <v>99091</v>
          </cell>
          <cell r="E1319" t="str">
            <v/>
          </cell>
          <cell r="F1319" t="str">
            <v>976.05</v>
          </cell>
          <cell r="G1319" t="str">
            <v>RMB</v>
          </cell>
          <cell r="H1319" t="str">
            <v>1</v>
          </cell>
          <cell r="I1319">
            <v>1104</v>
          </cell>
        </row>
        <row r="1320">
          <cell r="A1320">
            <v>1391693</v>
          </cell>
          <cell r="B1320" t="str">
            <v>马尼拉A大道酒店</v>
          </cell>
          <cell r="C1320" t="str">
            <v>2551503</v>
          </cell>
          <cell r="D1320" t="str">
            <v>99095</v>
          </cell>
          <cell r="E1320" t="str">
            <v/>
          </cell>
          <cell r="F1320" t="str">
            <v>970.74</v>
          </cell>
          <cell r="G1320" t="str">
            <v>RMB</v>
          </cell>
          <cell r="H1320" t="str">
            <v>1</v>
          </cell>
          <cell r="I1320">
            <v>1098</v>
          </cell>
        </row>
        <row r="1321">
          <cell r="A1321">
            <v>1393708</v>
          </cell>
          <cell r="B1321" t="str">
            <v>马尼拉A大道酒店</v>
          </cell>
          <cell r="C1321" t="str">
            <v>2560006</v>
          </cell>
          <cell r="D1321" t="str">
            <v>041/2560006</v>
          </cell>
          <cell r="E1321" t="str">
            <v/>
          </cell>
          <cell r="F1321" t="str">
            <v>362.5</v>
          </cell>
          <cell r="G1321" t="str">
            <v>RMB</v>
          </cell>
          <cell r="H1321" t="str">
            <v>1</v>
          </cell>
          <cell r="I1321">
            <v>409</v>
          </cell>
        </row>
        <row r="1322">
          <cell r="A1322">
            <v>1391636</v>
          </cell>
          <cell r="B1322" t="str">
            <v>马尼拉A大道酒店</v>
          </cell>
          <cell r="C1322" t="str">
            <v>2551172</v>
          </cell>
          <cell r="D1322" t="str">
            <v>99101</v>
          </cell>
          <cell r="E1322" t="str">
            <v/>
          </cell>
          <cell r="F1322" t="str">
            <v>397.87</v>
          </cell>
          <cell r="G1322" t="str">
            <v>RMB</v>
          </cell>
          <cell r="H1322" t="str">
            <v>1</v>
          </cell>
          <cell r="I1322">
            <v>451</v>
          </cell>
        </row>
        <row r="1323">
          <cell r="A1323">
            <v>1403369</v>
          </cell>
          <cell r="B1323" t="str">
            <v>马尼拉A大道酒店</v>
          </cell>
          <cell r="C1323" t="str">
            <v>2607532</v>
          </cell>
          <cell r="D1323" t="str">
            <v>46831</v>
          </cell>
          <cell r="E1323" t="str">
            <v/>
          </cell>
          <cell r="F1323" t="str">
            <v>643.24</v>
          </cell>
          <cell r="G1323" t="str">
            <v>RMB</v>
          </cell>
          <cell r="H1323" t="str">
            <v>1</v>
          </cell>
          <cell r="I1323">
            <v>726</v>
          </cell>
        </row>
        <row r="1324">
          <cell r="A1324">
            <v>1391690</v>
          </cell>
          <cell r="B1324" t="str">
            <v>马尼拉A大道酒店</v>
          </cell>
          <cell r="C1324" t="str">
            <v>2551495</v>
          </cell>
          <cell r="D1324" t="str">
            <v>99094</v>
          </cell>
          <cell r="E1324" t="str">
            <v/>
          </cell>
          <cell r="F1324" t="str">
            <v>976.05</v>
          </cell>
          <cell r="G1324" t="str">
            <v>RMB</v>
          </cell>
          <cell r="H1324" t="str">
            <v>1</v>
          </cell>
          <cell r="I1324">
            <v>1104</v>
          </cell>
        </row>
        <row r="1325">
          <cell r="A1325">
            <v>1403639</v>
          </cell>
          <cell r="B1325" t="str">
            <v>马尼拉A大道酒店</v>
          </cell>
          <cell r="C1325" t="str">
            <v>2608846</v>
          </cell>
          <cell r="D1325" t="str">
            <v>2608846</v>
          </cell>
          <cell r="E1325" t="str">
            <v/>
          </cell>
          <cell r="F1325" t="str">
            <v>286.4</v>
          </cell>
          <cell r="G1325" t="str">
            <v>RMB</v>
          </cell>
          <cell r="H1325" t="str">
            <v>1</v>
          </cell>
          <cell r="I1325">
            <v>323</v>
          </cell>
        </row>
        <row r="1326">
          <cell r="A1326">
            <v>1393292</v>
          </cell>
          <cell r="B1326" t="str">
            <v>马尼拉A大道酒店</v>
          </cell>
          <cell r="C1326" t="str">
            <v>2558636</v>
          </cell>
          <cell r="D1326" t="str">
            <v/>
          </cell>
          <cell r="E1326" t="str">
            <v/>
          </cell>
          <cell r="F1326" t="str">
            <v>321.73</v>
          </cell>
          <cell r="G1326" t="str">
            <v>RMB</v>
          </cell>
          <cell r="H1326" t="str">
            <v>1</v>
          </cell>
          <cell r="I1326">
            <v>363</v>
          </cell>
        </row>
        <row r="1327">
          <cell r="A1327">
            <v>1393701</v>
          </cell>
          <cell r="B1327" t="str">
            <v>马尼拉A大道酒店</v>
          </cell>
          <cell r="C1327" t="str">
            <v>2560043</v>
          </cell>
          <cell r="D1327" t="str">
            <v>2560043</v>
          </cell>
          <cell r="E1327" t="str">
            <v/>
          </cell>
          <cell r="F1327" t="str">
            <v>321.73</v>
          </cell>
          <cell r="G1327" t="str">
            <v>RMB</v>
          </cell>
          <cell r="H1327" t="str">
            <v>1</v>
          </cell>
          <cell r="I1327">
            <v>363</v>
          </cell>
        </row>
        <row r="1328">
          <cell r="A1328">
            <v>1390553</v>
          </cell>
          <cell r="B1328" t="str">
            <v>马尼拉A大道酒店</v>
          </cell>
          <cell r="C1328" t="str">
            <v>2545917</v>
          </cell>
          <cell r="D1328" t="str">
            <v>46216</v>
          </cell>
          <cell r="E1328" t="str">
            <v/>
          </cell>
          <cell r="F1328" t="str">
            <v>324.87</v>
          </cell>
          <cell r="G1328" t="str">
            <v>RMB</v>
          </cell>
          <cell r="H1328" t="str">
            <v>1</v>
          </cell>
          <cell r="I1328">
            <v>368</v>
          </cell>
        </row>
        <row r="1329">
          <cell r="A1329">
            <v>1391687</v>
          </cell>
          <cell r="B1329" t="str">
            <v>马尼拉A大道酒店</v>
          </cell>
          <cell r="C1329" t="str">
            <v>2551475</v>
          </cell>
          <cell r="D1329" t="str">
            <v>99090</v>
          </cell>
          <cell r="E1329" t="str">
            <v/>
          </cell>
          <cell r="F1329" t="str">
            <v>1304.93</v>
          </cell>
          <cell r="G1329" t="str">
            <v>RMB</v>
          </cell>
          <cell r="H1329" t="str">
            <v>1</v>
          </cell>
          <cell r="I1329">
            <v>1476</v>
          </cell>
        </row>
        <row r="1330">
          <cell r="A1330">
            <v>1394984</v>
          </cell>
          <cell r="B1330" t="str">
            <v>马尼拉A大道酒店</v>
          </cell>
          <cell r="C1330" t="str">
            <v>2566552</v>
          </cell>
          <cell r="D1330" t="str">
            <v>99264</v>
          </cell>
          <cell r="E1330" t="str">
            <v/>
          </cell>
          <cell r="F1330" t="str">
            <v>330</v>
          </cell>
          <cell r="G1330" t="str">
            <v>RMB</v>
          </cell>
          <cell r="H1330" t="str">
            <v>1</v>
          </cell>
          <cell r="I1330">
            <v>372</v>
          </cell>
        </row>
        <row r="1331">
          <cell r="A1331">
            <v>1391695</v>
          </cell>
          <cell r="B1331" t="str">
            <v>马尼拉A大道酒店</v>
          </cell>
          <cell r="C1331" t="str">
            <v>2551506</v>
          </cell>
          <cell r="D1331" t="str">
            <v>99096</v>
          </cell>
          <cell r="E1331" t="str">
            <v/>
          </cell>
          <cell r="F1331" t="str">
            <v>962.78</v>
          </cell>
          <cell r="G1331" t="str">
            <v>RMB</v>
          </cell>
          <cell r="H1331" t="str">
            <v>1</v>
          </cell>
          <cell r="I1331">
            <v>1089</v>
          </cell>
        </row>
        <row r="1332">
          <cell r="A1332">
            <v>1392081</v>
          </cell>
          <cell r="B1332" t="str">
            <v>马尼拉A大道酒店</v>
          </cell>
          <cell r="C1332" t="str">
            <v>2553707</v>
          </cell>
          <cell r="D1332" t="str">
            <v>54288</v>
          </cell>
          <cell r="E1332" t="str">
            <v/>
          </cell>
          <cell r="F1332" t="str">
            <v>728.5</v>
          </cell>
          <cell r="G1332" t="str">
            <v>RMB</v>
          </cell>
          <cell r="H1332" t="str">
            <v>1</v>
          </cell>
          <cell r="I1332">
            <v>824</v>
          </cell>
        </row>
        <row r="1333">
          <cell r="A1333">
            <v>1391938</v>
          </cell>
          <cell r="B1333" t="str">
            <v>马尼拉A大道酒店</v>
          </cell>
          <cell r="C1333" t="str">
            <v>2552873</v>
          </cell>
          <cell r="D1333" t="str">
            <v>54282</v>
          </cell>
          <cell r="E1333" t="str">
            <v/>
          </cell>
          <cell r="F1333" t="str">
            <v>361.6</v>
          </cell>
          <cell r="G1333" t="str">
            <v>RMB</v>
          </cell>
          <cell r="H1333" t="str">
            <v>1</v>
          </cell>
          <cell r="I1333">
            <v>409</v>
          </cell>
        </row>
        <row r="1334">
          <cell r="A1334">
            <v>1382544</v>
          </cell>
          <cell r="B1334" t="str">
            <v>马尼拉索菲特广场酒店</v>
          </cell>
          <cell r="C1334" t="str">
            <v>2500574</v>
          </cell>
          <cell r="D1334" t="str">
            <v>762790</v>
          </cell>
          <cell r="E1334" t="str">
            <v/>
          </cell>
          <cell r="F1334" t="str">
            <v>914.53</v>
          </cell>
          <cell r="G1334" t="str">
            <v>RMB</v>
          </cell>
          <cell r="H1334" t="str">
            <v>1</v>
          </cell>
          <cell r="I1334">
            <v>1037</v>
          </cell>
        </row>
        <row r="1335">
          <cell r="A1335">
            <v>1389056</v>
          </cell>
          <cell r="B1335" t="str">
            <v>马尼拉索菲特广场酒店</v>
          </cell>
          <cell r="C1335" t="str">
            <v>2537819</v>
          </cell>
          <cell r="D1335" t="str">
            <v>041/2537819</v>
          </cell>
          <cell r="E1335" t="str">
            <v/>
          </cell>
          <cell r="F1335" t="str">
            <v>1061.09</v>
          </cell>
          <cell r="G1335" t="str">
            <v>RMB</v>
          </cell>
          <cell r="H1335" t="str">
            <v>1</v>
          </cell>
          <cell r="I1335">
            <v>1204</v>
          </cell>
        </row>
        <row r="1336">
          <cell r="A1336">
            <v>1390313</v>
          </cell>
          <cell r="B1336" t="str">
            <v>马尼拉索菲特广场酒店</v>
          </cell>
          <cell r="C1336" t="str">
            <v>2544682</v>
          </cell>
          <cell r="D1336" t="str">
            <v>1780703</v>
          </cell>
          <cell r="E1336" t="str">
            <v/>
          </cell>
          <cell r="F1336" t="str">
            <v>3186.91</v>
          </cell>
          <cell r="G1336" t="str">
            <v>RMB</v>
          </cell>
          <cell r="H1336" t="str">
            <v>1</v>
          </cell>
          <cell r="I1336">
            <v>3610</v>
          </cell>
        </row>
        <row r="1337">
          <cell r="A1337">
            <v>1391477</v>
          </cell>
          <cell r="B1337" t="str">
            <v>马尼拉索菲特广场酒店</v>
          </cell>
          <cell r="C1337" t="str">
            <v>2550546</v>
          </cell>
          <cell r="D1337" t="str">
            <v>1782466</v>
          </cell>
          <cell r="E1337" t="str">
            <v/>
          </cell>
          <cell r="F1337" t="str">
            <v>1062.17</v>
          </cell>
          <cell r="G1337" t="str">
            <v>RMB</v>
          </cell>
          <cell r="H1337" t="str">
            <v>1</v>
          </cell>
          <cell r="I1337">
            <v>1204</v>
          </cell>
        </row>
        <row r="1338">
          <cell r="A1338">
            <v>1390678</v>
          </cell>
          <cell r="B1338" t="str">
            <v>马尼拉索菲特广场酒店</v>
          </cell>
          <cell r="C1338" t="str">
            <v>2546737</v>
          </cell>
          <cell r="D1338" t="str">
            <v>041/2546737</v>
          </cell>
          <cell r="E1338" t="str">
            <v/>
          </cell>
          <cell r="F1338" t="str">
            <v>2123.37</v>
          </cell>
          <cell r="G1338" t="str">
            <v>RMB</v>
          </cell>
          <cell r="H1338" t="str">
            <v>1</v>
          </cell>
          <cell r="I1338">
            <v>2408</v>
          </cell>
        </row>
        <row r="1339">
          <cell r="A1339">
            <v>1390211</v>
          </cell>
          <cell r="B1339" t="str">
            <v>马尼拉索菲特广场酒店</v>
          </cell>
          <cell r="C1339" t="str">
            <v>2544187</v>
          </cell>
          <cell r="D1339" t="str">
            <v>1780626</v>
          </cell>
          <cell r="E1339" t="str">
            <v/>
          </cell>
          <cell r="F1339" t="str">
            <v>1059.28</v>
          </cell>
          <cell r="G1339" t="str">
            <v>RMB</v>
          </cell>
          <cell r="H1339" t="str">
            <v>1</v>
          </cell>
          <cell r="I1339">
            <v>1204</v>
          </cell>
        </row>
        <row r="1340">
          <cell r="A1340">
            <v>1391473</v>
          </cell>
          <cell r="B1340" t="str">
            <v>马尼拉索菲特广场酒店</v>
          </cell>
          <cell r="C1340" t="str">
            <v>2550515</v>
          </cell>
          <cell r="D1340" t="str">
            <v>1782465</v>
          </cell>
          <cell r="E1340" t="str">
            <v/>
          </cell>
          <cell r="F1340" t="str">
            <v>1062.17</v>
          </cell>
          <cell r="G1340" t="str">
            <v>RMB</v>
          </cell>
          <cell r="H1340" t="str">
            <v>1</v>
          </cell>
          <cell r="I1340">
            <v>1204</v>
          </cell>
        </row>
        <row r="1341">
          <cell r="A1341">
            <v>1389858</v>
          </cell>
          <cell r="B1341" t="str">
            <v>马尼拉索菲特广场酒店</v>
          </cell>
          <cell r="C1341" t="str">
            <v>2542035</v>
          </cell>
          <cell r="D1341" t="str">
            <v/>
          </cell>
          <cell r="E1341" t="str">
            <v/>
          </cell>
          <cell r="F1341" t="str">
            <v>1059.28</v>
          </cell>
          <cell r="G1341" t="str">
            <v>RMB</v>
          </cell>
          <cell r="H1341" t="str">
            <v>1</v>
          </cell>
          <cell r="I1341">
            <v>1204</v>
          </cell>
        </row>
        <row r="1342">
          <cell r="A1342">
            <v>1385107</v>
          </cell>
          <cell r="B1342" t="str">
            <v>马尼拉索菲特广场酒店</v>
          </cell>
          <cell r="C1342" t="str">
            <v>2513366</v>
          </cell>
          <cell r="D1342" t="str">
            <v>1767803</v>
          </cell>
          <cell r="E1342" t="str">
            <v/>
          </cell>
          <cell r="F1342" t="str">
            <v>2126.75</v>
          </cell>
          <cell r="G1342" t="str">
            <v>RMB</v>
          </cell>
          <cell r="H1342" t="str">
            <v>1</v>
          </cell>
          <cell r="I1342">
            <v>2408</v>
          </cell>
        </row>
        <row r="1343">
          <cell r="A1343">
            <v>1388173</v>
          </cell>
          <cell r="B1343" t="str">
            <v>马尼拉索菲特广场酒店</v>
          </cell>
          <cell r="C1343" t="str">
            <v>2532118</v>
          </cell>
          <cell r="D1343" t="str">
            <v>1775834,1775833,1775832</v>
          </cell>
          <cell r="E1343" t="str">
            <v/>
          </cell>
          <cell r="F1343" t="str">
            <v>6403.35</v>
          </cell>
          <cell r="G1343" t="str">
            <v>RMB</v>
          </cell>
          <cell r="H1343" t="str">
            <v>1</v>
          </cell>
          <cell r="I1343">
            <v>7224</v>
          </cell>
        </row>
        <row r="1344">
          <cell r="A1344">
            <v>1398461</v>
          </cell>
          <cell r="B1344" t="str">
            <v>马尼拉索菲特广场酒店</v>
          </cell>
          <cell r="C1344" t="str">
            <v>2581766</v>
          </cell>
          <cell r="D1344" t="str">
            <v>1793427</v>
          </cell>
          <cell r="E1344" t="str">
            <v/>
          </cell>
          <cell r="F1344" t="str">
            <v>2141.93</v>
          </cell>
          <cell r="G1344" t="str">
            <v>RMB</v>
          </cell>
          <cell r="H1344" t="str">
            <v>1</v>
          </cell>
          <cell r="I1344">
            <v>2423</v>
          </cell>
        </row>
        <row r="1345">
          <cell r="A1345">
            <v>1381596</v>
          </cell>
          <cell r="B1345" t="str">
            <v>吉隆坡圣吉尔斯花园大酒店</v>
          </cell>
          <cell r="C1345" t="str">
            <v>2495795</v>
          </cell>
          <cell r="D1345" t="str">
            <v>24273404</v>
          </cell>
          <cell r="E1345" t="str">
            <v/>
          </cell>
          <cell r="F1345" t="str">
            <v>2011.32</v>
          </cell>
          <cell r="G1345" t="str">
            <v>RMB</v>
          </cell>
          <cell r="H1345" t="str">
            <v>1</v>
          </cell>
          <cell r="I1345">
            <v>2283</v>
          </cell>
        </row>
        <row r="1346">
          <cell r="A1346">
            <v>1392195</v>
          </cell>
          <cell r="B1346" t="str">
            <v>吉隆坡国际机场萨玛萨玛酒店</v>
          </cell>
          <cell r="C1346" t="str">
            <v>2554136</v>
          </cell>
          <cell r="D1346" t="str">
            <v>26910728</v>
          </cell>
          <cell r="E1346" t="str">
            <v/>
          </cell>
          <cell r="F1346" t="str">
            <v>844.32</v>
          </cell>
          <cell r="G1346" t="str">
            <v>RMB</v>
          </cell>
          <cell r="H1346" t="str">
            <v>1</v>
          </cell>
          <cell r="I1346">
            <v>955</v>
          </cell>
        </row>
        <row r="1347">
          <cell r="A1347">
            <v>1399921</v>
          </cell>
          <cell r="B1347" t="str">
            <v>新山希尔顿逸林酒店</v>
          </cell>
          <cell r="C1347" t="str">
            <v>2589821</v>
          </cell>
          <cell r="D1347" t="str">
            <v>3511516564</v>
          </cell>
          <cell r="E1347" t="str">
            <v/>
          </cell>
          <cell r="F1347" t="str">
            <v>854.52</v>
          </cell>
          <cell r="G1347" t="str">
            <v>RMB</v>
          </cell>
          <cell r="H1347" t="str">
            <v>1</v>
          </cell>
          <cell r="I1347">
            <v>966</v>
          </cell>
        </row>
        <row r="1348">
          <cell r="A1348">
            <v>1369123</v>
          </cell>
          <cell r="B1348" t="str">
            <v>曼德勒海湾酒店</v>
          </cell>
          <cell r="C1348" t="str">
            <v>2414447</v>
          </cell>
          <cell r="D1348" t="str">
            <v>784000556</v>
          </cell>
          <cell r="E1348" t="str">
            <v/>
          </cell>
          <cell r="F1348" t="str">
            <v>761.17</v>
          </cell>
          <cell r="G1348" t="str">
            <v>RMB</v>
          </cell>
          <cell r="H1348" t="str">
            <v>1</v>
          </cell>
          <cell r="I1348">
            <v>871</v>
          </cell>
        </row>
        <row r="1349">
          <cell r="A1349">
            <v>1369140</v>
          </cell>
          <cell r="B1349" t="str">
            <v>曼德勒海湾酒店</v>
          </cell>
          <cell r="C1349" t="str">
            <v>2414485</v>
          </cell>
          <cell r="D1349" t="str">
            <v>784000582</v>
          </cell>
          <cell r="E1349" t="str">
            <v/>
          </cell>
          <cell r="F1349" t="str">
            <v>761.17</v>
          </cell>
          <cell r="G1349" t="str">
            <v>RMB</v>
          </cell>
          <cell r="H1349" t="str">
            <v>1</v>
          </cell>
          <cell r="I1349">
            <v>871</v>
          </cell>
        </row>
        <row r="1350">
          <cell r="A1350">
            <v>1394041</v>
          </cell>
          <cell r="B1350" t="str">
            <v>拉斯维加斯西城赌场及度假村</v>
          </cell>
          <cell r="C1350" t="str">
            <v>2561150</v>
          </cell>
          <cell r="D1350" t="str">
            <v>mp2rh</v>
          </cell>
          <cell r="E1350" t="str">
            <v/>
          </cell>
          <cell r="F1350" t="str">
            <v>4758.54</v>
          </cell>
          <cell r="G1350" t="str">
            <v>RMB</v>
          </cell>
          <cell r="H1350" t="str">
            <v>1</v>
          </cell>
          <cell r="I1350">
            <v>5369</v>
          </cell>
        </row>
        <row r="1351">
          <cell r="A1351">
            <v>1355069</v>
          </cell>
          <cell r="B1351" t="str">
            <v>大峡谷智选假日酒店</v>
          </cell>
          <cell r="C1351" t="str">
            <v>2343254</v>
          </cell>
          <cell r="D1351" t="str">
            <v>45223914</v>
          </cell>
          <cell r="E1351" t="str">
            <v/>
          </cell>
          <cell r="F1351" t="str">
            <v>570.51</v>
          </cell>
          <cell r="G1351" t="str">
            <v>RMB</v>
          </cell>
          <cell r="H1351" t="str">
            <v>1</v>
          </cell>
          <cell r="I1351">
            <v>655</v>
          </cell>
        </row>
        <row r="1352">
          <cell r="A1352">
            <v>1402661</v>
          </cell>
          <cell r="B1352" t="str">
            <v>大峡谷智选假日酒店</v>
          </cell>
          <cell r="C1352" t="str">
            <v>2604525</v>
          </cell>
          <cell r="D1352" t="str">
            <v/>
          </cell>
          <cell r="E1352" t="str">
            <v/>
          </cell>
          <cell r="F1352" t="str">
            <v>583.41</v>
          </cell>
          <cell r="G1352" t="str">
            <v>RMB</v>
          </cell>
          <cell r="H1352" t="str">
            <v>1</v>
          </cell>
          <cell r="I1352">
            <v>659</v>
          </cell>
        </row>
        <row r="1353">
          <cell r="A1353">
            <v>1392891</v>
          </cell>
          <cell r="B1353" t="str">
            <v>渔人码头喜来登酒店</v>
          </cell>
          <cell r="C1353" t="str">
            <v>2557442</v>
          </cell>
          <cell r="D1353" t="str">
            <v>77475309,77471142</v>
          </cell>
          <cell r="E1353" t="str">
            <v/>
          </cell>
          <cell r="F1353" t="str">
            <v>2511.77</v>
          </cell>
          <cell r="G1353" t="str">
            <v>RMB</v>
          </cell>
          <cell r="H1353" t="str">
            <v>1</v>
          </cell>
          <cell r="I1353">
            <v>2834</v>
          </cell>
        </row>
        <row r="1354">
          <cell r="A1354">
            <v>1399333</v>
          </cell>
          <cell r="B1354" t="str">
            <v>洛杉矶福朋喜来登酒店</v>
          </cell>
          <cell r="C1354" t="str">
            <v>2586486</v>
          </cell>
          <cell r="D1354" t="str">
            <v>2486508</v>
          </cell>
          <cell r="E1354" t="str">
            <v/>
          </cell>
          <cell r="F1354" t="str">
            <v>1044.71</v>
          </cell>
          <cell r="G1354" t="str">
            <v>RMB</v>
          </cell>
          <cell r="H1354" t="str">
            <v>1</v>
          </cell>
          <cell r="I1354">
            <v>1181</v>
          </cell>
        </row>
        <row r="1355">
          <cell r="A1355">
            <v>1353175</v>
          </cell>
          <cell r="B1355" t="str">
            <v>洛杉矶福朋喜来登酒店</v>
          </cell>
          <cell r="C1355" t="str">
            <v>2335206</v>
          </cell>
          <cell r="D1355" t="str">
            <v>2474391</v>
          </cell>
          <cell r="E1355" t="str">
            <v/>
          </cell>
          <cell r="F1355" t="str">
            <v>717.7</v>
          </cell>
          <cell r="G1355" t="str">
            <v>RMB</v>
          </cell>
          <cell r="H1355" t="str">
            <v>1</v>
          </cell>
          <cell r="I1355">
            <v>824</v>
          </cell>
        </row>
        <row r="1356">
          <cell r="A1356">
            <v>1334366</v>
          </cell>
          <cell r="B1356" t="str">
            <v>洛杉矶福朋喜来登酒店</v>
          </cell>
          <cell r="C1356" t="str">
            <v>2253627</v>
          </cell>
          <cell r="D1356" t="str">
            <v>2407837</v>
          </cell>
          <cell r="E1356" t="str">
            <v/>
          </cell>
          <cell r="F1356" t="str">
            <v>911.32</v>
          </cell>
          <cell r="G1356" t="str">
            <v>RMB</v>
          </cell>
          <cell r="H1356" t="str">
            <v>1</v>
          </cell>
          <cell r="I1356">
            <v>1079</v>
          </cell>
        </row>
        <row r="1357">
          <cell r="A1357">
            <v>1385873</v>
          </cell>
          <cell r="B1357" t="str">
            <v>洛杉矶 - 洛杉矶国际机场假日酒店</v>
          </cell>
          <cell r="C1357" t="str">
            <v>2517997</v>
          </cell>
          <cell r="D1357" t="str">
            <v>29997633</v>
          </cell>
          <cell r="E1357" t="str">
            <v/>
          </cell>
          <cell r="F1357" t="str">
            <v>881.85</v>
          </cell>
          <cell r="G1357" t="str">
            <v>RMB</v>
          </cell>
          <cell r="H1357" t="str">
            <v>1</v>
          </cell>
          <cell r="I1357">
            <v>997</v>
          </cell>
        </row>
        <row r="1358">
          <cell r="A1358">
            <v>1403692</v>
          </cell>
          <cell r="B1358" t="str">
            <v>洛杉矶 - 洛杉矶国际机场假日酒店</v>
          </cell>
          <cell r="C1358" t="str">
            <v>2609057</v>
          </cell>
          <cell r="D1358" t="str">
            <v/>
          </cell>
          <cell r="E1358" t="str">
            <v/>
          </cell>
          <cell r="F1358" t="str">
            <v>2120.1</v>
          </cell>
          <cell r="G1358" t="str">
            <v>RMB</v>
          </cell>
          <cell r="H1358" t="str">
            <v>1</v>
          </cell>
          <cell r="I1358">
            <v>2391</v>
          </cell>
        </row>
        <row r="1359">
          <cell r="A1359">
            <v>1385143</v>
          </cell>
          <cell r="B1359" t="str">
            <v>纽约时代广场西侧希尔顿逸林酒店</v>
          </cell>
          <cell r="C1359" t="str">
            <v>2513571</v>
          </cell>
          <cell r="D1359" t="str">
            <v>95885630</v>
          </cell>
          <cell r="E1359" t="str">
            <v/>
          </cell>
          <cell r="F1359" t="str">
            <v>6620.47</v>
          </cell>
          <cell r="G1359" t="str">
            <v>RMB</v>
          </cell>
          <cell r="H1359" t="str">
            <v>1</v>
          </cell>
          <cell r="I1359">
            <v>7496</v>
          </cell>
        </row>
        <row r="1360">
          <cell r="A1360">
            <v>1380688</v>
          </cell>
          <cell r="B1360" t="str">
            <v>纽约时代广场西侧希尔顿逸林酒店</v>
          </cell>
          <cell r="C1360" t="str">
            <v>2491245</v>
          </cell>
          <cell r="D1360" t="str">
            <v>90427029</v>
          </cell>
          <cell r="E1360" t="str">
            <v/>
          </cell>
          <cell r="F1360" t="str">
            <v>2807.09</v>
          </cell>
          <cell r="G1360" t="str">
            <v>RMB</v>
          </cell>
          <cell r="H1360" t="str">
            <v>1</v>
          </cell>
          <cell r="I1360">
            <v>3183</v>
          </cell>
        </row>
        <row r="1361">
          <cell r="A1361">
            <v>1385009</v>
          </cell>
          <cell r="B1361" t="str">
            <v>纽约宾夕法尼亚酒店</v>
          </cell>
          <cell r="C1361" t="str">
            <v>2512770</v>
          </cell>
          <cell r="D1361" t="str">
            <v>9183349</v>
          </cell>
          <cell r="E1361" t="str">
            <v/>
          </cell>
          <cell r="F1361" t="str">
            <v>2093.18</v>
          </cell>
          <cell r="G1361" t="str">
            <v>RMB</v>
          </cell>
          <cell r="H1361" t="str">
            <v>1</v>
          </cell>
          <cell r="I1361">
            <v>2370</v>
          </cell>
        </row>
        <row r="1362">
          <cell r="A1362">
            <v>1387458</v>
          </cell>
          <cell r="B1362" t="str">
            <v>纽约宾夕法尼亚酒店</v>
          </cell>
          <cell r="C1362" t="str">
            <v>2528119</v>
          </cell>
          <cell r="D1362" t="str">
            <v>9186856</v>
          </cell>
          <cell r="E1362" t="str">
            <v/>
          </cell>
          <cell r="F1362" t="str">
            <v>1094.85</v>
          </cell>
          <cell r="G1362" t="str">
            <v>RMB</v>
          </cell>
          <cell r="H1362" t="str">
            <v>1</v>
          </cell>
          <cell r="I1362">
            <v>1236</v>
          </cell>
        </row>
        <row r="1363">
          <cell r="A1363">
            <v>1385647</v>
          </cell>
          <cell r="B1363" t="str">
            <v>纽约宾夕法尼亚酒店</v>
          </cell>
          <cell r="C1363" t="str">
            <v>2516623</v>
          </cell>
          <cell r="D1363" t="str">
            <v>9184208</v>
          </cell>
          <cell r="E1363" t="str">
            <v/>
          </cell>
          <cell r="F1363" t="str">
            <v>6284.53</v>
          </cell>
          <cell r="G1363" t="str">
            <v>RMB</v>
          </cell>
          <cell r="H1363" t="str">
            <v>1</v>
          </cell>
          <cell r="I1363">
            <v>7110</v>
          </cell>
        </row>
        <row r="1364">
          <cell r="A1364">
            <v>1395498</v>
          </cell>
          <cell r="B1364" t="str">
            <v>西雅图皇冠假日酒店</v>
          </cell>
          <cell r="C1364" t="str">
            <v>2569314</v>
          </cell>
          <cell r="D1364" t="str">
            <v>28728645</v>
          </cell>
          <cell r="E1364" t="str">
            <v/>
          </cell>
          <cell r="F1364" t="str">
            <v>1224.81</v>
          </cell>
          <cell r="G1364" t="str">
            <v>RMB</v>
          </cell>
          <cell r="H1364" t="str">
            <v>1</v>
          </cell>
          <cell r="I1364">
            <v>1381</v>
          </cell>
        </row>
        <row r="1365">
          <cell r="A1365">
            <v>1391919</v>
          </cell>
          <cell r="B1365" t="str">
            <v>新加坡M酒店</v>
          </cell>
          <cell r="C1365" t="str">
            <v>2552766</v>
          </cell>
          <cell r="D1365" t="str">
            <v>10623234</v>
          </cell>
          <cell r="E1365" t="str">
            <v/>
          </cell>
          <cell r="F1365" t="str">
            <v>3502.8</v>
          </cell>
          <cell r="G1365" t="str">
            <v>RMB</v>
          </cell>
          <cell r="H1365" t="str">
            <v>1</v>
          </cell>
          <cell r="I1365">
            <v>3962</v>
          </cell>
        </row>
        <row r="1366">
          <cell r="A1366">
            <v>1392219</v>
          </cell>
          <cell r="B1366" t="str">
            <v>岘港富神玛雅度假酒店</v>
          </cell>
          <cell r="C1366" t="str">
            <v>2554242</v>
          </cell>
          <cell r="D1366" t="str">
            <v/>
          </cell>
          <cell r="E1366" t="str">
            <v/>
          </cell>
          <cell r="F1366" t="str">
            <v>7901.2</v>
          </cell>
          <cell r="G1366" t="str">
            <v>RMB</v>
          </cell>
          <cell r="H1366" t="str">
            <v>1</v>
          </cell>
          <cell r="I1366">
            <v>8937</v>
          </cell>
        </row>
        <row r="1367">
          <cell r="A1367">
            <v>1387322</v>
          </cell>
          <cell r="B1367" t="str">
            <v>清迈德查尔梅酒店</v>
          </cell>
          <cell r="C1367" t="str">
            <v>2527154</v>
          </cell>
          <cell r="D1367" t="str">
            <v>1808870</v>
          </cell>
          <cell r="E1367" t="str">
            <v/>
          </cell>
          <cell r="F1367" t="str">
            <v>1047.42</v>
          </cell>
          <cell r="G1367" t="str">
            <v>RMB</v>
          </cell>
          <cell r="H1367" t="str">
            <v>1</v>
          </cell>
          <cell r="I1367">
            <v>1185</v>
          </cell>
        </row>
        <row r="1368">
          <cell r="A1368">
            <v>1399832</v>
          </cell>
          <cell r="B1368" t="str">
            <v>清迈德查尔梅酒店</v>
          </cell>
          <cell r="C1368" t="str">
            <v>2589368</v>
          </cell>
          <cell r="D1368" t="str">
            <v/>
          </cell>
          <cell r="E1368" t="str">
            <v/>
          </cell>
          <cell r="F1368" t="str">
            <v>1139.36</v>
          </cell>
          <cell r="G1368" t="str">
            <v>RMB</v>
          </cell>
          <cell r="H1368" t="str">
            <v>1</v>
          </cell>
          <cell r="I1368">
            <v>1288</v>
          </cell>
        </row>
        <row r="1369">
          <cell r="A1369">
            <v>1376587</v>
          </cell>
          <cell r="B1369" t="str">
            <v>清迈塔佩幸福旅舍</v>
          </cell>
          <cell r="C1369" t="str">
            <v>2468180</v>
          </cell>
          <cell r="D1369" t="str">
            <v>041-2468180</v>
          </cell>
          <cell r="E1369" t="str">
            <v/>
          </cell>
          <cell r="F1369" t="str">
            <v>1056.94</v>
          </cell>
          <cell r="G1369" t="str">
            <v>RMB</v>
          </cell>
          <cell r="H1369" t="str">
            <v>1</v>
          </cell>
          <cell r="I1369">
            <v>1206</v>
          </cell>
        </row>
        <row r="1370">
          <cell r="A1370">
            <v>1399400</v>
          </cell>
          <cell r="B1370" t="str">
            <v>槟城辉光酒店</v>
          </cell>
          <cell r="C1370" t="str">
            <v>2586909</v>
          </cell>
          <cell r="D1370" t="str">
            <v/>
          </cell>
          <cell r="E1370" t="str">
            <v/>
          </cell>
          <cell r="F1370" t="str">
            <v>1126.1</v>
          </cell>
          <cell r="G1370" t="str">
            <v>RMB</v>
          </cell>
          <cell r="H1370" t="str">
            <v>1</v>
          </cell>
          <cell r="I1370">
            <v>1273</v>
          </cell>
        </row>
        <row r="1371">
          <cell r="A1371">
            <v>1388028</v>
          </cell>
          <cell r="B1371" t="str">
            <v>吉隆坡中环都会酒店</v>
          </cell>
          <cell r="C1371" t="str">
            <v>2531384</v>
          </cell>
          <cell r="D1371" t="str">
            <v/>
          </cell>
          <cell r="E1371" t="str">
            <v/>
          </cell>
          <cell r="F1371" t="str">
            <v>139.16</v>
          </cell>
          <cell r="G1371" t="str">
            <v>RMB</v>
          </cell>
          <cell r="H1371" t="str">
            <v>1</v>
          </cell>
          <cell r="I1371">
            <v>157</v>
          </cell>
        </row>
        <row r="1372">
          <cell r="A1372">
            <v>1393752</v>
          </cell>
          <cell r="B1372" t="str">
            <v>吉隆坡中环都会酒店</v>
          </cell>
          <cell r="C1372" t="str">
            <v>2560155</v>
          </cell>
          <cell r="D1372" t="str">
            <v/>
          </cell>
          <cell r="E1372" t="str">
            <v/>
          </cell>
          <cell r="F1372" t="str">
            <v>142.69</v>
          </cell>
          <cell r="G1372" t="str">
            <v>RMB</v>
          </cell>
          <cell r="H1372" t="str">
            <v>1</v>
          </cell>
          <cell r="I1372">
            <v>161</v>
          </cell>
        </row>
        <row r="1373">
          <cell r="A1373">
            <v>1398735</v>
          </cell>
          <cell r="B1373" t="str">
            <v>吉隆坡中环都会酒店</v>
          </cell>
          <cell r="C1373" t="str">
            <v>2583459</v>
          </cell>
          <cell r="D1373" t="str">
            <v>R181120018</v>
          </cell>
          <cell r="E1373" t="str">
            <v/>
          </cell>
          <cell r="F1373" t="str">
            <v>416.36</v>
          </cell>
          <cell r="G1373" t="str">
            <v>RMB</v>
          </cell>
          <cell r="H1373" t="str">
            <v>1</v>
          </cell>
          <cell r="I1373">
            <v>471</v>
          </cell>
        </row>
        <row r="1374">
          <cell r="A1374">
            <v>1389215</v>
          </cell>
          <cell r="B1374" t="str">
            <v>曼谷今晨旅馆</v>
          </cell>
          <cell r="C1374" t="str">
            <v>2538814</v>
          </cell>
          <cell r="D1374" t="str">
            <v/>
          </cell>
          <cell r="E1374" t="str">
            <v/>
          </cell>
          <cell r="F1374" t="str">
            <v>973.27</v>
          </cell>
          <cell r="G1374" t="str">
            <v>RMB</v>
          </cell>
          <cell r="H1374" t="str">
            <v>1</v>
          </cell>
          <cell r="I1374">
            <v>1107</v>
          </cell>
        </row>
        <row r="1375">
          <cell r="A1375">
            <v>1389444</v>
          </cell>
          <cell r="B1375" t="str">
            <v>曼谷今晨旅馆</v>
          </cell>
          <cell r="C1375" t="str">
            <v>2539911</v>
          </cell>
          <cell r="D1375" t="str">
            <v>2539911</v>
          </cell>
          <cell r="E1375" t="str">
            <v/>
          </cell>
          <cell r="F1375" t="str">
            <v>559.17</v>
          </cell>
          <cell r="G1375" t="str">
            <v>RMB</v>
          </cell>
          <cell r="H1375" t="str">
            <v>1</v>
          </cell>
          <cell r="I1375">
            <v>636</v>
          </cell>
        </row>
        <row r="1376">
          <cell r="A1376">
            <v>1398527</v>
          </cell>
          <cell r="B1376" t="str">
            <v>新加坡圣淘沙名胜世界逸濠酒店</v>
          </cell>
          <cell r="C1376" t="str">
            <v>2582282</v>
          </cell>
          <cell r="D1376" t="str">
            <v>31703303</v>
          </cell>
          <cell r="E1376" t="str">
            <v/>
          </cell>
          <cell r="F1376" t="str">
            <v>2416.86</v>
          </cell>
          <cell r="G1376" t="str">
            <v>RMB</v>
          </cell>
          <cell r="H1376" t="str">
            <v>1</v>
          </cell>
          <cell r="I1376">
            <v>2734</v>
          </cell>
        </row>
        <row r="1377">
          <cell r="A1377">
            <v>1392879</v>
          </cell>
          <cell r="B1377" t="str">
            <v>罗马机场花园客栈酒店</v>
          </cell>
          <cell r="C1377" t="str">
            <v>2557399</v>
          </cell>
          <cell r="D1377" t="str">
            <v/>
          </cell>
          <cell r="E1377" t="str">
            <v/>
          </cell>
          <cell r="F1377" t="str">
            <v>670.93</v>
          </cell>
          <cell r="G1377" t="str">
            <v>RMB</v>
          </cell>
          <cell r="H1377" t="str">
            <v>1</v>
          </cell>
          <cell r="I1377">
            <v>757</v>
          </cell>
        </row>
        <row r="1378">
          <cell r="A1378">
            <v>1382018</v>
          </cell>
          <cell r="B1378" t="str">
            <v>吉隆坡IOI棕榈园酒店</v>
          </cell>
          <cell r="C1378" t="str">
            <v>2497971</v>
          </cell>
          <cell r="D1378" t="str">
            <v>157328</v>
          </cell>
          <cell r="E1378" t="str">
            <v/>
          </cell>
          <cell r="F1378" t="str">
            <v>1200.59</v>
          </cell>
          <cell r="G1378" t="str">
            <v>RMB</v>
          </cell>
          <cell r="H1378" t="str">
            <v>1</v>
          </cell>
          <cell r="I1378">
            <v>1364</v>
          </cell>
        </row>
        <row r="1379">
          <cell r="A1379">
            <v>1386008</v>
          </cell>
          <cell r="B1379" t="str">
            <v>吉隆坡布城帝盛酒店 </v>
          </cell>
          <cell r="C1379" t="str">
            <v>2518761</v>
          </cell>
          <cell r="D1379" t="str">
            <v>937771</v>
          </cell>
          <cell r="E1379" t="str">
            <v/>
          </cell>
          <cell r="F1379" t="str">
            <v>1206.46</v>
          </cell>
          <cell r="G1379" t="str">
            <v>RMB</v>
          </cell>
          <cell r="H1379" t="str">
            <v>1</v>
          </cell>
          <cell r="I1379">
            <v>1364</v>
          </cell>
        </row>
        <row r="1380">
          <cell r="A1380">
            <v>1386466</v>
          </cell>
          <cell r="B1380" t="str">
            <v>吉隆坡布城帝盛酒店 </v>
          </cell>
          <cell r="C1380" t="str">
            <v>2521436</v>
          </cell>
          <cell r="D1380" t="str">
            <v>938401</v>
          </cell>
          <cell r="E1380" t="str">
            <v/>
          </cell>
          <cell r="F1380" t="str">
            <v>753.17</v>
          </cell>
          <cell r="G1380" t="str">
            <v>RMB</v>
          </cell>
          <cell r="H1380" t="str">
            <v>1</v>
          </cell>
          <cell r="I1380">
            <v>852</v>
          </cell>
        </row>
        <row r="1381">
          <cell r="A1381">
            <v>1400576</v>
          </cell>
          <cell r="B1381" t="str">
            <v>吉隆坡布城帝盛酒店 </v>
          </cell>
          <cell r="C1381" t="str">
            <v>2593458</v>
          </cell>
          <cell r="D1381" t="str">
            <v>949927</v>
          </cell>
          <cell r="E1381" t="str">
            <v/>
          </cell>
          <cell r="F1381" t="str">
            <v>304.77</v>
          </cell>
          <cell r="G1381" t="str">
            <v>RMB</v>
          </cell>
          <cell r="H1381" t="str">
            <v>1</v>
          </cell>
          <cell r="I1381">
            <v>345</v>
          </cell>
        </row>
        <row r="1382">
          <cell r="A1382">
            <v>1384219</v>
          </cell>
          <cell r="B1382" t="str">
            <v>吉隆坡布城帝盛酒店 </v>
          </cell>
          <cell r="C1382" t="str">
            <v>2508590</v>
          </cell>
          <cell r="D1382" t="str">
            <v>936323</v>
          </cell>
          <cell r="E1382" t="str">
            <v/>
          </cell>
          <cell r="F1382" t="str">
            <v>1603.48</v>
          </cell>
          <cell r="G1382" t="str">
            <v>RMB</v>
          </cell>
          <cell r="H1382" t="str">
            <v>1</v>
          </cell>
          <cell r="I1382">
            <v>1818</v>
          </cell>
        </row>
        <row r="1383">
          <cell r="A1383">
            <v>1398804</v>
          </cell>
          <cell r="B1383" t="str">
            <v>吉隆坡布城帝盛酒店 </v>
          </cell>
          <cell r="C1383" t="str">
            <v>2584170</v>
          </cell>
          <cell r="D1383" t="str">
            <v>948418</v>
          </cell>
          <cell r="E1383" t="str">
            <v/>
          </cell>
          <cell r="F1383" t="str">
            <v>324.65</v>
          </cell>
          <cell r="G1383" t="str">
            <v>RMB</v>
          </cell>
          <cell r="H1383" t="str">
            <v>1</v>
          </cell>
          <cell r="I1383">
            <v>367</v>
          </cell>
        </row>
        <row r="1384">
          <cell r="A1384">
            <v>1385301</v>
          </cell>
          <cell r="B1384" t="str">
            <v>吉隆坡布城帝盛酒店 </v>
          </cell>
          <cell r="C1384" t="str">
            <v>2514652</v>
          </cell>
          <cell r="D1384" t="str">
            <v>937482</v>
          </cell>
          <cell r="E1384" t="str">
            <v/>
          </cell>
          <cell r="F1384" t="str">
            <v>829.32</v>
          </cell>
          <cell r="G1384" t="str">
            <v>RMB</v>
          </cell>
          <cell r="H1384" t="str">
            <v>1</v>
          </cell>
          <cell r="I1384">
            <v>939</v>
          </cell>
        </row>
        <row r="1385">
          <cell r="A1385">
            <v>1390468</v>
          </cell>
          <cell r="B1385" t="str">
            <v>吉隆坡布城帝盛酒店 </v>
          </cell>
          <cell r="C1385" t="str">
            <v>2545482</v>
          </cell>
          <cell r="D1385" t="str">
            <v>942904</v>
          </cell>
          <cell r="E1385" t="str">
            <v/>
          </cell>
          <cell r="F1385" t="str">
            <v>1218.26</v>
          </cell>
          <cell r="G1385" t="str">
            <v>RMB</v>
          </cell>
          <cell r="H1385" t="str">
            <v>1</v>
          </cell>
          <cell r="I1385">
            <v>1380</v>
          </cell>
        </row>
        <row r="1386">
          <cell r="A1386">
            <v>1386469</v>
          </cell>
          <cell r="B1386" t="str">
            <v>吉隆坡布城帝盛酒店 </v>
          </cell>
          <cell r="C1386" t="str">
            <v>2521479</v>
          </cell>
          <cell r="D1386" t="str">
            <v>938403</v>
          </cell>
          <cell r="E1386" t="str">
            <v/>
          </cell>
          <cell r="F1386" t="str">
            <v>251.06</v>
          </cell>
          <cell r="G1386" t="str">
            <v>RMB</v>
          </cell>
          <cell r="H1386" t="str">
            <v>1</v>
          </cell>
          <cell r="I1386">
            <v>284</v>
          </cell>
        </row>
        <row r="1387">
          <cell r="A1387">
            <v>1389940</v>
          </cell>
          <cell r="B1387" t="str">
            <v>吉隆坡布城帝盛酒店 </v>
          </cell>
          <cell r="C1387" t="str">
            <v>2542597</v>
          </cell>
          <cell r="D1387" t="str">
            <v>942896</v>
          </cell>
          <cell r="E1387" t="str">
            <v/>
          </cell>
          <cell r="F1387" t="str">
            <v>799.74</v>
          </cell>
          <cell r="G1387" t="str">
            <v>RMB</v>
          </cell>
          <cell r="H1387" t="str">
            <v>1</v>
          </cell>
          <cell r="I1387">
            <v>909</v>
          </cell>
        </row>
        <row r="1388">
          <cell r="A1388">
            <v>1385431</v>
          </cell>
          <cell r="B1388" t="str">
            <v>吉隆坡布城帝盛酒店 </v>
          </cell>
          <cell r="C1388" t="str">
            <v>2515456</v>
          </cell>
          <cell r="D1388" t="str">
            <v>937495</v>
          </cell>
          <cell r="E1388" t="str">
            <v/>
          </cell>
          <cell r="F1388" t="str">
            <v>829.98</v>
          </cell>
          <cell r="G1388" t="str">
            <v>RMB</v>
          </cell>
          <cell r="H1388" t="str">
            <v>1</v>
          </cell>
          <cell r="I1388">
            <v>939</v>
          </cell>
        </row>
        <row r="1389">
          <cell r="A1389">
            <v>1389773</v>
          </cell>
          <cell r="B1389" t="str">
            <v>吉隆坡布城帝盛酒店 </v>
          </cell>
          <cell r="C1389" t="str">
            <v>2541440</v>
          </cell>
          <cell r="D1389" t="str">
            <v>942745</v>
          </cell>
          <cell r="E1389" t="str">
            <v/>
          </cell>
          <cell r="F1389" t="str">
            <v>1101.51</v>
          </cell>
          <cell r="G1389" t="str">
            <v>RMB</v>
          </cell>
          <cell r="H1389" t="str">
            <v>1</v>
          </cell>
          <cell r="I1389">
            <v>1252</v>
          </cell>
        </row>
        <row r="1390">
          <cell r="A1390">
            <v>1388047</v>
          </cell>
          <cell r="B1390" t="str">
            <v>吉隆坡布城帝盛酒店 </v>
          </cell>
          <cell r="C1390" t="str">
            <v>2531481</v>
          </cell>
          <cell r="D1390" t="str">
            <v>940133</v>
          </cell>
          <cell r="E1390" t="str">
            <v/>
          </cell>
          <cell r="F1390" t="str">
            <v>1209.05</v>
          </cell>
          <cell r="G1390" t="str">
            <v>RMB</v>
          </cell>
          <cell r="H1390" t="str">
            <v>1</v>
          </cell>
          <cell r="I1390">
            <v>1364</v>
          </cell>
        </row>
        <row r="1391">
          <cell r="A1391">
            <v>1385577</v>
          </cell>
          <cell r="B1391" t="str">
            <v>吉隆坡布城帝盛酒店 </v>
          </cell>
          <cell r="C1391" t="str">
            <v>2516248</v>
          </cell>
          <cell r="D1391" t="str">
            <v>937664</v>
          </cell>
          <cell r="E1391" t="str">
            <v/>
          </cell>
          <cell r="F1391" t="str">
            <v>1205.64</v>
          </cell>
          <cell r="G1391" t="str">
            <v>RMB</v>
          </cell>
          <cell r="H1391" t="str">
            <v>1</v>
          </cell>
          <cell r="I1391">
            <v>1364</v>
          </cell>
        </row>
        <row r="1392">
          <cell r="A1392">
            <v>1385300</v>
          </cell>
          <cell r="B1392" t="str">
            <v>吉隆坡布城帝盛酒店 </v>
          </cell>
          <cell r="C1392" t="str">
            <v>2514631</v>
          </cell>
          <cell r="D1392" t="str">
            <v>937481</v>
          </cell>
          <cell r="E1392" t="str">
            <v/>
          </cell>
          <cell r="F1392" t="str">
            <v>903.51</v>
          </cell>
          <cell r="G1392" t="str">
            <v>RMB</v>
          </cell>
          <cell r="H1392" t="str">
            <v>1</v>
          </cell>
          <cell r="I1392">
            <v>1023</v>
          </cell>
        </row>
        <row r="1393">
          <cell r="A1393">
            <v>1404856</v>
          </cell>
          <cell r="B1393" t="str">
            <v>吉隆坡布城帝盛酒店 </v>
          </cell>
          <cell r="C1393" t="str">
            <v>2614184</v>
          </cell>
          <cell r="D1393" t="str">
            <v>953938</v>
          </cell>
          <cell r="E1393" t="str">
            <v/>
          </cell>
          <cell r="F1393" t="str">
            <v>1430.33</v>
          </cell>
          <cell r="G1393" t="str">
            <v>RMB</v>
          </cell>
          <cell r="H1393" t="str">
            <v>1</v>
          </cell>
          <cell r="I1393">
            <v>1612</v>
          </cell>
        </row>
        <row r="1394">
          <cell r="A1394">
            <v>1385378</v>
          </cell>
          <cell r="B1394" t="str">
            <v>吉隆坡布城帝盛酒店 </v>
          </cell>
          <cell r="C1394" t="str">
            <v>2514959</v>
          </cell>
          <cell r="D1394" t="str">
            <v>937488</v>
          </cell>
          <cell r="E1394" t="str">
            <v/>
          </cell>
          <cell r="F1394" t="str">
            <v>829.32</v>
          </cell>
          <cell r="G1394" t="str">
            <v>RMB</v>
          </cell>
          <cell r="H1394" t="str">
            <v>1</v>
          </cell>
          <cell r="I1394">
            <v>939</v>
          </cell>
        </row>
        <row r="1395">
          <cell r="A1395">
            <v>1385083</v>
          </cell>
          <cell r="B1395" t="str">
            <v>吉隆坡布城帝盛酒店 </v>
          </cell>
          <cell r="C1395" t="str">
            <v>2513212</v>
          </cell>
          <cell r="D1395" t="str">
            <v>937472</v>
          </cell>
          <cell r="E1395" t="str">
            <v/>
          </cell>
          <cell r="F1395" t="str">
            <v>1382.21</v>
          </cell>
          <cell r="G1395" t="str">
            <v>RMB</v>
          </cell>
          <cell r="H1395" t="str">
            <v>1</v>
          </cell>
          <cell r="I1395">
            <v>1565</v>
          </cell>
        </row>
        <row r="1396">
          <cell r="A1396">
            <v>1385979</v>
          </cell>
          <cell r="B1396" t="str">
            <v>吉隆坡布城帝盛酒店 </v>
          </cell>
          <cell r="C1396" t="str">
            <v>2518585</v>
          </cell>
          <cell r="D1396" t="str">
            <v>937763</v>
          </cell>
          <cell r="E1396" t="str">
            <v/>
          </cell>
          <cell r="F1396" t="str">
            <v>1255.99</v>
          </cell>
          <cell r="G1396" t="str">
            <v>RMB</v>
          </cell>
          <cell r="H1396" t="str">
            <v>1</v>
          </cell>
          <cell r="I1396">
            <v>1420</v>
          </cell>
        </row>
        <row r="1397">
          <cell r="A1397">
            <v>1385332</v>
          </cell>
          <cell r="B1397" t="str">
            <v>吉隆坡布城帝盛酒店 </v>
          </cell>
          <cell r="C1397" t="str">
            <v>2514800</v>
          </cell>
          <cell r="D1397" t="str">
            <v>937485</v>
          </cell>
          <cell r="E1397" t="str">
            <v/>
          </cell>
          <cell r="F1397" t="str">
            <v>903.51</v>
          </cell>
          <cell r="G1397" t="str">
            <v>RMB</v>
          </cell>
          <cell r="H1397" t="str">
            <v>1</v>
          </cell>
          <cell r="I1397">
            <v>1023</v>
          </cell>
        </row>
        <row r="1398">
          <cell r="A1398">
            <v>1400886</v>
          </cell>
          <cell r="B1398" t="str">
            <v>长滩岛乔伊海滩度假村</v>
          </cell>
          <cell r="C1398" t="str">
            <v>2594597</v>
          </cell>
          <cell r="D1398" t="str">
            <v/>
          </cell>
          <cell r="E1398" t="str">
            <v/>
          </cell>
          <cell r="F1398" t="str">
            <v>2141.36</v>
          </cell>
          <cell r="G1398" t="str">
            <v>RMB</v>
          </cell>
          <cell r="H1398" t="str">
            <v>1</v>
          </cell>
          <cell r="I1398">
            <v>2424</v>
          </cell>
        </row>
        <row r="1399">
          <cell r="A1399">
            <v>1389865</v>
          </cell>
          <cell r="B1399" t="str">
            <v>长滩岛乔伊海滩度假村</v>
          </cell>
          <cell r="C1399" t="str">
            <v>2542165</v>
          </cell>
          <cell r="D1399" t="str">
            <v>061118</v>
          </cell>
          <cell r="E1399" t="str">
            <v/>
          </cell>
          <cell r="F1399" t="str">
            <v>1043.44</v>
          </cell>
          <cell r="G1399" t="str">
            <v>RMB</v>
          </cell>
          <cell r="H1399" t="str">
            <v>1</v>
          </cell>
          <cell r="I1399">
            <v>1186</v>
          </cell>
        </row>
        <row r="1400">
          <cell r="A1400">
            <v>1405322</v>
          </cell>
          <cell r="B1400" t="str">
            <v>芭堤雅明心公寓酒店</v>
          </cell>
          <cell r="C1400" t="str">
            <v>2616313</v>
          </cell>
          <cell r="D1400" t="str">
            <v>34560</v>
          </cell>
          <cell r="E1400" t="str">
            <v/>
          </cell>
          <cell r="F1400" t="str">
            <v>323.01</v>
          </cell>
          <cell r="G1400" t="str">
            <v>RMB</v>
          </cell>
          <cell r="H1400" t="str">
            <v>1</v>
          </cell>
          <cell r="I1400">
            <v>364</v>
          </cell>
        </row>
        <row r="1401">
          <cell r="A1401">
            <v>1395117</v>
          </cell>
          <cell r="B1401" t="str">
            <v>乡村俱乐部别墅酒店</v>
          </cell>
          <cell r="C1401" t="str">
            <v>2567283</v>
          </cell>
          <cell r="D1401" t="str">
            <v>5931499</v>
          </cell>
          <cell r="E1401" t="str">
            <v/>
          </cell>
          <cell r="F1401" t="str">
            <v>1244.32</v>
          </cell>
          <cell r="G1401" t="str">
            <v>RMB</v>
          </cell>
          <cell r="H1401" t="str">
            <v>1</v>
          </cell>
          <cell r="I1401">
            <v>1403</v>
          </cell>
        </row>
        <row r="1402">
          <cell r="A1402">
            <v>1398148</v>
          </cell>
          <cell r="B1402" t="str">
            <v>乡村俱乐部别墅酒店</v>
          </cell>
          <cell r="C1402" t="str">
            <v>2579797</v>
          </cell>
          <cell r="D1402" t="str">
            <v/>
          </cell>
          <cell r="E1402" t="str">
            <v/>
          </cell>
          <cell r="F1402" t="str">
            <v>1240.25</v>
          </cell>
          <cell r="G1402" t="str">
            <v>RMB</v>
          </cell>
          <cell r="H1402" t="str">
            <v>1</v>
          </cell>
          <cell r="I1402">
            <v>1403</v>
          </cell>
        </row>
        <row r="1403">
          <cell r="A1403">
            <v>1402460</v>
          </cell>
          <cell r="B1403" t="str">
            <v>袋鼠岛海滨酒店</v>
          </cell>
          <cell r="C1403" t="str">
            <v>2603654</v>
          </cell>
          <cell r="D1403" t="str">
            <v/>
          </cell>
          <cell r="E1403" t="str">
            <v/>
          </cell>
          <cell r="F1403" t="str">
            <v>1354.51</v>
          </cell>
          <cell r="G1403" t="str">
            <v>RMB</v>
          </cell>
          <cell r="H1403" t="str">
            <v>1</v>
          </cell>
          <cell r="I1403">
            <v>1530</v>
          </cell>
        </row>
        <row r="1404">
          <cell r="A1404">
            <v>1395448</v>
          </cell>
          <cell r="B1404" t="str">
            <v>德姆阿纳海姆加登格罗夫酒店</v>
          </cell>
          <cell r="C1404" t="str">
            <v>2568960</v>
          </cell>
          <cell r="D1404" t="str">
            <v/>
          </cell>
          <cell r="E1404" t="str">
            <v/>
          </cell>
          <cell r="F1404" t="str">
            <v>1075.81</v>
          </cell>
          <cell r="G1404" t="str">
            <v>RMB</v>
          </cell>
          <cell r="H1404" t="str">
            <v>1</v>
          </cell>
          <cell r="I1404">
            <v>1213</v>
          </cell>
        </row>
        <row r="1405">
          <cell r="A1405">
            <v>1399591</v>
          </cell>
          <cell r="B1405" t="str">
            <v>夏威夷皇家柯那度假村 </v>
          </cell>
          <cell r="C1405" t="str">
            <v>2588216</v>
          </cell>
          <cell r="D1405" t="str">
            <v/>
          </cell>
          <cell r="E1405" t="str">
            <v/>
          </cell>
          <cell r="F1405" t="str">
            <v>2482.19</v>
          </cell>
          <cell r="G1405" t="str">
            <v>RMB</v>
          </cell>
          <cell r="H1405" t="str">
            <v>1</v>
          </cell>
          <cell r="I1405">
            <v>2806</v>
          </cell>
        </row>
        <row r="1406">
          <cell r="A1406">
            <v>1398861</v>
          </cell>
          <cell r="B1406" t="str">
            <v>夏威夷皇家柯那度假村 </v>
          </cell>
          <cell r="C1406" t="str">
            <v>2584514</v>
          </cell>
          <cell r="D1406" t="str">
            <v/>
          </cell>
          <cell r="E1406" t="str">
            <v/>
          </cell>
          <cell r="F1406" t="str">
            <v>1218.98</v>
          </cell>
          <cell r="G1406" t="str">
            <v>RMB</v>
          </cell>
          <cell r="H1406" t="str">
            <v>1</v>
          </cell>
          <cell r="I1406">
            <v>1378</v>
          </cell>
        </row>
        <row r="1407">
          <cell r="A1407">
            <v>1393700</v>
          </cell>
          <cell r="B1407" t="str">
            <v>夏威夷皇家柯那度假村 </v>
          </cell>
          <cell r="C1407" t="str">
            <v>2559996</v>
          </cell>
          <cell r="D1407" t="str">
            <v/>
          </cell>
          <cell r="E1407" t="str">
            <v/>
          </cell>
          <cell r="F1407" t="str">
            <v>1255.89</v>
          </cell>
          <cell r="G1407" t="str">
            <v>RMB</v>
          </cell>
          <cell r="H1407" t="str">
            <v>1</v>
          </cell>
          <cell r="I1407">
            <v>1417</v>
          </cell>
        </row>
        <row r="1408">
          <cell r="A1408">
            <v>1398043</v>
          </cell>
          <cell r="B1408" t="str">
            <v>夏威夷皇家柯那度假村 </v>
          </cell>
          <cell r="C1408" t="str">
            <v>2579064</v>
          </cell>
          <cell r="D1408" t="str">
            <v/>
          </cell>
          <cell r="E1408" t="str">
            <v/>
          </cell>
          <cell r="F1408" t="str">
            <v>1204.01</v>
          </cell>
          <cell r="G1408" t="str">
            <v>RMB</v>
          </cell>
          <cell r="H1408" t="str">
            <v>1</v>
          </cell>
          <cell r="I1408">
            <v>1362</v>
          </cell>
        </row>
        <row r="1409">
          <cell r="A1409">
            <v>1402500</v>
          </cell>
          <cell r="B1409" t="str">
            <v>夏威夷皇家柯那度假村 </v>
          </cell>
          <cell r="C1409" t="str">
            <v>2603779</v>
          </cell>
          <cell r="D1409" t="str">
            <v/>
          </cell>
          <cell r="E1409" t="str">
            <v/>
          </cell>
          <cell r="F1409" t="str">
            <v>1271.29</v>
          </cell>
          <cell r="G1409" t="str">
            <v>RMB</v>
          </cell>
          <cell r="H1409" t="str">
            <v>1</v>
          </cell>
          <cell r="I1409">
            <v>1436</v>
          </cell>
        </row>
        <row r="1410">
          <cell r="A1410">
            <v>1386190</v>
          </cell>
          <cell r="B1410" t="str">
            <v>信风机场汽车旅馆</v>
          </cell>
          <cell r="C1410" t="str">
            <v>2519833</v>
          </cell>
          <cell r="D1410" t="str">
            <v>751454</v>
          </cell>
          <cell r="E1410" t="str">
            <v/>
          </cell>
          <cell r="F1410" t="str">
            <v>652.76</v>
          </cell>
          <cell r="G1410" t="str">
            <v>RMB</v>
          </cell>
          <cell r="H1410" t="str">
            <v>1</v>
          </cell>
          <cell r="I1410">
            <v>738</v>
          </cell>
        </row>
        <row r="1411">
          <cell r="A1411">
            <v>1381536</v>
          </cell>
          <cell r="B1411" t="str">
            <v>信风机场汽车旅馆</v>
          </cell>
          <cell r="C1411" t="str">
            <v>2495545</v>
          </cell>
          <cell r="D1411" t="str">
            <v>752213</v>
          </cell>
          <cell r="E1411" t="str">
            <v/>
          </cell>
          <cell r="F1411" t="str">
            <v>325.09</v>
          </cell>
          <cell r="G1411" t="str">
            <v>RMB</v>
          </cell>
          <cell r="H1411" t="str">
            <v>1</v>
          </cell>
          <cell r="I1411">
            <v>369</v>
          </cell>
        </row>
        <row r="1412">
          <cell r="A1412">
            <v>1392712</v>
          </cell>
          <cell r="B1412" t="str">
            <v>信风机场汽车旅馆</v>
          </cell>
          <cell r="C1412" t="str">
            <v>2556826</v>
          </cell>
          <cell r="D1412" t="str">
            <v/>
          </cell>
          <cell r="E1412" t="str">
            <v/>
          </cell>
          <cell r="F1412" t="str">
            <v>327.08</v>
          </cell>
          <cell r="G1412" t="str">
            <v>RMB</v>
          </cell>
          <cell r="H1412" t="str">
            <v>1</v>
          </cell>
          <cell r="I1412">
            <v>369</v>
          </cell>
        </row>
        <row r="1413">
          <cell r="A1413">
            <v>1386393</v>
          </cell>
          <cell r="B1413" t="str">
            <v>信风机场汽车旅馆</v>
          </cell>
          <cell r="C1413" t="str">
            <v>2521122</v>
          </cell>
          <cell r="D1413" t="str">
            <v>751547</v>
          </cell>
          <cell r="E1413" t="str">
            <v/>
          </cell>
          <cell r="F1413" t="str">
            <v>326.2</v>
          </cell>
          <cell r="G1413" t="str">
            <v>RMB</v>
          </cell>
          <cell r="H1413" t="str">
            <v>1</v>
          </cell>
          <cell r="I1413">
            <v>369</v>
          </cell>
        </row>
        <row r="1414">
          <cell r="A1414">
            <v>1380825</v>
          </cell>
          <cell r="B1414" t="str">
            <v>富国岛法米亚纳Spa度假酒店</v>
          </cell>
          <cell r="C1414" t="str">
            <v>2491775</v>
          </cell>
          <cell r="D1414" t="str">
            <v>041/2491775</v>
          </cell>
          <cell r="E1414" t="str">
            <v/>
          </cell>
          <cell r="F1414" t="str">
            <v>1129.09</v>
          </cell>
          <cell r="G1414" t="str">
            <v>RMB</v>
          </cell>
          <cell r="H1414" t="str">
            <v>1</v>
          </cell>
          <cell r="I1414">
            <v>1280</v>
          </cell>
        </row>
        <row r="1415">
          <cell r="A1415">
            <v>1390049</v>
          </cell>
          <cell r="B1415" t="str">
            <v>基韦斯特鹦鹉格调酒店和度假胜地</v>
          </cell>
          <cell r="C1415" t="str">
            <v>2543046</v>
          </cell>
          <cell r="D1415" t="str">
            <v>10283017</v>
          </cell>
          <cell r="E1415" t="str">
            <v/>
          </cell>
          <cell r="F1415" t="str">
            <v>2403.61</v>
          </cell>
          <cell r="G1415" t="str">
            <v>RMB</v>
          </cell>
          <cell r="H1415" t="str">
            <v>1</v>
          </cell>
          <cell r="I1415">
            <v>2732</v>
          </cell>
        </row>
        <row r="1416">
          <cell r="A1416">
            <v>1401546</v>
          </cell>
          <cell r="B1416" t="str">
            <v>基韦斯特鹦鹉格调酒店和度假胜地</v>
          </cell>
          <cell r="C1416" t="str">
            <v>2598476</v>
          </cell>
          <cell r="D1416" t="str">
            <v/>
          </cell>
          <cell r="E1416" t="str">
            <v/>
          </cell>
          <cell r="F1416" t="str">
            <v>2031.17</v>
          </cell>
          <cell r="G1416" t="str">
            <v>RMB</v>
          </cell>
          <cell r="H1416" t="str">
            <v>1</v>
          </cell>
          <cell r="I1416">
            <v>2292</v>
          </cell>
        </row>
        <row r="1417">
          <cell r="A1417">
            <v>1406028</v>
          </cell>
          <cell r="B1417" t="str">
            <v>基韦斯特鹦鹉格调酒店和度假胜地</v>
          </cell>
          <cell r="C1417" t="str">
            <v>2619263</v>
          </cell>
          <cell r="D1417" t="str">
            <v/>
          </cell>
          <cell r="E1417" t="str">
            <v/>
          </cell>
          <cell r="F1417" t="str">
            <v>4074.94</v>
          </cell>
          <cell r="G1417" t="str">
            <v>RMB</v>
          </cell>
          <cell r="H1417" t="str">
            <v>1</v>
          </cell>
          <cell r="I1417">
            <v>4592</v>
          </cell>
        </row>
        <row r="1418">
          <cell r="A1418">
            <v>1364877</v>
          </cell>
          <cell r="B1418" t="str">
            <v>宪法旅馆</v>
          </cell>
          <cell r="C1418" t="str">
            <v>2396059</v>
          </cell>
          <cell r="D1418" t="str">
            <v>307149</v>
          </cell>
          <cell r="E1418" t="str">
            <v/>
          </cell>
          <cell r="F1418" t="str">
            <v>1670.98</v>
          </cell>
          <cell r="G1418" t="str">
            <v>RMB</v>
          </cell>
          <cell r="H1418" t="str">
            <v>1</v>
          </cell>
          <cell r="I1418">
            <v>1920</v>
          </cell>
        </row>
        <row r="1419">
          <cell r="A1419">
            <v>1381688</v>
          </cell>
          <cell r="B1419" t="str">
            <v>宪法旅馆</v>
          </cell>
          <cell r="C1419" t="str">
            <v>2496260</v>
          </cell>
          <cell r="D1419" t="str">
            <v>309258</v>
          </cell>
          <cell r="E1419" t="str">
            <v/>
          </cell>
          <cell r="F1419" t="str">
            <v>563.84</v>
          </cell>
          <cell r="G1419" t="str">
            <v>RMB</v>
          </cell>
          <cell r="H1419" t="str">
            <v>1</v>
          </cell>
          <cell r="I1419">
            <v>640</v>
          </cell>
        </row>
        <row r="1420">
          <cell r="A1420">
            <v>1381416</v>
          </cell>
          <cell r="B1420" t="str">
            <v>波士顿泰姬酒店</v>
          </cell>
          <cell r="C1420" t="str">
            <v>2494858</v>
          </cell>
          <cell r="D1420" t="str">
            <v>316711</v>
          </cell>
          <cell r="E1420" t="str">
            <v/>
          </cell>
          <cell r="F1420" t="str">
            <v>4504</v>
          </cell>
          <cell r="G1420" t="str">
            <v>RMB</v>
          </cell>
          <cell r="H1420" t="str">
            <v>1</v>
          </cell>
          <cell r="I1420">
            <v>5106</v>
          </cell>
        </row>
        <row r="1421">
          <cell r="A1421">
            <v>1400990</v>
          </cell>
          <cell r="B1421" t="str">
            <v>墨尔本亚特兰蒂斯酒店</v>
          </cell>
          <cell r="C1421" t="str">
            <v>2595130</v>
          </cell>
          <cell r="D1421" t="str">
            <v/>
          </cell>
          <cell r="E1421" t="str">
            <v/>
          </cell>
          <cell r="F1421" t="str">
            <v>538.87</v>
          </cell>
          <cell r="G1421" t="str">
            <v>RMB</v>
          </cell>
          <cell r="H1421" t="str">
            <v>1</v>
          </cell>
          <cell r="I1421">
            <v>610</v>
          </cell>
        </row>
        <row r="1422">
          <cell r="A1422">
            <v>1377688</v>
          </cell>
          <cell r="B1422" t="str">
            <v>墨尔本亚特兰蒂斯酒店</v>
          </cell>
          <cell r="C1422" t="str">
            <v>2474681</v>
          </cell>
          <cell r="D1422" t="str">
            <v>573344</v>
          </cell>
          <cell r="E1422" t="str">
            <v/>
          </cell>
          <cell r="F1422" t="str">
            <v>558.57</v>
          </cell>
          <cell r="G1422" t="str">
            <v>RMB</v>
          </cell>
          <cell r="H1422" t="str">
            <v>1</v>
          </cell>
          <cell r="I1422">
            <v>638</v>
          </cell>
        </row>
        <row r="1423">
          <cell r="A1423">
            <v>1386175</v>
          </cell>
          <cell r="B1423" t="str">
            <v>墨尔本弗林德斯巷平底船山公寓式酒店</v>
          </cell>
          <cell r="C1423" t="str">
            <v>2519735</v>
          </cell>
          <cell r="D1423" t="str">
            <v>820029</v>
          </cell>
          <cell r="E1423" t="str">
            <v/>
          </cell>
          <cell r="F1423" t="str">
            <v>7084.85</v>
          </cell>
          <cell r="G1423" t="str">
            <v>RMB</v>
          </cell>
          <cell r="H1423" t="str">
            <v>1</v>
          </cell>
          <cell r="I1423">
            <v>8010</v>
          </cell>
        </row>
        <row r="1424">
          <cell r="A1424">
            <v>1382477</v>
          </cell>
          <cell r="B1424" t="str">
            <v>墨尔本弗林德斯巷平底船山公寓式酒店</v>
          </cell>
          <cell r="C1424" t="str">
            <v>2500366</v>
          </cell>
          <cell r="D1424" t="str">
            <v>817116</v>
          </cell>
          <cell r="E1424" t="str">
            <v/>
          </cell>
          <cell r="F1424" t="str">
            <v>774.31</v>
          </cell>
          <cell r="G1424" t="str">
            <v>RMB</v>
          </cell>
          <cell r="H1424" t="str">
            <v>1</v>
          </cell>
          <cell r="I1424">
            <v>878</v>
          </cell>
        </row>
        <row r="1425">
          <cell r="A1425">
            <v>1391681</v>
          </cell>
          <cell r="B1425" t="str">
            <v>墨尔本地铁青年旅舍</v>
          </cell>
          <cell r="C1425" t="str">
            <v>2551424</v>
          </cell>
          <cell r="D1425" t="str">
            <v/>
          </cell>
          <cell r="E1425" t="str">
            <v/>
          </cell>
          <cell r="F1425" t="str">
            <v>1623.25</v>
          </cell>
          <cell r="G1425" t="str">
            <v>RMB</v>
          </cell>
          <cell r="H1425" t="str">
            <v>1</v>
          </cell>
          <cell r="I1425">
            <v>1840</v>
          </cell>
        </row>
        <row r="1426">
          <cell r="A1426">
            <v>1401634</v>
          </cell>
          <cell r="B1426" t="str">
            <v>墨尔本地铁青年旅舍</v>
          </cell>
          <cell r="C1426" t="str">
            <v>2598963</v>
          </cell>
          <cell r="D1426" t="str">
            <v>17190178</v>
          </cell>
          <cell r="E1426" t="str">
            <v/>
          </cell>
          <cell r="F1426" t="str">
            <v>1222.96</v>
          </cell>
          <cell r="G1426" t="str">
            <v>RMB</v>
          </cell>
          <cell r="H1426" t="str">
            <v>1</v>
          </cell>
          <cell r="I1426">
            <v>1380</v>
          </cell>
        </row>
        <row r="1427">
          <cell r="A1427">
            <v>1389948</v>
          </cell>
          <cell r="B1427" t="str">
            <v>墨尔本马尔科想象公寓</v>
          </cell>
          <cell r="C1427" t="str">
            <v>2542664</v>
          </cell>
          <cell r="D1427" t="str">
            <v/>
          </cell>
          <cell r="E1427" t="str">
            <v/>
          </cell>
          <cell r="F1427" t="str">
            <v>1038.16</v>
          </cell>
          <cell r="G1427" t="str">
            <v>RMB</v>
          </cell>
          <cell r="H1427" t="str">
            <v>1</v>
          </cell>
          <cell r="I1427">
            <v>1180</v>
          </cell>
        </row>
        <row r="1428">
          <cell r="A1428">
            <v>1406585</v>
          </cell>
          <cell r="B1428" t="str">
            <v>墨尔本马尔科想象公寓</v>
          </cell>
          <cell r="C1428" t="str">
            <v>2621777</v>
          </cell>
          <cell r="D1428" t="str">
            <v/>
          </cell>
          <cell r="E1428" t="str">
            <v/>
          </cell>
          <cell r="F1428" t="str">
            <v>2075.15</v>
          </cell>
          <cell r="G1428" t="str">
            <v>RMB</v>
          </cell>
          <cell r="H1428" t="str">
            <v>1</v>
          </cell>
          <cell r="I1428">
            <v>2360</v>
          </cell>
        </row>
        <row r="1429">
          <cell r="A1429">
            <v>1399466</v>
          </cell>
          <cell r="B1429" t="str">
            <v>纽约牙买加JFK机场戴斯酒店</v>
          </cell>
          <cell r="C1429" t="str">
            <v>2587442</v>
          </cell>
          <cell r="D1429" t="str">
            <v/>
          </cell>
          <cell r="E1429" t="str">
            <v/>
          </cell>
          <cell r="F1429" t="str">
            <v>1242.86</v>
          </cell>
          <cell r="G1429" t="str">
            <v>RMB</v>
          </cell>
          <cell r="H1429" t="str">
            <v>1</v>
          </cell>
          <cell r="I1429">
            <v>1405</v>
          </cell>
        </row>
        <row r="1430">
          <cell r="A1430">
            <v>1377525</v>
          </cell>
          <cell r="B1430" t="str">
            <v>纽约肯尼迪机场假日酒店</v>
          </cell>
          <cell r="C1430" t="str">
            <v>2473638</v>
          </cell>
          <cell r="D1430" t="str">
            <v/>
          </cell>
          <cell r="E1430" t="str">
            <v/>
          </cell>
          <cell r="F1430" t="str">
            <v>1140.78</v>
          </cell>
          <cell r="G1430" t="str">
            <v>RMB</v>
          </cell>
          <cell r="H1430" t="str">
            <v>1</v>
          </cell>
          <cell r="I1430">
            <v>1303</v>
          </cell>
        </row>
        <row r="1431">
          <cell r="A1431">
            <v>1386383</v>
          </cell>
          <cell r="B1431" t="str">
            <v>速8牙买加酒店</v>
          </cell>
          <cell r="C1431" t="str">
            <v>2521062</v>
          </cell>
          <cell r="D1431" t="str">
            <v>700209341</v>
          </cell>
          <cell r="E1431" t="str">
            <v/>
          </cell>
          <cell r="F1431" t="str">
            <v>801.79</v>
          </cell>
          <cell r="G1431" t="str">
            <v>RMB</v>
          </cell>
          <cell r="H1431" t="str">
            <v>1</v>
          </cell>
          <cell r="I1431">
            <v>907</v>
          </cell>
        </row>
        <row r="1432">
          <cell r="A1432">
            <v>1386933</v>
          </cell>
          <cell r="B1432" t="str">
            <v>速8牙买加酒店</v>
          </cell>
          <cell r="C1432" t="str">
            <v>2524799</v>
          </cell>
          <cell r="D1432" t="str">
            <v>577532452</v>
          </cell>
          <cell r="E1432" t="str">
            <v/>
          </cell>
          <cell r="F1432" t="str">
            <v>801.7</v>
          </cell>
          <cell r="G1432" t="str">
            <v>RMB</v>
          </cell>
          <cell r="H1432" t="str">
            <v>1</v>
          </cell>
          <cell r="I1432">
            <v>907</v>
          </cell>
        </row>
        <row r="1433">
          <cell r="A1433">
            <v>1387311</v>
          </cell>
          <cell r="B1433" t="str">
            <v>速8牙买加酒店</v>
          </cell>
          <cell r="C1433" t="str">
            <v>2527059</v>
          </cell>
          <cell r="D1433" t="str">
            <v>074603597</v>
          </cell>
          <cell r="E1433" t="str">
            <v/>
          </cell>
          <cell r="F1433" t="str">
            <v>807.88</v>
          </cell>
          <cell r="G1433" t="str">
            <v>RMB</v>
          </cell>
          <cell r="H1433" t="str">
            <v>1</v>
          </cell>
          <cell r="I1433">
            <v>914</v>
          </cell>
        </row>
        <row r="1434">
          <cell r="A1434">
            <v>1389829</v>
          </cell>
          <cell r="B1434" t="str">
            <v>速8牙买加酒店</v>
          </cell>
          <cell r="C1434" t="str">
            <v>2541889</v>
          </cell>
          <cell r="D1434" t="str">
            <v>915-789845</v>
          </cell>
          <cell r="E1434" t="str">
            <v/>
          </cell>
          <cell r="F1434" t="str">
            <v>807.66</v>
          </cell>
          <cell r="G1434" t="str">
            <v>RMB</v>
          </cell>
          <cell r="H1434" t="str">
            <v>1</v>
          </cell>
          <cell r="I1434">
            <v>918</v>
          </cell>
        </row>
        <row r="1435">
          <cell r="A1435">
            <v>1387444</v>
          </cell>
          <cell r="B1435" t="str">
            <v>速8牙买加酒店</v>
          </cell>
          <cell r="C1435" t="str">
            <v>2528065</v>
          </cell>
          <cell r="D1435" t="str">
            <v>715113136</v>
          </cell>
          <cell r="E1435" t="str">
            <v/>
          </cell>
          <cell r="F1435" t="str">
            <v>809.62</v>
          </cell>
          <cell r="G1435" t="str">
            <v>RMB</v>
          </cell>
          <cell r="H1435" t="str">
            <v>1</v>
          </cell>
          <cell r="I1435">
            <v>914</v>
          </cell>
        </row>
        <row r="1436">
          <cell r="A1436">
            <v>1389305</v>
          </cell>
          <cell r="B1436" t="str">
            <v>卡美哈美哈国王科纳海滩万豪酒店 </v>
          </cell>
          <cell r="C1436" t="str">
            <v>2539183</v>
          </cell>
          <cell r="D1436" t="str">
            <v/>
          </cell>
          <cell r="E1436" t="str">
            <v/>
          </cell>
          <cell r="F1436" t="str">
            <v>2781.79</v>
          </cell>
          <cell r="G1436" t="str">
            <v>RMB</v>
          </cell>
          <cell r="H1436" t="str">
            <v>1</v>
          </cell>
          <cell r="I1436">
            <v>3164</v>
          </cell>
        </row>
        <row r="1437">
          <cell r="A1437">
            <v>1406566</v>
          </cell>
          <cell r="B1437" t="str">
            <v>卡美哈美哈国王科纳海滩万豪酒店 </v>
          </cell>
          <cell r="C1437" t="str">
            <v>2621714</v>
          </cell>
          <cell r="D1437" t="str">
            <v/>
          </cell>
          <cell r="E1437" t="str">
            <v/>
          </cell>
          <cell r="F1437" t="str">
            <v>4566.2</v>
          </cell>
          <cell r="G1437" t="str">
            <v>RMB</v>
          </cell>
          <cell r="H1437" t="str">
            <v>1</v>
          </cell>
          <cell r="I1437">
            <v>5193</v>
          </cell>
        </row>
        <row r="1438">
          <cell r="A1438">
            <v>1400137</v>
          </cell>
          <cell r="B1438" t="str">
            <v>卡美哈美哈国王科纳海滩万豪酒店 </v>
          </cell>
          <cell r="C1438" t="str">
            <v>2591049</v>
          </cell>
          <cell r="D1438" t="str">
            <v/>
          </cell>
          <cell r="E1438" t="str">
            <v/>
          </cell>
          <cell r="F1438" t="str">
            <v>1544.73</v>
          </cell>
          <cell r="G1438" t="str">
            <v>RMB</v>
          </cell>
          <cell r="H1438" t="str">
            <v>1</v>
          </cell>
          <cell r="I1438">
            <v>1750</v>
          </cell>
        </row>
        <row r="1439">
          <cell r="A1439">
            <v>1393837</v>
          </cell>
          <cell r="B1439" t="str">
            <v>卡美哈美哈国王科纳海滩万豪酒店 </v>
          </cell>
          <cell r="C1439" t="str">
            <v>2560433</v>
          </cell>
          <cell r="D1439" t="str">
            <v/>
          </cell>
          <cell r="E1439" t="str">
            <v/>
          </cell>
          <cell r="F1439" t="str">
            <v>1405.67</v>
          </cell>
          <cell r="G1439" t="str">
            <v>RMB</v>
          </cell>
          <cell r="H1439" t="str">
            <v>1</v>
          </cell>
          <cell r="I1439">
            <v>1586</v>
          </cell>
        </row>
        <row r="1440">
          <cell r="A1440">
            <v>1400147</v>
          </cell>
          <cell r="B1440" t="str">
            <v>卡美哈美哈国王科纳海滩万豪酒店 </v>
          </cell>
          <cell r="C1440" t="str">
            <v>2591095</v>
          </cell>
          <cell r="D1440" t="str">
            <v/>
          </cell>
          <cell r="E1440" t="str">
            <v/>
          </cell>
          <cell r="F1440" t="str">
            <v>1544.73</v>
          </cell>
          <cell r="G1440" t="str">
            <v>RMB</v>
          </cell>
          <cell r="H1440" t="str">
            <v>1</v>
          </cell>
          <cell r="I1440">
            <v>1750</v>
          </cell>
        </row>
        <row r="1441">
          <cell r="A1441">
            <v>1391692</v>
          </cell>
          <cell r="B1441" t="str">
            <v>卡美哈美哈国王科纳海滩万豪酒店 </v>
          </cell>
          <cell r="C1441" t="str">
            <v>2551502</v>
          </cell>
          <cell r="D1441" t="str">
            <v/>
          </cell>
          <cell r="E1441" t="str">
            <v/>
          </cell>
          <cell r="F1441" t="str">
            <v>3046.61</v>
          </cell>
          <cell r="G1441" t="str">
            <v>RMB</v>
          </cell>
          <cell r="H1441" t="str">
            <v>1</v>
          </cell>
          <cell r="I1441">
            <v>3446</v>
          </cell>
        </row>
        <row r="1442">
          <cell r="A1442">
            <v>1400150</v>
          </cell>
          <cell r="B1442" t="str">
            <v>卡美哈美哈国王科纳海滩万豪酒店 </v>
          </cell>
          <cell r="C1442" t="str">
            <v>2591099</v>
          </cell>
          <cell r="D1442" t="str">
            <v/>
          </cell>
          <cell r="E1442" t="str">
            <v/>
          </cell>
          <cell r="F1442" t="str">
            <v>1544.73</v>
          </cell>
          <cell r="G1442" t="str">
            <v>RMB</v>
          </cell>
          <cell r="H1442" t="str">
            <v>1</v>
          </cell>
          <cell r="I1442">
            <v>1750</v>
          </cell>
        </row>
        <row r="1443">
          <cell r="A1443">
            <v>1380270</v>
          </cell>
          <cell r="B1443" t="str">
            <v>曼谷德望酒店</v>
          </cell>
          <cell r="C1443" t="str">
            <v>2489235</v>
          </cell>
          <cell r="D1443" t="str">
            <v>11210</v>
          </cell>
          <cell r="E1443" t="str">
            <v/>
          </cell>
          <cell r="F1443" t="str">
            <v>744.12</v>
          </cell>
          <cell r="G1443" t="str">
            <v>RMB</v>
          </cell>
          <cell r="H1443" t="str">
            <v>1</v>
          </cell>
          <cell r="I1443">
            <v>848</v>
          </cell>
        </row>
        <row r="1444">
          <cell r="A1444">
            <v>1403098</v>
          </cell>
          <cell r="B1444" t="str">
            <v>河内伦敦酒店</v>
          </cell>
          <cell r="C1444" t="str">
            <v>2606448</v>
          </cell>
          <cell r="D1444" t="str">
            <v/>
          </cell>
          <cell r="E1444" t="str">
            <v/>
          </cell>
          <cell r="F1444" t="str">
            <v>3787.65</v>
          </cell>
          <cell r="G1444" t="str">
            <v>RMB</v>
          </cell>
          <cell r="H1444" t="str">
            <v>1</v>
          </cell>
          <cell r="I1444">
            <v>4275</v>
          </cell>
        </row>
        <row r="1445">
          <cell r="A1445">
            <v>1399619</v>
          </cell>
          <cell r="B1445" t="str">
            <v>金边达拉机场酒店</v>
          </cell>
          <cell r="C1445" t="str">
            <v>2588367</v>
          </cell>
          <cell r="D1445" t="str">
            <v>reconfirmed</v>
          </cell>
          <cell r="E1445" t="str">
            <v/>
          </cell>
          <cell r="F1445" t="str">
            <v>1898.35</v>
          </cell>
          <cell r="G1445" t="str">
            <v>RMB</v>
          </cell>
          <cell r="H1445" t="str">
            <v>1</v>
          </cell>
          <cell r="I1445">
            <v>2146</v>
          </cell>
        </row>
        <row r="1446">
          <cell r="A1446">
            <v>1395529</v>
          </cell>
          <cell r="B1446" t="str">
            <v>皮皮岛重卡度假屋</v>
          </cell>
          <cell r="C1446" t="str">
            <v>2569523</v>
          </cell>
          <cell r="D1446" t="str">
            <v>041/2569523</v>
          </cell>
          <cell r="E1446" t="str">
            <v/>
          </cell>
          <cell r="F1446" t="str">
            <v>917.05</v>
          </cell>
          <cell r="G1446" t="str">
            <v>RMB</v>
          </cell>
          <cell r="H1446" t="str">
            <v>1</v>
          </cell>
          <cell r="I1446">
            <v>1034</v>
          </cell>
        </row>
        <row r="1447">
          <cell r="A1447">
            <v>1389690</v>
          </cell>
          <cell r="B1447" t="str">
            <v>普吉岛盖格酒店</v>
          </cell>
          <cell r="C1447" t="str">
            <v>2541014</v>
          </cell>
          <cell r="D1447" t="str">
            <v>58326</v>
          </cell>
          <cell r="E1447" t="str">
            <v/>
          </cell>
          <cell r="F1447" t="str">
            <v>1979.55</v>
          </cell>
          <cell r="G1447" t="str">
            <v>RMB</v>
          </cell>
          <cell r="H1447" t="str">
            <v>1</v>
          </cell>
          <cell r="I1447">
            <v>2250</v>
          </cell>
        </row>
        <row r="1448">
          <cell r="A1448">
            <v>1394186</v>
          </cell>
          <cell r="B1448" t="str">
            <v>普吉岛盖格酒店</v>
          </cell>
          <cell r="C1448" t="str">
            <v>2561881</v>
          </cell>
          <cell r="D1448" t="str">
            <v/>
          </cell>
          <cell r="E1448" t="str">
            <v/>
          </cell>
          <cell r="F1448" t="str">
            <v>3113.57</v>
          </cell>
          <cell r="G1448" t="str">
            <v>RMB</v>
          </cell>
          <cell r="H1448" t="str">
            <v>1</v>
          </cell>
          <cell r="I1448">
            <v>3513</v>
          </cell>
        </row>
        <row r="1449">
          <cell r="A1449">
            <v>1386877</v>
          </cell>
          <cell r="B1449" t="str">
            <v>四条乌丸艾姆斯伊斯特酒店</v>
          </cell>
          <cell r="C1449" t="str">
            <v>2524393</v>
          </cell>
          <cell r="D1449" t="str">
            <v>04125243931</v>
          </cell>
          <cell r="E1449" t="str">
            <v/>
          </cell>
          <cell r="F1449" t="str">
            <v>411.9</v>
          </cell>
          <cell r="G1449" t="str">
            <v>RMB</v>
          </cell>
          <cell r="H1449" t="str">
            <v>1</v>
          </cell>
          <cell r="I1449">
            <v>466</v>
          </cell>
        </row>
        <row r="1450">
          <cell r="A1450">
            <v>1383625</v>
          </cell>
          <cell r="B1450" t="str">
            <v>薄荷岛香草天空度假酒店</v>
          </cell>
          <cell r="C1450" t="str">
            <v>2505500</v>
          </cell>
          <cell r="D1450" t="str">
            <v>041/2505500</v>
          </cell>
          <cell r="E1450" t="str">
            <v/>
          </cell>
          <cell r="F1450" t="str">
            <v>1880.64</v>
          </cell>
          <cell r="G1450" t="str">
            <v>RMB</v>
          </cell>
          <cell r="H1450" t="str">
            <v>1</v>
          </cell>
          <cell r="I1450">
            <v>2132</v>
          </cell>
        </row>
        <row r="1451">
          <cell r="A1451">
            <v>1405531</v>
          </cell>
          <cell r="B1451" t="str">
            <v>薄荷岛香草天空度假酒店</v>
          </cell>
          <cell r="C1451" t="str">
            <v>2617053</v>
          </cell>
          <cell r="D1451" t="str">
            <v/>
          </cell>
          <cell r="E1451" t="str">
            <v/>
          </cell>
          <cell r="F1451" t="str">
            <v>1208.64</v>
          </cell>
          <cell r="G1451" t="str">
            <v>RMB</v>
          </cell>
          <cell r="H1451" t="str">
            <v>1</v>
          </cell>
          <cell r="I1451">
            <v>1362</v>
          </cell>
        </row>
        <row r="1452">
          <cell r="A1452">
            <v>1394829</v>
          </cell>
          <cell r="B1452" t="str">
            <v>苏宪诚内斯塔河内酒店</v>
          </cell>
          <cell r="C1452" t="str">
            <v>2565617</v>
          </cell>
          <cell r="D1452" t="str">
            <v/>
          </cell>
          <cell r="E1452" t="str">
            <v/>
          </cell>
          <cell r="F1452" t="str">
            <v>330.89</v>
          </cell>
          <cell r="G1452" t="str">
            <v>RMB</v>
          </cell>
          <cell r="H1452" t="str">
            <v>1</v>
          </cell>
          <cell r="I1452">
            <v>373</v>
          </cell>
        </row>
        <row r="1453">
          <cell r="A1453">
            <v>1388476</v>
          </cell>
          <cell r="B1453" t="str">
            <v>雅加达哈尔莫尼哈里斯艺术酒店</v>
          </cell>
          <cell r="C1453" t="str">
            <v>2534289</v>
          </cell>
          <cell r="D1453" t="str">
            <v>33001</v>
          </cell>
          <cell r="E1453" t="str">
            <v/>
          </cell>
          <cell r="F1453" t="str">
            <v>427.92</v>
          </cell>
          <cell r="G1453" t="str">
            <v>RMB</v>
          </cell>
          <cell r="H1453" t="str">
            <v>1</v>
          </cell>
          <cell r="I1453">
            <v>482</v>
          </cell>
        </row>
        <row r="1454">
          <cell r="A1454">
            <v>1388350</v>
          </cell>
          <cell r="B1454" t="str">
            <v>会安富田精品度假酒店</v>
          </cell>
          <cell r="C1454" t="str">
            <v>2533573</v>
          </cell>
          <cell r="D1454" t="str">
            <v>041/2533573</v>
          </cell>
          <cell r="E1454" t="str">
            <v/>
          </cell>
          <cell r="F1454" t="str">
            <v>575.29</v>
          </cell>
          <cell r="G1454" t="str">
            <v>RMB</v>
          </cell>
          <cell r="H1454" t="str">
            <v>1</v>
          </cell>
          <cell r="I1454">
            <v>648</v>
          </cell>
        </row>
        <row r="1455">
          <cell r="A1455">
            <v>1381711</v>
          </cell>
          <cell r="B1455" t="str">
            <v>绿天会安度假水疗酒店</v>
          </cell>
          <cell r="C1455" t="str">
            <v>2496380</v>
          </cell>
          <cell r="D1455" t="str">
            <v>2496380</v>
          </cell>
          <cell r="E1455" t="str">
            <v/>
          </cell>
          <cell r="F1455" t="str">
            <v>553.27</v>
          </cell>
          <cell r="G1455" t="str">
            <v>RMB</v>
          </cell>
          <cell r="H1455" t="str">
            <v>1</v>
          </cell>
          <cell r="I1455">
            <v>628</v>
          </cell>
        </row>
        <row r="1456">
          <cell r="A1456">
            <v>1376921</v>
          </cell>
          <cell r="B1456" t="str">
            <v>吉隆坡希尔顿花园酒店</v>
          </cell>
          <cell r="C1456" t="str">
            <v>2470397</v>
          </cell>
          <cell r="D1456" t="str">
            <v>3491533290</v>
          </cell>
          <cell r="E1456" t="str">
            <v/>
          </cell>
          <cell r="F1456" t="str">
            <v>218.8</v>
          </cell>
          <cell r="G1456" t="str">
            <v>RMB</v>
          </cell>
          <cell r="H1456" t="str">
            <v>1</v>
          </cell>
          <cell r="I1456">
            <v>250</v>
          </cell>
        </row>
        <row r="1457">
          <cell r="A1457">
            <v>1391600</v>
          </cell>
          <cell r="B1457" t="str">
            <v>吉隆坡希尔顿花园酒店</v>
          </cell>
          <cell r="C1457" t="str">
            <v>2551694</v>
          </cell>
          <cell r="D1457" t="str">
            <v>041/2551694</v>
          </cell>
          <cell r="E1457" t="str">
            <v/>
          </cell>
          <cell r="F1457" t="str">
            <v>277.01</v>
          </cell>
          <cell r="G1457" t="str">
            <v>RMB</v>
          </cell>
          <cell r="H1457" t="str">
            <v>1</v>
          </cell>
          <cell r="I1457">
            <v>314</v>
          </cell>
        </row>
        <row r="1458">
          <cell r="A1458">
            <v>1380095</v>
          </cell>
          <cell r="B1458" t="str">
            <v>吉隆坡希尔顿花园酒店</v>
          </cell>
          <cell r="C1458" t="str">
            <v>2488253</v>
          </cell>
          <cell r="D1458" t="str">
            <v>3497168767</v>
          </cell>
          <cell r="E1458" t="str">
            <v/>
          </cell>
          <cell r="F1458" t="str">
            <v>1084.59</v>
          </cell>
          <cell r="G1458" t="str">
            <v>RMB</v>
          </cell>
          <cell r="H1458" t="str">
            <v>1</v>
          </cell>
          <cell r="I1458">
            <v>1236</v>
          </cell>
        </row>
        <row r="1459">
          <cell r="A1459">
            <v>1406178</v>
          </cell>
          <cell r="B1459" t="str">
            <v>吉隆坡希尔顿花园酒店</v>
          </cell>
          <cell r="C1459" t="str">
            <v>2620488</v>
          </cell>
          <cell r="D1459" t="str">
            <v>3511391226</v>
          </cell>
          <cell r="E1459" t="str">
            <v/>
          </cell>
          <cell r="F1459" t="str">
            <v>242.26</v>
          </cell>
          <cell r="G1459" t="str">
            <v>RMB</v>
          </cell>
          <cell r="H1459" t="str">
            <v>1</v>
          </cell>
          <cell r="I1459">
            <v>273</v>
          </cell>
        </row>
        <row r="1460">
          <cell r="A1460">
            <v>1406454</v>
          </cell>
          <cell r="B1460" t="str">
            <v>会安河滨海滩度假村</v>
          </cell>
          <cell r="C1460" t="str">
            <v>2621230</v>
          </cell>
          <cell r="D1460" t="str">
            <v/>
          </cell>
          <cell r="E1460" t="str">
            <v/>
          </cell>
          <cell r="F1460" t="str">
            <v>1967.87</v>
          </cell>
          <cell r="G1460" t="str">
            <v>RMB</v>
          </cell>
          <cell r="H1460" t="str">
            <v>1</v>
          </cell>
          <cell r="I1460">
            <v>2238</v>
          </cell>
        </row>
        <row r="1461">
          <cell r="A1461">
            <v>1403247</v>
          </cell>
          <cell r="B1461" t="str">
            <v>古诺酒店</v>
          </cell>
          <cell r="C1461" t="str">
            <v>2606977</v>
          </cell>
          <cell r="D1461" t="str">
            <v/>
          </cell>
          <cell r="E1461" t="str">
            <v/>
          </cell>
          <cell r="F1461" t="str">
            <v>808.03</v>
          </cell>
          <cell r="G1461" t="str">
            <v>RMB</v>
          </cell>
          <cell r="H1461" t="str">
            <v>1</v>
          </cell>
          <cell r="I1461">
            <v>912</v>
          </cell>
        </row>
        <row r="1462">
          <cell r="A1462">
            <v>1385615</v>
          </cell>
          <cell r="B1462" t="str">
            <v>尼斯机场宜必思尚品酒店</v>
          </cell>
          <cell r="C1462" t="str">
            <v>2516472</v>
          </cell>
          <cell r="D1462" t="str">
            <v>GSXDDWMX</v>
          </cell>
          <cell r="E1462" t="str">
            <v/>
          </cell>
          <cell r="F1462" t="str">
            <v>944.01</v>
          </cell>
          <cell r="G1462" t="str">
            <v>RMB</v>
          </cell>
          <cell r="H1462" t="str">
            <v>1</v>
          </cell>
          <cell r="I1462">
            <v>1068</v>
          </cell>
        </row>
        <row r="1463">
          <cell r="A1463">
            <v>1380621</v>
          </cell>
          <cell r="B1463" t="str">
            <v>巴拉望HII公主港顺化度假酒店</v>
          </cell>
          <cell r="C1463" t="str">
            <v>2490935</v>
          </cell>
          <cell r="D1463" t="str">
            <v>157881</v>
          </cell>
          <cell r="E1463" t="str">
            <v/>
          </cell>
          <cell r="F1463" t="str">
            <v>2024.84</v>
          </cell>
          <cell r="G1463" t="str">
            <v>RMB</v>
          </cell>
          <cell r="H1463" t="str">
            <v>1</v>
          </cell>
          <cell r="I1463">
            <v>2296</v>
          </cell>
        </row>
        <row r="1464">
          <cell r="A1464">
            <v>1405199</v>
          </cell>
          <cell r="B1464" t="str">
            <v>槟城希尔顿逸林度假酒店</v>
          </cell>
          <cell r="C1464" t="str">
            <v>2615939</v>
          </cell>
          <cell r="D1464" t="str">
            <v>3503745397</v>
          </cell>
          <cell r="E1464" t="str">
            <v/>
          </cell>
          <cell r="F1464" t="str">
            <v>601.66</v>
          </cell>
          <cell r="G1464" t="str">
            <v>RMB</v>
          </cell>
          <cell r="H1464" t="str">
            <v>1</v>
          </cell>
          <cell r="I1464">
            <v>678</v>
          </cell>
        </row>
        <row r="1465">
          <cell r="A1465">
            <v>1396549</v>
          </cell>
          <cell r="B1465" t="str">
            <v>槟城希尔顿逸林度假酒店</v>
          </cell>
          <cell r="C1465" t="str">
            <v>2575058</v>
          </cell>
          <cell r="D1465" t="str">
            <v>3502386731</v>
          </cell>
          <cell r="E1465" t="str">
            <v/>
          </cell>
          <cell r="F1465" t="str">
            <v>704.63</v>
          </cell>
          <cell r="G1465" t="str">
            <v>RMB</v>
          </cell>
          <cell r="H1465" t="str">
            <v>1</v>
          </cell>
          <cell r="I1465">
            <v>797</v>
          </cell>
        </row>
        <row r="1466">
          <cell r="A1466">
            <v>1398717</v>
          </cell>
          <cell r="B1466" t="str">
            <v>槟城希尔顿逸林度假酒店</v>
          </cell>
          <cell r="C1466" t="str">
            <v>2583302</v>
          </cell>
          <cell r="D1466" t="str">
            <v/>
          </cell>
          <cell r="E1466" t="str">
            <v/>
          </cell>
          <cell r="F1466" t="str">
            <v>3594.34</v>
          </cell>
          <cell r="G1466" t="str">
            <v>RMB</v>
          </cell>
          <cell r="H1466" t="str">
            <v>1</v>
          </cell>
          <cell r="I1466">
            <v>4066</v>
          </cell>
        </row>
        <row r="1467">
          <cell r="A1467">
            <v>1380332</v>
          </cell>
          <cell r="B1467" t="str">
            <v>阿兰塔拉沙努尔酒店</v>
          </cell>
          <cell r="C1467" t="str">
            <v>2489449</v>
          </cell>
          <cell r="D1467" t="str">
            <v>5414</v>
          </cell>
          <cell r="E1467" t="str">
            <v/>
          </cell>
          <cell r="F1467" t="str">
            <v>828.36</v>
          </cell>
          <cell r="G1467" t="str">
            <v>RMB</v>
          </cell>
          <cell r="H1467" t="str">
            <v>1</v>
          </cell>
          <cell r="I1467">
            <v>944</v>
          </cell>
        </row>
        <row r="1468">
          <cell r="A1468">
            <v>1388390</v>
          </cell>
          <cell r="B1468" t="str">
            <v>首尔 N酒店</v>
          </cell>
          <cell r="C1468" t="str">
            <v>2533808</v>
          </cell>
          <cell r="D1468" t="str">
            <v>18039027</v>
          </cell>
          <cell r="E1468" t="str">
            <v/>
          </cell>
          <cell r="F1468" t="str">
            <v>621.46</v>
          </cell>
          <cell r="G1468" t="str">
            <v>RMB</v>
          </cell>
          <cell r="H1468" t="str">
            <v>1</v>
          </cell>
          <cell r="I1468">
            <v>700</v>
          </cell>
        </row>
        <row r="1469">
          <cell r="A1469">
            <v>1375850</v>
          </cell>
          <cell r="B1469" t="str">
            <v>首尔 N酒店</v>
          </cell>
          <cell r="C1469" t="str">
            <v>2463766</v>
          </cell>
          <cell r="D1469" t="str">
            <v>18036789</v>
          </cell>
          <cell r="E1469" t="str">
            <v/>
          </cell>
          <cell r="F1469" t="str">
            <v>1022.99</v>
          </cell>
          <cell r="G1469" t="str">
            <v>RMB</v>
          </cell>
          <cell r="H1469" t="str">
            <v>1</v>
          </cell>
          <cell r="I1469">
            <v>1169</v>
          </cell>
        </row>
        <row r="1470">
          <cell r="A1470">
            <v>1389097</v>
          </cell>
          <cell r="B1470" t="str">
            <v>首尔 N酒店</v>
          </cell>
          <cell r="C1470" t="str">
            <v>2538080</v>
          </cell>
          <cell r="D1470" t="str">
            <v>18039115</v>
          </cell>
          <cell r="E1470" t="str">
            <v/>
          </cell>
          <cell r="F1470" t="str">
            <v>943.87</v>
          </cell>
          <cell r="G1470" t="str">
            <v>RMB</v>
          </cell>
          <cell r="H1470" t="str">
            <v>1</v>
          </cell>
          <cell r="I1470">
            <v>1071</v>
          </cell>
        </row>
        <row r="1471">
          <cell r="A1471">
            <v>1393661</v>
          </cell>
          <cell r="B1471" t="str">
            <v>首尔 N酒店</v>
          </cell>
          <cell r="C1471" t="str">
            <v>2559912</v>
          </cell>
          <cell r="D1471" t="str">
            <v>18039660</v>
          </cell>
          <cell r="E1471" t="str">
            <v/>
          </cell>
          <cell r="F1471" t="str">
            <v>1265.64</v>
          </cell>
          <cell r="G1471" t="str">
            <v>RMB</v>
          </cell>
          <cell r="H1471" t="str">
            <v>1</v>
          </cell>
          <cell r="I1471">
            <v>1428</v>
          </cell>
        </row>
        <row r="1472">
          <cell r="A1472">
            <v>1377838</v>
          </cell>
          <cell r="B1472" t="str">
            <v>首尔龙山诺富特大使酒店</v>
          </cell>
          <cell r="C1472" t="str">
            <v>2475583</v>
          </cell>
          <cell r="D1472" t="str">
            <v>219638</v>
          </cell>
          <cell r="E1472" t="str">
            <v/>
          </cell>
          <cell r="F1472" t="str">
            <v>2714.93</v>
          </cell>
          <cell r="G1472" t="str">
            <v>RMB</v>
          </cell>
          <cell r="H1472" t="str">
            <v>1</v>
          </cell>
          <cell r="I1472">
            <v>3101</v>
          </cell>
        </row>
        <row r="1473">
          <cell r="A1473">
            <v>1387505</v>
          </cell>
          <cell r="B1473" t="str">
            <v>首尔龙山诺富特大使酒店</v>
          </cell>
          <cell r="C1473" t="str">
            <v>2528387</v>
          </cell>
          <cell r="D1473" t="str">
            <v>236614</v>
          </cell>
          <cell r="E1473" t="str">
            <v/>
          </cell>
          <cell r="F1473" t="str">
            <v>688.27</v>
          </cell>
          <cell r="G1473" t="str">
            <v>RMB</v>
          </cell>
          <cell r="H1473" t="str">
            <v>1</v>
          </cell>
          <cell r="I1473">
            <v>777</v>
          </cell>
        </row>
        <row r="1474">
          <cell r="A1474">
            <v>1400312</v>
          </cell>
          <cell r="B1474" t="str">
            <v>首尔龙山诺富特大使酒店</v>
          </cell>
          <cell r="C1474" t="str">
            <v>2591983</v>
          </cell>
          <cell r="D1474" t="str">
            <v>253736</v>
          </cell>
          <cell r="E1474" t="str">
            <v/>
          </cell>
          <cell r="F1474" t="str">
            <v>1081.31</v>
          </cell>
          <cell r="G1474" t="str">
            <v>RMB</v>
          </cell>
          <cell r="H1474" t="str">
            <v>1</v>
          </cell>
          <cell r="I1474">
            <v>1225</v>
          </cell>
        </row>
        <row r="1475">
          <cell r="A1475">
            <v>1404054</v>
          </cell>
          <cell r="B1475" t="str">
            <v>首尔龙山诺富特大使酒店</v>
          </cell>
          <cell r="C1475" t="str">
            <v>2610764</v>
          </cell>
          <cell r="D1475" t="str">
            <v>258095</v>
          </cell>
          <cell r="E1475" t="str">
            <v/>
          </cell>
          <cell r="F1475" t="str">
            <v>688.19</v>
          </cell>
          <cell r="G1475" t="str">
            <v>RMB</v>
          </cell>
          <cell r="H1475" t="str">
            <v>1</v>
          </cell>
          <cell r="I1475">
            <v>777</v>
          </cell>
        </row>
        <row r="1476">
          <cell r="A1476">
            <v>1389220</v>
          </cell>
          <cell r="B1476" t="str">
            <v>首尔龙山美爵大使格兰德酒店</v>
          </cell>
          <cell r="C1476" t="str">
            <v>2538835</v>
          </cell>
          <cell r="D1476" t="str">
            <v>239813</v>
          </cell>
          <cell r="E1476" t="str">
            <v/>
          </cell>
          <cell r="F1476" t="str">
            <v>1144.72</v>
          </cell>
          <cell r="G1476" t="str">
            <v>RMB</v>
          </cell>
          <cell r="H1476" t="str">
            <v>1</v>
          </cell>
          <cell r="I1476">
            <v>1302</v>
          </cell>
        </row>
        <row r="1477">
          <cell r="A1477">
            <v>1385371</v>
          </cell>
          <cell r="B1477" t="str">
            <v>首尔龙山大使宜必思尚品酒店 </v>
          </cell>
          <cell r="C1477" t="str">
            <v>2514929</v>
          </cell>
          <cell r="D1477" t="str">
            <v>233580</v>
          </cell>
          <cell r="E1477" t="str">
            <v/>
          </cell>
          <cell r="F1477" t="str">
            <v>624.42</v>
          </cell>
          <cell r="G1477" t="str">
            <v>RMB</v>
          </cell>
          <cell r="H1477" t="str">
            <v>1</v>
          </cell>
          <cell r="I1477">
            <v>707</v>
          </cell>
        </row>
        <row r="1478">
          <cell r="A1478">
            <v>1387732</v>
          </cell>
          <cell r="B1478" t="str">
            <v>首尔龙山大使宜必思尚品酒店 </v>
          </cell>
          <cell r="C1478" t="str">
            <v>2529523</v>
          </cell>
          <cell r="D1478" t="str">
            <v>237404</v>
          </cell>
          <cell r="E1478" t="str">
            <v/>
          </cell>
          <cell r="F1478" t="str">
            <v>14732.63</v>
          </cell>
          <cell r="G1478" t="str">
            <v>RMB</v>
          </cell>
          <cell r="H1478" t="str">
            <v>1</v>
          </cell>
          <cell r="I1478">
            <v>16632</v>
          </cell>
        </row>
        <row r="1479">
          <cell r="A1479">
            <v>1387750</v>
          </cell>
          <cell r="B1479" t="str">
            <v>首尔龙山大使宜必思尚品酒店 </v>
          </cell>
          <cell r="C1479" t="str">
            <v>2529627</v>
          </cell>
          <cell r="D1479" t="str">
            <v>237428</v>
          </cell>
          <cell r="E1479" t="str">
            <v/>
          </cell>
          <cell r="F1479" t="str">
            <v>620.06</v>
          </cell>
          <cell r="G1479" t="str">
            <v>RMB</v>
          </cell>
          <cell r="H1479" t="str">
            <v>1</v>
          </cell>
          <cell r="I1479">
            <v>700</v>
          </cell>
        </row>
        <row r="1480">
          <cell r="A1480">
            <v>1392362</v>
          </cell>
          <cell r="B1480" t="str">
            <v>曼谷坦塔湾广场酒店</v>
          </cell>
          <cell r="C1480" t="str">
            <v>2555186</v>
          </cell>
          <cell r="D1480" t="str">
            <v/>
          </cell>
          <cell r="E1480" t="str">
            <v/>
          </cell>
          <cell r="F1480" t="str">
            <v>662.14</v>
          </cell>
          <cell r="G1480" t="str">
            <v>RMB</v>
          </cell>
          <cell r="H1480" t="str">
            <v>1</v>
          </cell>
          <cell r="I1480">
            <v>747</v>
          </cell>
        </row>
        <row r="1481">
          <cell r="A1481">
            <v>1390315</v>
          </cell>
          <cell r="B1481" t="str">
            <v>诺瓦公园酒店</v>
          </cell>
          <cell r="C1481" t="str">
            <v>2544703</v>
          </cell>
          <cell r="D1481" t="str">
            <v>124967</v>
          </cell>
          <cell r="E1481" t="str">
            <v/>
          </cell>
          <cell r="F1481" t="str">
            <v>1068.19</v>
          </cell>
          <cell r="G1481" t="str">
            <v>RMB</v>
          </cell>
          <cell r="H1481" t="str">
            <v>1</v>
          </cell>
          <cell r="I1481">
            <v>1210</v>
          </cell>
        </row>
        <row r="1482">
          <cell r="A1482">
            <v>1392038</v>
          </cell>
          <cell r="B1482" t="str">
            <v>曼谷坎帕斯好客集团素坤逸6号柑橘套房酒店</v>
          </cell>
          <cell r="C1482" t="str">
            <v>2553468</v>
          </cell>
          <cell r="D1482" t="str">
            <v>2553468</v>
          </cell>
          <cell r="E1482" t="str">
            <v/>
          </cell>
          <cell r="F1482" t="str">
            <v>1409.26</v>
          </cell>
          <cell r="G1482" t="str">
            <v>RMB</v>
          </cell>
          <cell r="H1482" t="str">
            <v>1</v>
          </cell>
          <cell r="I1482">
            <v>1594</v>
          </cell>
        </row>
        <row r="1483">
          <cell r="A1483">
            <v>1398301</v>
          </cell>
          <cell r="B1483" t="str">
            <v>曼谷坎帕斯好客集团素坤逸6号柑橘套房酒店</v>
          </cell>
          <cell r="C1483" t="str">
            <v>2580599</v>
          </cell>
          <cell r="D1483" t="str">
            <v>11725</v>
          </cell>
          <cell r="E1483" t="str">
            <v/>
          </cell>
          <cell r="F1483" t="str">
            <v>1598.27</v>
          </cell>
          <cell r="G1483" t="str">
            <v>RMB</v>
          </cell>
          <cell r="H1483" t="str">
            <v>1</v>
          </cell>
          <cell r="I1483">
            <v>1808</v>
          </cell>
        </row>
        <row r="1484">
          <cell r="A1484">
            <v>1387696</v>
          </cell>
          <cell r="B1484" t="str">
            <v>曼谷坎帕斯好客集团素坤逸6号柑橘套房酒店</v>
          </cell>
          <cell r="C1484" t="str">
            <v>2529236</v>
          </cell>
          <cell r="D1484" t="str">
            <v>10919</v>
          </cell>
          <cell r="E1484" t="str">
            <v/>
          </cell>
          <cell r="F1484" t="str">
            <v>462.39</v>
          </cell>
          <cell r="G1484" t="str">
            <v>RMB</v>
          </cell>
          <cell r="H1484" t="str">
            <v>1</v>
          </cell>
          <cell r="I1484">
            <v>522</v>
          </cell>
        </row>
        <row r="1485">
          <cell r="A1485">
            <v>1398302</v>
          </cell>
          <cell r="B1485" t="str">
            <v>曼谷坎帕斯好客集团素坤逸6号柑橘套房酒店</v>
          </cell>
          <cell r="C1485" t="str">
            <v>2580601</v>
          </cell>
          <cell r="D1485" t="str">
            <v>041/2580601</v>
          </cell>
          <cell r="E1485" t="str">
            <v/>
          </cell>
          <cell r="F1485" t="str">
            <v>2442.49</v>
          </cell>
          <cell r="G1485" t="str">
            <v>RMB</v>
          </cell>
          <cell r="H1485" t="str">
            <v>1</v>
          </cell>
          <cell r="I1485">
            <v>2763</v>
          </cell>
        </row>
        <row r="1486">
          <cell r="A1486">
            <v>1395073</v>
          </cell>
          <cell r="B1486" t="str">
            <v>曼谷坎帕斯好客集团素坤逸6号柑橘套房酒店</v>
          </cell>
          <cell r="C1486" t="str">
            <v>2567019</v>
          </cell>
          <cell r="D1486" t="str">
            <v>11541</v>
          </cell>
          <cell r="E1486" t="str">
            <v/>
          </cell>
          <cell r="F1486" t="str">
            <v>1320.89</v>
          </cell>
          <cell r="G1486" t="str">
            <v>RMB</v>
          </cell>
          <cell r="H1486" t="str">
            <v>1</v>
          </cell>
          <cell r="I1486">
            <v>1489</v>
          </cell>
        </row>
        <row r="1487">
          <cell r="A1487">
            <v>1396994</v>
          </cell>
          <cell r="B1487" t="str">
            <v>曼谷坎帕斯好客集团素坤逸6号柑橘套房酒店</v>
          </cell>
          <cell r="C1487" t="str">
            <v>2577174</v>
          </cell>
          <cell r="D1487" t="str">
            <v/>
          </cell>
          <cell r="E1487" t="str">
            <v/>
          </cell>
          <cell r="F1487" t="str">
            <v>765.46</v>
          </cell>
          <cell r="G1487" t="str">
            <v>RMB</v>
          </cell>
          <cell r="H1487" t="str">
            <v>1</v>
          </cell>
          <cell r="I1487">
            <v>866</v>
          </cell>
        </row>
        <row r="1488">
          <cell r="A1488">
            <v>1395620</v>
          </cell>
          <cell r="B1488" t="str">
            <v>曼谷坎帕斯好客集团素坤逸6号柑橘套房酒店</v>
          </cell>
          <cell r="C1488" t="str">
            <v>2570172</v>
          </cell>
          <cell r="D1488" t="str">
            <v>11592</v>
          </cell>
          <cell r="E1488" t="str">
            <v/>
          </cell>
          <cell r="F1488" t="str">
            <v>1450.97</v>
          </cell>
          <cell r="G1488" t="str">
            <v>RMB</v>
          </cell>
          <cell r="H1488" t="str">
            <v>1</v>
          </cell>
          <cell r="I1488">
            <v>1636</v>
          </cell>
        </row>
        <row r="1489">
          <cell r="A1489">
            <v>1396610</v>
          </cell>
          <cell r="B1489" t="str">
            <v>曼谷坎帕斯好客集团素坤逸6号柑橘套房酒店</v>
          </cell>
          <cell r="C1489" t="str">
            <v>2575095</v>
          </cell>
          <cell r="D1489" t="str">
            <v>11639</v>
          </cell>
          <cell r="E1489" t="str">
            <v/>
          </cell>
          <cell r="F1489" t="str">
            <v>952.18</v>
          </cell>
          <cell r="G1489" t="str">
            <v>RMB</v>
          </cell>
          <cell r="H1489" t="str">
            <v>1</v>
          </cell>
          <cell r="I1489">
            <v>1077</v>
          </cell>
        </row>
        <row r="1490">
          <cell r="A1490">
            <v>1398030</v>
          </cell>
          <cell r="B1490" t="str">
            <v>曼谷坎帕斯好客集团素坤逸6号柑橘套房酒店</v>
          </cell>
          <cell r="C1490" t="str">
            <v>2578986</v>
          </cell>
          <cell r="D1490" t="str">
            <v>11688</v>
          </cell>
          <cell r="E1490" t="str">
            <v/>
          </cell>
          <cell r="F1490" t="str">
            <v>1811.32</v>
          </cell>
          <cell r="G1490" t="str">
            <v>RMB</v>
          </cell>
          <cell r="H1490" t="str">
            <v>1</v>
          </cell>
          <cell r="I1490">
            <v>2049</v>
          </cell>
        </row>
        <row r="1491">
          <cell r="A1491">
            <v>1400191</v>
          </cell>
          <cell r="B1491" t="str">
            <v>曼谷坎帕斯好客集团素坤逸6号柑橘套房酒店</v>
          </cell>
          <cell r="C1491" t="str">
            <v>2591333</v>
          </cell>
          <cell r="D1491" t="str">
            <v/>
          </cell>
          <cell r="E1491" t="str">
            <v/>
          </cell>
          <cell r="F1491" t="str">
            <v>1501.47</v>
          </cell>
          <cell r="G1491" t="str">
            <v>RMB</v>
          </cell>
          <cell r="H1491" t="str">
            <v>1</v>
          </cell>
          <cell r="I1491">
            <v>1701</v>
          </cell>
        </row>
        <row r="1492">
          <cell r="A1492">
            <v>1387702</v>
          </cell>
          <cell r="B1492" t="str">
            <v>曼谷坎帕斯好客集团素坤逸6号柑橘套房酒店</v>
          </cell>
          <cell r="C1492" t="str">
            <v>2529264</v>
          </cell>
          <cell r="D1492" t="str">
            <v>1092010921</v>
          </cell>
          <cell r="E1492" t="str">
            <v/>
          </cell>
          <cell r="F1492" t="str">
            <v>861</v>
          </cell>
          <cell r="G1492" t="str">
            <v>RMB</v>
          </cell>
          <cell r="H1492" t="str">
            <v>1</v>
          </cell>
          <cell r="I1492">
            <v>972</v>
          </cell>
        </row>
        <row r="1493">
          <cell r="A1493">
            <v>1396784</v>
          </cell>
          <cell r="B1493" t="str">
            <v>曼谷坎帕斯好客集团素坤逸6号柑橘套房酒店</v>
          </cell>
          <cell r="C1493" t="str">
            <v>2576194</v>
          </cell>
          <cell r="D1493" t="str">
            <v/>
          </cell>
          <cell r="E1493" t="str">
            <v/>
          </cell>
          <cell r="F1493" t="str">
            <v>5156.67</v>
          </cell>
          <cell r="G1493" t="str">
            <v>RMB</v>
          </cell>
          <cell r="H1493" t="str">
            <v>1</v>
          </cell>
          <cell r="I1493">
            <v>5834</v>
          </cell>
        </row>
        <row r="1494">
          <cell r="A1494">
            <v>1388148</v>
          </cell>
          <cell r="B1494" t="str">
            <v>曼谷坎帕斯好客集团素坤逸6号柑橘套房酒店</v>
          </cell>
          <cell r="C1494" t="str">
            <v>2531955</v>
          </cell>
          <cell r="D1494" t="str">
            <v>10962</v>
          </cell>
          <cell r="E1494" t="str">
            <v/>
          </cell>
          <cell r="F1494" t="str">
            <v>2115.84</v>
          </cell>
          <cell r="G1494" t="str">
            <v>RMB</v>
          </cell>
          <cell r="H1494" t="str">
            <v>1</v>
          </cell>
          <cell r="I1494">
            <v>2387</v>
          </cell>
        </row>
        <row r="1495">
          <cell r="A1495">
            <v>1395032</v>
          </cell>
          <cell r="B1495" t="str">
            <v>曼谷坎帕斯好客集团素坤逸6号柑橘套房酒店</v>
          </cell>
          <cell r="C1495" t="str">
            <v>2566728</v>
          </cell>
          <cell r="D1495" t="str">
            <v>11537</v>
          </cell>
          <cell r="E1495" t="str">
            <v/>
          </cell>
          <cell r="F1495" t="str">
            <v>1572.83</v>
          </cell>
          <cell r="G1495" t="str">
            <v>RMB</v>
          </cell>
          <cell r="H1495" t="str">
            <v>1</v>
          </cell>
          <cell r="I1495">
            <v>1773</v>
          </cell>
        </row>
        <row r="1496">
          <cell r="A1496">
            <v>1397631</v>
          </cell>
          <cell r="B1496" t="str">
            <v>曼谷坎帕斯好客集团素坤逸6号柑橘套房酒店</v>
          </cell>
          <cell r="C1496" t="str">
            <v>2577773</v>
          </cell>
          <cell r="D1496" t="str">
            <v>11681</v>
          </cell>
          <cell r="E1496" t="str">
            <v/>
          </cell>
          <cell r="F1496" t="str">
            <v>892.74</v>
          </cell>
          <cell r="G1496" t="str">
            <v>RMB</v>
          </cell>
          <cell r="H1496" t="str">
            <v>1</v>
          </cell>
          <cell r="I1496">
            <v>1010</v>
          </cell>
        </row>
        <row r="1497">
          <cell r="A1497">
            <v>1393856</v>
          </cell>
          <cell r="B1497" t="str">
            <v>曼谷坎帕斯好客集团素坤逸6号柑橘套房酒店</v>
          </cell>
          <cell r="C1497" t="str">
            <v>2560470</v>
          </cell>
          <cell r="D1497" t="str">
            <v>11450</v>
          </cell>
          <cell r="E1497" t="str">
            <v/>
          </cell>
          <cell r="F1497" t="str">
            <v>1387.95</v>
          </cell>
          <cell r="G1497" t="str">
            <v>RMB</v>
          </cell>
          <cell r="H1497" t="str">
            <v>1</v>
          </cell>
          <cell r="I1497">
            <v>1566</v>
          </cell>
        </row>
        <row r="1498">
          <cell r="A1498">
            <v>1390789</v>
          </cell>
          <cell r="B1498" t="str">
            <v>曼谷坎帕斯好客集团素坤逸6号柑橘套房酒店</v>
          </cell>
          <cell r="C1498" t="str">
            <v>2547158</v>
          </cell>
          <cell r="D1498" t="str">
            <v>11227</v>
          </cell>
          <cell r="E1498" t="str">
            <v/>
          </cell>
          <cell r="F1498" t="str">
            <v>982.33</v>
          </cell>
          <cell r="G1498" t="str">
            <v>RMB</v>
          </cell>
          <cell r="H1498" t="str">
            <v>1</v>
          </cell>
          <cell r="I1498">
            <v>1114</v>
          </cell>
        </row>
        <row r="1499">
          <cell r="A1499">
            <v>1398753</v>
          </cell>
          <cell r="B1499" t="str">
            <v>曼谷坎帕斯好客集团素坤逸6号柑橘套房酒店</v>
          </cell>
          <cell r="C1499" t="str">
            <v>2583578</v>
          </cell>
          <cell r="D1499" t="str">
            <v>11768</v>
          </cell>
          <cell r="E1499" t="str">
            <v/>
          </cell>
          <cell r="F1499" t="str">
            <v>891.07</v>
          </cell>
          <cell r="G1499" t="str">
            <v>RMB</v>
          </cell>
          <cell r="H1499" t="str">
            <v>1</v>
          </cell>
          <cell r="I1499">
            <v>1008</v>
          </cell>
        </row>
        <row r="1500">
          <cell r="A1500">
            <v>1388147</v>
          </cell>
          <cell r="B1500" t="str">
            <v>曼谷坎帕斯好客集团素坤逸6号柑橘套房酒店</v>
          </cell>
          <cell r="C1500" t="str">
            <v>2531946</v>
          </cell>
          <cell r="D1500" t="str">
            <v>10961</v>
          </cell>
          <cell r="E1500" t="str">
            <v/>
          </cell>
          <cell r="F1500" t="str">
            <v>1033.54</v>
          </cell>
          <cell r="G1500" t="str">
            <v>RMB</v>
          </cell>
          <cell r="H1500" t="str">
            <v>1</v>
          </cell>
          <cell r="I1500">
            <v>1166</v>
          </cell>
        </row>
        <row r="1501">
          <cell r="A1501">
            <v>1398295</v>
          </cell>
          <cell r="B1501" t="str">
            <v>曼谷坎帕斯好客集团素坤逸6号柑橘套房酒店</v>
          </cell>
          <cell r="C1501" t="str">
            <v>2580566</v>
          </cell>
          <cell r="D1501" t="str">
            <v>11724</v>
          </cell>
          <cell r="E1501" t="str">
            <v/>
          </cell>
          <cell r="F1501" t="str">
            <v>1718.5</v>
          </cell>
          <cell r="G1501" t="str">
            <v>RMB</v>
          </cell>
          <cell r="H1501" t="str">
            <v>1</v>
          </cell>
          <cell r="I1501">
            <v>1944</v>
          </cell>
        </row>
        <row r="1502">
          <cell r="A1502">
            <v>1394685</v>
          </cell>
          <cell r="B1502" t="str">
            <v>曼谷坎帕斯好客集团素坤逸6号柑橘套房酒店</v>
          </cell>
          <cell r="C1502" t="str">
            <v>2564862</v>
          </cell>
          <cell r="D1502" t="str">
            <v>11510</v>
          </cell>
          <cell r="E1502" t="str">
            <v/>
          </cell>
          <cell r="F1502" t="str">
            <v>452.42</v>
          </cell>
          <cell r="G1502" t="str">
            <v>RMB</v>
          </cell>
          <cell r="H1502" t="str">
            <v>1</v>
          </cell>
          <cell r="I1502">
            <v>510</v>
          </cell>
        </row>
        <row r="1503">
          <cell r="A1503">
            <v>1389504</v>
          </cell>
          <cell r="B1503" t="str">
            <v>曼谷坎帕斯好客集团素坤逸6号柑橘套房酒店</v>
          </cell>
          <cell r="C1503" t="str">
            <v>2540280</v>
          </cell>
          <cell r="D1503" t="str">
            <v>11084</v>
          </cell>
          <cell r="E1503" t="str">
            <v/>
          </cell>
          <cell r="F1503" t="str">
            <v>366.88</v>
          </cell>
          <cell r="G1503" t="str">
            <v>RMB</v>
          </cell>
          <cell r="H1503" t="str">
            <v>1</v>
          </cell>
          <cell r="I1503">
            <v>417</v>
          </cell>
        </row>
        <row r="1504">
          <cell r="A1504">
            <v>1392885</v>
          </cell>
          <cell r="B1504" t="str">
            <v>曼谷坎帕斯好客集团素坤逸6号柑橘套房酒店</v>
          </cell>
          <cell r="C1504" t="str">
            <v>2557410</v>
          </cell>
          <cell r="D1504" t="str">
            <v>2557410</v>
          </cell>
          <cell r="E1504" t="str">
            <v/>
          </cell>
          <cell r="F1504" t="str">
            <v>753.36</v>
          </cell>
          <cell r="G1504" t="str">
            <v>RMB</v>
          </cell>
          <cell r="H1504" t="str">
            <v>1</v>
          </cell>
          <cell r="I1504">
            <v>850</v>
          </cell>
        </row>
        <row r="1505">
          <cell r="A1505">
            <v>1389656</v>
          </cell>
          <cell r="B1505" t="str">
            <v>曼谷坎帕斯好客集团素坤逸6号柑橘套房酒店</v>
          </cell>
          <cell r="C1505" t="str">
            <v>2540878</v>
          </cell>
          <cell r="D1505" t="str">
            <v>11106</v>
          </cell>
          <cell r="E1505" t="str">
            <v/>
          </cell>
          <cell r="F1505" t="str">
            <v>702.08</v>
          </cell>
          <cell r="G1505" t="str">
            <v>RMB</v>
          </cell>
          <cell r="H1505" t="str">
            <v>1</v>
          </cell>
          <cell r="I1505">
            <v>798</v>
          </cell>
        </row>
        <row r="1506">
          <cell r="A1506">
            <v>1393855</v>
          </cell>
          <cell r="B1506" t="str">
            <v>曼谷坎帕斯好客集团素坤逸6号柑橘套房酒店</v>
          </cell>
          <cell r="C1506" t="str">
            <v>2560469</v>
          </cell>
          <cell r="D1506" t="str">
            <v>11449</v>
          </cell>
          <cell r="E1506" t="str">
            <v/>
          </cell>
          <cell r="F1506" t="str">
            <v>1387.95</v>
          </cell>
          <cell r="G1506" t="str">
            <v>RMB</v>
          </cell>
          <cell r="H1506" t="str">
            <v>1</v>
          </cell>
          <cell r="I1506">
            <v>1566</v>
          </cell>
        </row>
        <row r="1507">
          <cell r="A1507">
            <v>1398675</v>
          </cell>
          <cell r="B1507" t="str">
            <v>曼谷坎帕斯好客集团素坤逸6号柑橘套房酒店</v>
          </cell>
          <cell r="C1507" t="str">
            <v>2583054</v>
          </cell>
          <cell r="D1507" t="str">
            <v>11766</v>
          </cell>
          <cell r="E1507" t="str">
            <v/>
          </cell>
          <cell r="F1507" t="str">
            <v>954.72</v>
          </cell>
          <cell r="G1507" t="str">
            <v>RMB</v>
          </cell>
          <cell r="H1507" t="str">
            <v>1</v>
          </cell>
          <cell r="I1507">
            <v>1080</v>
          </cell>
        </row>
        <row r="1508">
          <cell r="A1508">
            <v>1399688</v>
          </cell>
          <cell r="B1508" t="str">
            <v>曼谷坎帕斯好客集团素坤逸6号柑橘套房酒店</v>
          </cell>
          <cell r="C1508" t="str">
            <v>2588574</v>
          </cell>
          <cell r="D1508" t="str">
            <v>reconfirmed</v>
          </cell>
          <cell r="E1508" t="str">
            <v/>
          </cell>
          <cell r="F1508" t="str">
            <v>1105.75</v>
          </cell>
          <cell r="G1508" t="str">
            <v>RMB</v>
          </cell>
          <cell r="H1508" t="str">
            <v>1</v>
          </cell>
          <cell r="I1508">
            <v>1250</v>
          </cell>
        </row>
        <row r="1509">
          <cell r="A1509">
            <v>1390783</v>
          </cell>
          <cell r="B1509" t="str">
            <v>曼谷坎帕斯好客集团素坤逸6号柑橘套房酒店</v>
          </cell>
          <cell r="C1509" t="str">
            <v>2547141</v>
          </cell>
          <cell r="D1509" t="str">
            <v>11226,11225</v>
          </cell>
          <cell r="E1509" t="str">
            <v/>
          </cell>
          <cell r="F1509" t="str">
            <v>1867.65</v>
          </cell>
          <cell r="G1509" t="str">
            <v>RMB</v>
          </cell>
          <cell r="H1509" t="str">
            <v>1</v>
          </cell>
          <cell r="I1509">
            <v>2118</v>
          </cell>
        </row>
        <row r="1510">
          <cell r="A1510">
            <v>1389475</v>
          </cell>
          <cell r="B1510" t="str">
            <v>曼谷坎帕斯好客集团素坤逸6号柑橘套房酒店</v>
          </cell>
          <cell r="C1510" t="str">
            <v>2540084</v>
          </cell>
          <cell r="D1510" t="str">
            <v>11081</v>
          </cell>
          <cell r="E1510" t="str">
            <v/>
          </cell>
          <cell r="F1510" t="str">
            <v>737.27</v>
          </cell>
          <cell r="G1510" t="str">
            <v>RMB</v>
          </cell>
          <cell r="H1510" t="str">
            <v>1</v>
          </cell>
          <cell r="I1510">
            <v>838</v>
          </cell>
        </row>
        <row r="1511">
          <cell r="A1511">
            <v>1400043</v>
          </cell>
          <cell r="B1511" t="str">
            <v>曼谷坎帕斯好客集团素坤逸6号柑橘套房酒店</v>
          </cell>
          <cell r="C1511" t="str">
            <v>2590535</v>
          </cell>
          <cell r="D1511" t="str">
            <v>041/2590535</v>
          </cell>
          <cell r="E1511" t="str">
            <v/>
          </cell>
          <cell r="F1511" t="str">
            <v>828.86</v>
          </cell>
          <cell r="G1511" t="str">
            <v>RMB</v>
          </cell>
          <cell r="H1511" t="str">
            <v>1</v>
          </cell>
          <cell r="I1511">
            <v>939</v>
          </cell>
        </row>
        <row r="1512">
          <cell r="A1512">
            <v>1386051</v>
          </cell>
          <cell r="B1512" t="str">
            <v>曼谷素坤逸11号巷美爵酒店</v>
          </cell>
          <cell r="C1512" t="str">
            <v>2518952</v>
          </cell>
          <cell r="D1512" t="str">
            <v>247890</v>
          </cell>
          <cell r="E1512" t="str">
            <v/>
          </cell>
          <cell r="F1512" t="str">
            <v>1240.07</v>
          </cell>
          <cell r="G1512" t="str">
            <v>RMB</v>
          </cell>
          <cell r="H1512" t="str">
            <v>1</v>
          </cell>
          <cell r="I1512">
            <v>1402</v>
          </cell>
        </row>
        <row r="1513">
          <cell r="A1513">
            <v>1380189</v>
          </cell>
          <cell r="B1513" t="str">
            <v>曼谷素坤逸11号巷美爵酒店</v>
          </cell>
          <cell r="C1513" t="str">
            <v>2488890</v>
          </cell>
          <cell r="D1513" t="str">
            <v>362006</v>
          </cell>
          <cell r="E1513" t="str">
            <v/>
          </cell>
          <cell r="F1513" t="str">
            <v>1926.99</v>
          </cell>
          <cell r="G1513" t="str">
            <v>RMB</v>
          </cell>
          <cell r="H1513" t="str">
            <v>1</v>
          </cell>
          <cell r="I1513">
            <v>2196</v>
          </cell>
        </row>
        <row r="1514">
          <cell r="A1514">
            <v>1398263</v>
          </cell>
          <cell r="B1514" t="str">
            <v>曼谷素坤逸11号巷美爵酒店</v>
          </cell>
          <cell r="C1514" t="str">
            <v>2580356</v>
          </cell>
          <cell r="D1514" t="str">
            <v>924358</v>
          </cell>
          <cell r="E1514" t="str">
            <v/>
          </cell>
          <cell r="F1514" t="str">
            <v>681.56</v>
          </cell>
          <cell r="G1514" t="str">
            <v>RMB</v>
          </cell>
          <cell r="H1514" t="str">
            <v>1</v>
          </cell>
          <cell r="I1514">
            <v>771</v>
          </cell>
        </row>
        <row r="1515">
          <cell r="A1515">
            <v>1382114</v>
          </cell>
          <cell r="B1515" t="str">
            <v>曼谷素坤逸11号巷美爵酒店</v>
          </cell>
          <cell r="C1515" t="str">
            <v>2498305</v>
          </cell>
          <cell r="D1515" t="str">
            <v>448646</v>
          </cell>
          <cell r="E1515" t="str">
            <v/>
          </cell>
          <cell r="F1515" t="str">
            <v>645.19</v>
          </cell>
          <cell r="G1515" t="str">
            <v>RMB</v>
          </cell>
          <cell r="H1515" t="str">
            <v>1</v>
          </cell>
          <cell r="I1515">
            <v>733</v>
          </cell>
        </row>
        <row r="1516">
          <cell r="A1516">
            <v>1369207</v>
          </cell>
          <cell r="B1516" t="str">
            <v>希尔科曼谷酒店</v>
          </cell>
          <cell r="C1516" t="str">
            <v>2414843</v>
          </cell>
          <cell r="D1516" t="str">
            <v>60038</v>
          </cell>
          <cell r="E1516" t="str">
            <v/>
          </cell>
          <cell r="F1516" t="str">
            <v>1202.49</v>
          </cell>
          <cell r="G1516" t="str">
            <v>RMB</v>
          </cell>
          <cell r="H1516" t="str">
            <v>1</v>
          </cell>
          <cell r="I1516">
            <v>1376</v>
          </cell>
        </row>
        <row r="1517">
          <cell r="A1517">
            <v>1385926</v>
          </cell>
          <cell r="B1517" t="str">
            <v>希尔科曼谷酒店</v>
          </cell>
          <cell r="C1517" t="str">
            <v>2518367</v>
          </cell>
          <cell r="D1517" t="str">
            <v>60932</v>
          </cell>
          <cell r="E1517" t="str">
            <v/>
          </cell>
          <cell r="F1517" t="str">
            <v>451.1</v>
          </cell>
          <cell r="G1517" t="str">
            <v>RMB</v>
          </cell>
          <cell r="H1517" t="str">
            <v>1</v>
          </cell>
          <cell r="I1517">
            <v>510</v>
          </cell>
        </row>
        <row r="1518">
          <cell r="A1518">
            <v>1386622</v>
          </cell>
          <cell r="B1518" t="str">
            <v>新加坡米阁大酒店</v>
          </cell>
          <cell r="C1518" t="str">
            <v>2522480</v>
          </cell>
          <cell r="D1518" t="str">
            <v>R18/1028/042314291</v>
          </cell>
          <cell r="E1518" t="str">
            <v/>
          </cell>
          <cell r="F1518" t="str">
            <v>625.87</v>
          </cell>
          <cell r="G1518" t="str">
            <v>RMB</v>
          </cell>
          <cell r="H1518" t="str">
            <v>1</v>
          </cell>
          <cell r="I1518">
            <v>708</v>
          </cell>
        </row>
        <row r="1519">
          <cell r="A1519">
            <v>1384472</v>
          </cell>
          <cell r="B1519" t="str">
            <v>新加坡米阁大酒店</v>
          </cell>
          <cell r="C1519" t="str">
            <v>2509805</v>
          </cell>
          <cell r="D1519" t="str">
            <v>R18/1022/230545594</v>
          </cell>
          <cell r="E1519" t="str">
            <v/>
          </cell>
          <cell r="F1519" t="str">
            <v>1248.91</v>
          </cell>
          <cell r="G1519" t="str">
            <v>RMB</v>
          </cell>
          <cell r="H1519" t="str">
            <v>1</v>
          </cell>
          <cell r="I1519">
            <v>1416</v>
          </cell>
        </row>
        <row r="1520">
          <cell r="A1520">
            <v>1386201</v>
          </cell>
          <cell r="B1520" t="str">
            <v>新加坡米阁大酒店</v>
          </cell>
          <cell r="C1520" t="str">
            <v>2519916</v>
          </cell>
          <cell r="D1520" t="str">
            <v>R18/1026/210515649</v>
          </cell>
          <cell r="E1520" t="str">
            <v/>
          </cell>
          <cell r="F1520" t="str">
            <v>1252.45</v>
          </cell>
          <cell r="G1520" t="str">
            <v>RMB</v>
          </cell>
          <cell r="H1520" t="str">
            <v>1</v>
          </cell>
          <cell r="I1520">
            <v>1416</v>
          </cell>
        </row>
        <row r="1521">
          <cell r="A1521">
            <v>1392962</v>
          </cell>
          <cell r="B1521" t="str">
            <v>新加坡米阁大酒店</v>
          </cell>
          <cell r="C1521" t="str">
            <v>2557725</v>
          </cell>
          <cell r="D1521" t="str">
            <v/>
          </cell>
          <cell r="E1521" t="str">
            <v/>
          </cell>
          <cell r="F1521" t="str">
            <v>1255</v>
          </cell>
          <cell r="G1521" t="str">
            <v>RMB</v>
          </cell>
          <cell r="H1521" t="str">
            <v>1</v>
          </cell>
          <cell r="I1521">
            <v>1416</v>
          </cell>
        </row>
        <row r="1522">
          <cell r="A1522">
            <v>1393790</v>
          </cell>
          <cell r="B1522" t="str">
            <v>新加坡米阁大酒店</v>
          </cell>
          <cell r="C1522" t="str">
            <v>2560297</v>
          </cell>
          <cell r="D1522" t="str">
            <v/>
          </cell>
          <cell r="E1522" t="str">
            <v/>
          </cell>
          <cell r="F1522" t="str">
            <v>1255</v>
          </cell>
          <cell r="G1522" t="str">
            <v>RMB</v>
          </cell>
          <cell r="H1522" t="str">
            <v>1</v>
          </cell>
          <cell r="I1522">
            <v>1416</v>
          </cell>
        </row>
        <row r="1523">
          <cell r="A1523">
            <v>1389195</v>
          </cell>
          <cell r="B1523" t="str">
            <v>新加坡米阁大酒店</v>
          </cell>
          <cell r="C1523" t="str">
            <v>2538718</v>
          </cell>
          <cell r="D1523" t="str">
            <v>2538718</v>
          </cell>
          <cell r="E1523" t="str">
            <v/>
          </cell>
          <cell r="F1523" t="str">
            <v>1867.42</v>
          </cell>
          <cell r="G1523" t="str">
            <v>RMB</v>
          </cell>
          <cell r="H1523" t="str">
            <v>1</v>
          </cell>
          <cell r="I1523">
            <v>2124</v>
          </cell>
        </row>
        <row r="1524">
          <cell r="A1524">
            <v>1382433</v>
          </cell>
          <cell r="B1524" t="str">
            <v>新加坡米阁大酒店</v>
          </cell>
          <cell r="C1524" t="str">
            <v>2499973</v>
          </cell>
          <cell r="D1524" t="str">
            <v>R18/1018/04081994</v>
          </cell>
          <cell r="E1524" t="str">
            <v/>
          </cell>
          <cell r="F1524" t="str">
            <v>2492.73</v>
          </cell>
          <cell r="G1524" t="str">
            <v>RMB</v>
          </cell>
          <cell r="H1524" t="str">
            <v>1</v>
          </cell>
          <cell r="I1524">
            <v>2832</v>
          </cell>
        </row>
        <row r="1525">
          <cell r="A1525">
            <v>1382267</v>
          </cell>
          <cell r="B1525" t="str">
            <v>新加坡米阁大酒店</v>
          </cell>
          <cell r="C1525" t="str">
            <v>2499210</v>
          </cell>
          <cell r="D1525" t="str">
            <v>R18/1017/172514264</v>
          </cell>
          <cell r="E1525" t="str">
            <v/>
          </cell>
          <cell r="F1525" t="str">
            <v>1246.36</v>
          </cell>
          <cell r="G1525" t="str">
            <v>RMB</v>
          </cell>
          <cell r="H1525" t="str">
            <v>1</v>
          </cell>
          <cell r="I1525">
            <v>1416</v>
          </cell>
        </row>
        <row r="1526">
          <cell r="A1526">
            <v>1393030</v>
          </cell>
          <cell r="B1526" t="str">
            <v>新加坡米阁大酒店</v>
          </cell>
          <cell r="C1526" t="str">
            <v>2557887</v>
          </cell>
          <cell r="D1526" t="str">
            <v>R18/1111/104514525</v>
          </cell>
          <cell r="E1526" t="str">
            <v/>
          </cell>
          <cell r="F1526" t="str">
            <v>627.5</v>
          </cell>
          <cell r="G1526" t="str">
            <v>RMB</v>
          </cell>
          <cell r="H1526" t="str">
            <v>1</v>
          </cell>
          <cell r="I1526">
            <v>708</v>
          </cell>
        </row>
        <row r="1527">
          <cell r="A1527">
            <v>1393191</v>
          </cell>
          <cell r="B1527" t="str">
            <v>新加坡米阁大酒店</v>
          </cell>
          <cell r="C1527" t="str">
            <v>2558380</v>
          </cell>
          <cell r="D1527" t="str">
            <v>041/2558380</v>
          </cell>
          <cell r="E1527" t="str">
            <v/>
          </cell>
          <cell r="F1527" t="str">
            <v>2510</v>
          </cell>
          <cell r="G1527" t="str">
            <v>RMB</v>
          </cell>
          <cell r="H1527" t="str">
            <v>1</v>
          </cell>
          <cell r="I1527">
            <v>2832</v>
          </cell>
        </row>
        <row r="1528">
          <cell r="A1528">
            <v>1393906</v>
          </cell>
          <cell r="B1528" t="str">
            <v>新加坡米阁大酒店</v>
          </cell>
          <cell r="C1528" t="str">
            <v>2560590</v>
          </cell>
          <cell r="D1528" t="str">
            <v/>
          </cell>
          <cell r="E1528" t="str">
            <v/>
          </cell>
          <cell r="F1528" t="str">
            <v>627.5</v>
          </cell>
          <cell r="G1528" t="str">
            <v>RMB</v>
          </cell>
          <cell r="H1528" t="str">
            <v>1</v>
          </cell>
          <cell r="I1528">
            <v>708</v>
          </cell>
        </row>
        <row r="1529">
          <cell r="A1529">
            <v>1393551</v>
          </cell>
          <cell r="B1529" t="str">
            <v>新加坡米阁大酒店</v>
          </cell>
          <cell r="C1529" t="str">
            <v>2559539</v>
          </cell>
          <cell r="D1529" t="str">
            <v>041/2559539</v>
          </cell>
          <cell r="E1529" t="str">
            <v/>
          </cell>
          <cell r="F1529" t="str">
            <v>1255</v>
          </cell>
          <cell r="G1529" t="str">
            <v>RMB</v>
          </cell>
          <cell r="H1529" t="str">
            <v>1</v>
          </cell>
          <cell r="I1529">
            <v>1416</v>
          </cell>
        </row>
        <row r="1530">
          <cell r="A1530">
            <v>1392689</v>
          </cell>
          <cell r="B1530" t="str">
            <v>新加坡米阁大酒店</v>
          </cell>
          <cell r="C1530" t="str">
            <v>2556762</v>
          </cell>
          <cell r="D1530" t="str">
            <v/>
          </cell>
          <cell r="E1530" t="str">
            <v/>
          </cell>
          <cell r="F1530" t="str">
            <v>3641.33</v>
          </cell>
          <cell r="G1530" t="str">
            <v>RMB</v>
          </cell>
          <cell r="H1530" t="str">
            <v>1</v>
          </cell>
          <cell r="I1530">
            <v>4108</v>
          </cell>
        </row>
        <row r="1531">
          <cell r="A1531">
            <v>1393791</v>
          </cell>
          <cell r="B1531" t="str">
            <v>新加坡米阁大酒店</v>
          </cell>
          <cell r="C1531" t="str">
            <v>2560300</v>
          </cell>
          <cell r="D1531" t="str">
            <v/>
          </cell>
          <cell r="E1531" t="str">
            <v/>
          </cell>
          <cell r="F1531" t="str">
            <v>1255</v>
          </cell>
          <cell r="G1531" t="str">
            <v>RMB</v>
          </cell>
          <cell r="H1531" t="str">
            <v>1</v>
          </cell>
          <cell r="I1531">
            <v>1416</v>
          </cell>
        </row>
        <row r="1532">
          <cell r="A1532">
            <v>1392692</v>
          </cell>
          <cell r="B1532" t="str">
            <v>新加坡米阁大酒店</v>
          </cell>
          <cell r="C1532" t="str">
            <v>2556774</v>
          </cell>
          <cell r="D1532" t="str">
            <v/>
          </cell>
          <cell r="E1532" t="str">
            <v/>
          </cell>
          <cell r="F1532" t="str">
            <v>3641.33</v>
          </cell>
          <cell r="G1532" t="str">
            <v>RMB</v>
          </cell>
          <cell r="H1532" t="str">
            <v>1</v>
          </cell>
          <cell r="I1532">
            <v>4108</v>
          </cell>
        </row>
        <row r="1533">
          <cell r="A1533">
            <v>1392801</v>
          </cell>
          <cell r="B1533" t="str">
            <v>新加坡米阁大酒店</v>
          </cell>
          <cell r="C1533" t="str">
            <v>2557079</v>
          </cell>
          <cell r="D1533" t="str">
            <v>041/2557079</v>
          </cell>
          <cell r="E1533" t="str">
            <v/>
          </cell>
          <cell r="F1533" t="str">
            <v>1255.14</v>
          </cell>
          <cell r="G1533" t="str">
            <v>RMB</v>
          </cell>
          <cell r="H1533" t="str">
            <v>1</v>
          </cell>
          <cell r="I1533">
            <v>1416</v>
          </cell>
        </row>
        <row r="1534">
          <cell r="A1534">
            <v>1393548</v>
          </cell>
          <cell r="B1534" t="str">
            <v>新加坡米阁大酒店</v>
          </cell>
          <cell r="C1534" t="str">
            <v>2559524</v>
          </cell>
          <cell r="D1534" t="str">
            <v>041/2559524</v>
          </cell>
          <cell r="E1534" t="str">
            <v/>
          </cell>
          <cell r="F1534" t="str">
            <v>1255</v>
          </cell>
          <cell r="G1534" t="str">
            <v>RMB</v>
          </cell>
          <cell r="H1534" t="str">
            <v>1</v>
          </cell>
          <cell r="I1534">
            <v>1416</v>
          </cell>
        </row>
        <row r="1535">
          <cell r="A1535">
            <v>1392952</v>
          </cell>
          <cell r="B1535" t="str">
            <v>新加坡米阁大酒店</v>
          </cell>
          <cell r="C1535" t="str">
            <v>2557695</v>
          </cell>
          <cell r="D1535" t="str">
            <v/>
          </cell>
          <cell r="E1535" t="str">
            <v/>
          </cell>
          <cell r="F1535" t="str">
            <v>627.5</v>
          </cell>
          <cell r="G1535" t="str">
            <v>RMB</v>
          </cell>
          <cell r="H1535" t="str">
            <v>1</v>
          </cell>
          <cell r="I1535">
            <v>708</v>
          </cell>
        </row>
        <row r="1536">
          <cell r="A1536">
            <v>1388730</v>
          </cell>
          <cell r="B1536" t="str">
            <v>新加坡米阁大酒店</v>
          </cell>
          <cell r="C1536" t="str">
            <v>2536087</v>
          </cell>
          <cell r="D1536" t="str">
            <v/>
          </cell>
          <cell r="E1536" t="str">
            <v/>
          </cell>
          <cell r="F1536" t="str">
            <v>623.96</v>
          </cell>
          <cell r="G1536" t="str">
            <v>RMB</v>
          </cell>
          <cell r="H1536" t="str">
            <v>1</v>
          </cell>
          <cell r="I1536">
            <v>708</v>
          </cell>
        </row>
        <row r="1537">
          <cell r="A1537">
            <v>1393032</v>
          </cell>
          <cell r="B1537" t="str">
            <v>新加坡米阁大酒店</v>
          </cell>
          <cell r="C1537" t="str">
            <v>2557880</v>
          </cell>
          <cell r="D1537" t="str">
            <v>R18/1111/104513165</v>
          </cell>
          <cell r="E1537" t="str">
            <v/>
          </cell>
          <cell r="F1537" t="str">
            <v>627.5</v>
          </cell>
          <cell r="G1537" t="str">
            <v>RMB</v>
          </cell>
          <cell r="H1537" t="str">
            <v>1</v>
          </cell>
          <cell r="I1537">
            <v>708</v>
          </cell>
        </row>
        <row r="1538">
          <cell r="A1538">
            <v>1386288</v>
          </cell>
          <cell r="B1538" t="str">
            <v>新加坡米阁大酒店</v>
          </cell>
          <cell r="C1538" t="str">
            <v>2520339</v>
          </cell>
          <cell r="D1538" t="str">
            <v>R18/1027/040909800</v>
          </cell>
          <cell r="E1538" t="str">
            <v/>
          </cell>
          <cell r="F1538" t="str">
            <v>626.23</v>
          </cell>
          <cell r="G1538" t="str">
            <v>RMB</v>
          </cell>
          <cell r="H1538" t="str">
            <v>1</v>
          </cell>
          <cell r="I1538">
            <v>708</v>
          </cell>
        </row>
        <row r="1539">
          <cell r="A1539">
            <v>1393009</v>
          </cell>
          <cell r="B1539" t="str">
            <v>新加坡米阁大酒店</v>
          </cell>
          <cell r="C1539" t="str">
            <v>2557821</v>
          </cell>
          <cell r="D1539" t="str">
            <v>R18/1111/102516420</v>
          </cell>
          <cell r="E1539" t="str">
            <v/>
          </cell>
          <cell r="F1539" t="str">
            <v>1255</v>
          </cell>
          <cell r="G1539" t="str">
            <v>RMB</v>
          </cell>
          <cell r="H1539" t="str">
            <v>1</v>
          </cell>
          <cell r="I1539">
            <v>1416</v>
          </cell>
        </row>
        <row r="1540">
          <cell r="A1540">
            <v>1392803</v>
          </cell>
          <cell r="B1540" t="str">
            <v>新加坡米阁大酒店</v>
          </cell>
          <cell r="C1540" t="str">
            <v>2557084</v>
          </cell>
          <cell r="D1540" t="str">
            <v>041/2557084</v>
          </cell>
          <cell r="E1540" t="str">
            <v/>
          </cell>
          <cell r="F1540" t="str">
            <v>1255.14</v>
          </cell>
          <cell r="G1540" t="str">
            <v>RMB</v>
          </cell>
          <cell r="H1540" t="str">
            <v>1</v>
          </cell>
          <cell r="I1540">
            <v>1416</v>
          </cell>
        </row>
        <row r="1541">
          <cell r="A1541">
            <v>1391761</v>
          </cell>
          <cell r="B1541" t="str">
            <v>新加坡米阁大酒店</v>
          </cell>
          <cell r="C1541" t="str">
            <v>2551995</v>
          </cell>
          <cell r="D1541" t="str">
            <v/>
          </cell>
          <cell r="E1541" t="str">
            <v/>
          </cell>
          <cell r="F1541" t="str">
            <v>3129.71</v>
          </cell>
          <cell r="G1541" t="str">
            <v>RMB</v>
          </cell>
          <cell r="H1541" t="str">
            <v>1</v>
          </cell>
          <cell r="I1541">
            <v>3540</v>
          </cell>
        </row>
        <row r="1542">
          <cell r="A1542">
            <v>1393163</v>
          </cell>
          <cell r="B1542" t="str">
            <v>新加坡米阁大酒店</v>
          </cell>
          <cell r="C1542" t="str">
            <v>2558268</v>
          </cell>
          <cell r="D1542" t="str">
            <v/>
          </cell>
          <cell r="E1542" t="str">
            <v/>
          </cell>
          <cell r="F1542" t="str">
            <v>627.5</v>
          </cell>
          <cell r="G1542" t="str">
            <v>RMB</v>
          </cell>
          <cell r="H1542" t="str">
            <v>1</v>
          </cell>
          <cell r="I1542">
            <v>708</v>
          </cell>
        </row>
        <row r="1543">
          <cell r="A1543">
            <v>1393702</v>
          </cell>
          <cell r="B1543" t="str">
            <v>新加坡安达仕酒店</v>
          </cell>
          <cell r="C1543" t="str">
            <v>2560045</v>
          </cell>
          <cell r="D1543" t="str">
            <v/>
          </cell>
          <cell r="E1543" t="str">
            <v/>
          </cell>
          <cell r="F1543" t="str">
            <v>1775.26</v>
          </cell>
          <cell r="G1543" t="str">
            <v>RMB</v>
          </cell>
          <cell r="H1543" t="str">
            <v>1</v>
          </cell>
          <cell r="I1543">
            <v>2003</v>
          </cell>
        </row>
        <row r="1544">
          <cell r="A1544">
            <v>1395861</v>
          </cell>
          <cell r="B1544" t="str">
            <v>马约尔广场英特尔旅馆</v>
          </cell>
          <cell r="C1544" t="str">
            <v>2571543</v>
          </cell>
          <cell r="D1544" t="str">
            <v>28978</v>
          </cell>
          <cell r="E1544" t="str">
            <v/>
          </cell>
          <cell r="F1544" t="str">
            <v>602.14</v>
          </cell>
          <cell r="G1544" t="str">
            <v>RMB</v>
          </cell>
          <cell r="H1544" t="str">
            <v>1</v>
          </cell>
          <cell r="I1544">
            <v>680</v>
          </cell>
        </row>
        <row r="1545">
          <cell r="A1545">
            <v>1396720</v>
          </cell>
          <cell r="B1545" t="str">
            <v>莫斯科伊兹麦洛瓦阿尔法酒店</v>
          </cell>
          <cell r="C1545" t="str">
            <v>2575730</v>
          </cell>
          <cell r="D1545" t="str">
            <v>24739</v>
          </cell>
          <cell r="E1545" t="str">
            <v/>
          </cell>
          <cell r="F1545" t="str">
            <v>631.25</v>
          </cell>
          <cell r="G1545" t="str">
            <v>RMB</v>
          </cell>
          <cell r="H1545" t="str">
            <v>1</v>
          </cell>
          <cell r="I1545">
            <v>714</v>
          </cell>
        </row>
        <row r="1546">
          <cell r="A1546">
            <v>1403502</v>
          </cell>
          <cell r="B1546" t="str">
            <v>自由精品酒店</v>
          </cell>
          <cell r="C1546" t="str">
            <v>2608292</v>
          </cell>
          <cell r="D1546" t="str">
            <v/>
          </cell>
          <cell r="E1546" t="str">
            <v/>
          </cell>
          <cell r="F1546" t="str">
            <v>3774.68</v>
          </cell>
          <cell r="G1546" t="str">
            <v>RMB</v>
          </cell>
          <cell r="H1546" t="str">
            <v>1</v>
          </cell>
          <cell r="I1546">
            <v>4257</v>
          </cell>
        </row>
        <row r="1547">
          <cell r="A1547">
            <v>1406079</v>
          </cell>
          <cell r="B1547" t="str">
            <v>自由精品酒店</v>
          </cell>
          <cell r="C1547" t="str">
            <v>2619526</v>
          </cell>
          <cell r="D1547" t="str">
            <v/>
          </cell>
          <cell r="E1547" t="str">
            <v/>
          </cell>
          <cell r="F1547" t="str">
            <v>5036.88</v>
          </cell>
          <cell r="G1547" t="str">
            <v>RMB</v>
          </cell>
          <cell r="H1547" t="str">
            <v>1</v>
          </cell>
          <cell r="I1547">
            <v>5676</v>
          </cell>
        </row>
        <row r="1548">
          <cell r="A1548">
            <v>1399906</v>
          </cell>
          <cell r="B1548" t="str">
            <v>特里亚诺公寓酒店</v>
          </cell>
          <cell r="C1548" t="str">
            <v>2589761</v>
          </cell>
          <cell r="D1548" t="str">
            <v/>
          </cell>
          <cell r="E1548" t="str">
            <v/>
          </cell>
          <cell r="F1548" t="str">
            <v>912.02</v>
          </cell>
          <cell r="G1548" t="str">
            <v>RMB</v>
          </cell>
          <cell r="H1548" t="str">
            <v>1</v>
          </cell>
          <cell r="I1548">
            <v>1031</v>
          </cell>
        </row>
        <row r="1549">
          <cell r="A1549">
            <v>1386146</v>
          </cell>
          <cell r="B1549" t="str">
            <v>特里亚诺公寓酒店</v>
          </cell>
          <cell r="C1549" t="str">
            <v>2519532</v>
          </cell>
          <cell r="D1549" t="str">
            <v>041/2519532</v>
          </cell>
          <cell r="E1549" t="str">
            <v/>
          </cell>
          <cell r="F1549" t="str">
            <v>2409.38</v>
          </cell>
          <cell r="G1549" t="str">
            <v>RMB</v>
          </cell>
          <cell r="H1549" t="str">
            <v>1</v>
          </cell>
          <cell r="I1549">
            <v>2724</v>
          </cell>
        </row>
        <row r="1550">
          <cell r="A1550">
            <v>1372137</v>
          </cell>
          <cell r="B1550" t="str">
            <v>都灵卡利娜广场NH集团酒店</v>
          </cell>
          <cell r="C1550" t="str">
            <v>2437101</v>
          </cell>
          <cell r="D1550" t="str">
            <v>58504749</v>
          </cell>
          <cell r="E1550" t="str">
            <v/>
          </cell>
          <cell r="F1550" t="str">
            <v>2449.2</v>
          </cell>
          <cell r="G1550" t="str">
            <v>RMB</v>
          </cell>
          <cell r="H1550" t="str">
            <v>1</v>
          </cell>
          <cell r="I1550">
            <v>2810</v>
          </cell>
        </row>
        <row r="1551">
          <cell r="A1551">
            <v>1391806</v>
          </cell>
          <cell r="B1551" t="str">
            <v>金边萨囊崂酒店</v>
          </cell>
          <cell r="C1551" t="str">
            <v>2552235</v>
          </cell>
          <cell r="D1551" t="str">
            <v>041/2552235</v>
          </cell>
          <cell r="E1551" t="str">
            <v/>
          </cell>
          <cell r="F1551" t="str">
            <v>194.5</v>
          </cell>
          <cell r="G1551" t="str">
            <v>RMB</v>
          </cell>
          <cell r="H1551" t="str">
            <v>1</v>
          </cell>
          <cell r="I1551">
            <v>220</v>
          </cell>
        </row>
        <row r="1552">
          <cell r="A1552">
            <v>1387501</v>
          </cell>
          <cell r="B1552" t="str">
            <v>金边萨囊崂酒店</v>
          </cell>
          <cell r="C1552" t="str">
            <v>2528378</v>
          </cell>
          <cell r="D1552" t="str">
            <v>041/2528378</v>
          </cell>
          <cell r="E1552" t="str">
            <v/>
          </cell>
          <cell r="F1552" t="str">
            <v>194.88</v>
          </cell>
          <cell r="G1552" t="str">
            <v>RMB</v>
          </cell>
          <cell r="H1552" t="str">
            <v>1</v>
          </cell>
          <cell r="I1552">
            <v>220</v>
          </cell>
        </row>
        <row r="1553">
          <cell r="A1553">
            <v>1405034</v>
          </cell>
          <cell r="B1553" t="str">
            <v>山峦酒店 </v>
          </cell>
          <cell r="C1553" t="str">
            <v>2615072</v>
          </cell>
          <cell r="D1553" t="str">
            <v/>
          </cell>
          <cell r="E1553" t="str">
            <v/>
          </cell>
          <cell r="F1553" t="str">
            <v>818.09</v>
          </cell>
          <cell r="G1553" t="str">
            <v>RMB</v>
          </cell>
          <cell r="H1553" t="str">
            <v>1</v>
          </cell>
          <cell r="I1553">
            <v>922</v>
          </cell>
        </row>
        <row r="1554">
          <cell r="A1554">
            <v>1401655</v>
          </cell>
          <cell r="B1554" t="str">
            <v>蒙塔拉吴哥酒店</v>
          </cell>
          <cell r="C1554" t="str">
            <v>2599076</v>
          </cell>
          <cell r="D1554" t="str">
            <v/>
          </cell>
          <cell r="E1554" t="str">
            <v/>
          </cell>
          <cell r="F1554" t="str">
            <v>431.58</v>
          </cell>
          <cell r="G1554" t="str">
            <v>RMB</v>
          </cell>
          <cell r="H1554" t="str">
            <v>1</v>
          </cell>
          <cell r="I1554">
            <v>487</v>
          </cell>
        </row>
        <row r="1555">
          <cell r="A1555">
            <v>1399323</v>
          </cell>
          <cell r="B1555" t="str">
            <v>暹粒中央套房公寓</v>
          </cell>
          <cell r="C1555" t="str">
            <v>2586459</v>
          </cell>
          <cell r="D1555" t="str">
            <v/>
          </cell>
          <cell r="E1555" t="str">
            <v/>
          </cell>
          <cell r="F1555" t="str">
            <v>1680.74</v>
          </cell>
          <cell r="G1555" t="str">
            <v>RMB</v>
          </cell>
          <cell r="H1555" t="str">
            <v>1</v>
          </cell>
          <cell r="I1555">
            <v>1900</v>
          </cell>
        </row>
        <row r="1556">
          <cell r="A1556">
            <v>1392752</v>
          </cell>
          <cell r="B1556" t="str">
            <v>大阪本町莫克西 酒店</v>
          </cell>
          <cell r="C1556" t="str">
            <v>2556910</v>
          </cell>
          <cell r="D1556" t="str">
            <v/>
          </cell>
          <cell r="E1556" t="str">
            <v/>
          </cell>
          <cell r="F1556" t="str">
            <v>932.49</v>
          </cell>
          <cell r="G1556" t="str">
            <v>RMB</v>
          </cell>
          <cell r="H1556" t="str">
            <v>1</v>
          </cell>
          <cell r="I1556">
            <v>1052</v>
          </cell>
        </row>
        <row r="1557">
          <cell r="A1557">
            <v>1392780</v>
          </cell>
          <cell r="B1557" t="str">
            <v>大阪本町莫克西 酒店</v>
          </cell>
          <cell r="C1557" t="str">
            <v>2556997</v>
          </cell>
          <cell r="D1557" t="str">
            <v/>
          </cell>
          <cell r="E1557" t="str">
            <v/>
          </cell>
          <cell r="F1557" t="str">
            <v>2972.99</v>
          </cell>
          <cell r="G1557" t="str">
            <v>RMB</v>
          </cell>
          <cell r="H1557" t="str">
            <v>1</v>
          </cell>
          <cell r="I1557">
            <v>3354</v>
          </cell>
        </row>
        <row r="1558">
          <cell r="A1558">
            <v>1392656</v>
          </cell>
          <cell r="B1558" t="str">
            <v>东京锦系町莫克西 酒店</v>
          </cell>
          <cell r="C1558" t="str">
            <v>2556674</v>
          </cell>
          <cell r="D1558" t="str">
            <v/>
          </cell>
          <cell r="E1558" t="str">
            <v/>
          </cell>
          <cell r="F1558" t="str">
            <v>4482.52</v>
          </cell>
          <cell r="G1558" t="str">
            <v>RMB</v>
          </cell>
          <cell r="H1558" t="str">
            <v>1</v>
          </cell>
          <cell r="I1558">
            <v>5057</v>
          </cell>
        </row>
        <row r="1559">
          <cell r="A1559">
            <v>1404185</v>
          </cell>
          <cell r="B1559" t="str">
            <v>东京锦系町莫克西 酒店</v>
          </cell>
          <cell r="C1559" t="str">
            <v>2611223</v>
          </cell>
          <cell r="D1559" t="str">
            <v>99187573</v>
          </cell>
          <cell r="E1559" t="str">
            <v/>
          </cell>
          <cell r="F1559" t="str">
            <v>1144.32</v>
          </cell>
          <cell r="G1559" t="str">
            <v>RMB</v>
          </cell>
          <cell r="H1559" t="str">
            <v>1</v>
          </cell>
          <cell r="I1559">
            <v>1292</v>
          </cell>
        </row>
        <row r="1560">
          <cell r="A1560">
            <v>1390978</v>
          </cell>
          <cell r="B1560" t="str">
            <v>华盛顿特区凯悦嘉轩酒店/国家广场店 </v>
          </cell>
          <cell r="C1560" t="str">
            <v>2548061</v>
          </cell>
          <cell r="D1560" t="str">
            <v>16961011,16961094</v>
          </cell>
          <cell r="E1560" t="str">
            <v/>
          </cell>
          <cell r="F1560" t="str">
            <v>1909.98</v>
          </cell>
          <cell r="G1560" t="str">
            <v>RMB</v>
          </cell>
          <cell r="H1560" t="str">
            <v>1</v>
          </cell>
          <cell r="I1560">
            <v>2166</v>
          </cell>
        </row>
        <row r="1561">
          <cell r="A1561">
            <v>1380100</v>
          </cell>
          <cell r="B1561" t="str">
            <v>国会大厦天际线酒店 </v>
          </cell>
          <cell r="C1561" t="str">
            <v>2488272</v>
          </cell>
          <cell r="D1561" t="str">
            <v>414139763</v>
          </cell>
          <cell r="E1561" t="str">
            <v/>
          </cell>
          <cell r="F1561" t="str">
            <v>2292.91</v>
          </cell>
          <cell r="G1561" t="str">
            <v>RMB</v>
          </cell>
          <cell r="H1561" t="str">
            <v>1</v>
          </cell>
          <cell r="I1561">
            <v>2613</v>
          </cell>
        </row>
        <row r="1562">
          <cell r="A1562">
            <v>1391499</v>
          </cell>
          <cell r="B1562" t="str">
            <v>阿布扎比诺富特布斯坦酒店</v>
          </cell>
          <cell r="C1562" t="str">
            <v>2550637</v>
          </cell>
          <cell r="D1562" t="str">
            <v>0412550637</v>
          </cell>
          <cell r="E1562" t="str">
            <v/>
          </cell>
          <cell r="F1562" t="str">
            <v>490.5</v>
          </cell>
          <cell r="G1562" t="str">
            <v>RMB</v>
          </cell>
          <cell r="H1562" t="str">
            <v>1</v>
          </cell>
          <cell r="I1562">
            <v>556</v>
          </cell>
        </row>
        <row r="1563">
          <cell r="A1563">
            <v>1394021</v>
          </cell>
          <cell r="B1563" t="str">
            <v>阿布扎比诺富特布斯坦酒店</v>
          </cell>
          <cell r="C1563" t="str">
            <v>2560952</v>
          </cell>
          <cell r="D1563" t="str">
            <v/>
          </cell>
          <cell r="E1563" t="str">
            <v/>
          </cell>
          <cell r="F1563" t="str">
            <v>1478.35</v>
          </cell>
          <cell r="G1563" t="str">
            <v>RMB</v>
          </cell>
          <cell r="H1563" t="str">
            <v>1</v>
          </cell>
          <cell r="I1563">
            <v>1668</v>
          </cell>
        </row>
        <row r="1564">
          <cell r="A1564">
            <v>1388218</v>
          </cell>
          <cell r="B1564" t="str">
            <v>阿布扎比安纳塔拉盖斯尔阿萨拉沙漠度假村</v>
          </cell>
          <cell r="C1564" t="str">
            <v>2532428</v>
          </cell>
          <cell r="D1564" t="str">
            <v>16855358</v>
          </cell>
          <cell r="E1564" t="str">
            <v/>
          </cell>
          <cell r="F1564" t="str">
            <v>12719.84</v>
          </cell>
          <cell r="G1564" t="str">
            <v>RMB</v>
          </cell>
          <cell r="H1564" t="str">
            <v>1</v>
          </cell>
          <cell r="I1564">
            <v>14350</v>
          </cell>
        </row>
        <row r="1565">
          <cell r="A1565">
            <v>1405144</v>
          </cell>
          <cell r="B1565" t="str">
            <v>希尔顿首都大阿布扎比酒店</v>
          </cell>
          <cell r="C1565" t="str">
            <v>2615655</v>
          </cell>
          <cell r="D1565" t="str">
            <v/>
          </cell>
          <cell r="E1565" t="str">
            <v/>
          </cell>
          <cell r="F1565" t="str">
            <v>3917.87</v>
          </cell>
          <cell r="G1565" t="str">
            <v>RMB</v>
          </cell>
          <cell r="H1565" t="str">
            <v>1</v>
          </cell>
          <cell r="I1565">
            <v>4415</v>
          </cell>
        </row>
        <row r="1566">
          <cell r="A1566">
            <v>1405154</v>
          </cell>
          <cell r="B1566" t="str">
            <v>希尔顿首都大阿布扎比酒店</v>
          </cell>
          <cell r="C1566" t="str">
            <v>2615697</v>
          </cell>
          <cell r="D1566" t="str">
            <v/>
          </cell>
          <cell r="E1566" t="str">
            <v/>
          </cell>
          <cell r="F1566" t="str">
            <v>3917.87</v>
          </cell>
          <cell r="G1566" t="str">
            <v>RMB</v>
          </cell>
          <cell r="H1566" t="str">
            <v>1</v>
          </cell>
          <cell r="I1566">
            <v>4415</v>
          </cell>
        </row>
        <row r="1567">
          <cell r="A1567">
            <v>1404888</v>
          </cell>
          <cell r="B1567" t="str">
            <v>希尔顿首都大阿布扎比酒店</v>
          </cell>
          <cell r="C1567" t="str">
            <v>2614327</v>
          </cell>
          <cell r="D1567" t="str">
            <v/>
          </cell>
          <cell r="E1567" t="str">
            <v/>
          </cell>
          <cell r="F1567" t="str">
            <v>1407.26</v>
          </cell>
          <cell r="G1567" t="str">
            <v>RMB</v>
          </cell>
          <cell r="H1567" t="str">
            <v>1</v>
          </cell>
          <cell r="I1567">
            <v>1586</v>
          </cell>
        </row>
        <row r="1568">
          <cell r="A1568">
            <v>1397665</v>
          </cell>
          <cell r="B1568" t="str">
            <v>阿德莱德雄狮公寓酒店</v>
          </cell>
          <cell r="C1568" t="str">
            <v>2577823</v>
          </cell>
          <cell r="D1568" t="str">
            <v/>
          </cell>
          <cell r="E1568" t="str">
            <v/>
          </cell>
          <cell r="F1568" t="str">
            <v>4557.39</v>
          </cell>
          <cell r="G1568" t="str">
            <v>RMB</v>
          </cell>
          <cell r="H1568" t="str">
            <v>1</v>
          </cell>
          <cell r="I1568">
            <v>5156</v>
          </cell>
        </row>
        <row r="1569">
          <cell r="A1569">
            <v>1389987</v>
          </cell>
          <cell r="B1569" t="str">
            <v>阿德莱德财政大楼阿迪娜公寓酒店</v>
          </cell>
          <cell r="C1569" t="str">
            <v>2542776</v>
          </cell>
          <cell r="D1569" t="str">
            <v>25256834</v>
          </cell>
          <cell r="E1569" t="str">
            <v/>
          </cell>
          <cell r="F1569" t="str">
            <v>1893.33</v>
          </cell>
          <cell r="G1569" t="str">
            <v>RMB</v>
          </cell>
          <cell r="H1569" t="str">
            <v>1</v>
          </cell>
          <cell r="I1569">
            <v>2152</v>
          </cell>
        </row>
        <row r="1570">
          <cell r="A1570">
            <v>1390412</v>
          </cell>
          <cell r="B1570" t="str">
            <v>堪培拉库拉降酒店</v>
          </cell>
          <cell r="C1570" t="str">
            <v>2545153</v>
          </cell>
          <cell r="D1570" t="str">
            <v>25264602</v>
          </cell>
          <cell r="E1570" t="str">
            <v/>
          </cell>
          <cell r="F1570" t="str">
            <v>904.87</v>
          </cell>
          <cell r="G1570" t="str">
            <v>RMB</v>
          </cell>
          <cell r="H1570" t="str">
            <v>1</v>
          </cell>
          <cell r="I1570">
            <v>1025</v>
          </cell>
        </row>
        <row r="1571">
          <cell r="A1571">
            <v>1405455</v>
          </cell>
          <cell r="B1571" t="str">
            <v>凯恩斯舒适酒店</v>
          </cell>
          <cell r="C1571" t="str">
            <v>2616772</v>
          </cell>
          <cell r="D1571" t="str">
            <v/>
          </cell>
          <cell r="E1571" t="str">
            <v/>
          </cell>
          <cell r="F1571" t="str">
            <v>2754.49</v>
          </cell>
          <cell r="G1571" t="str">
            <v>RMB</v>
          </cell>
          <cell r="H1571" t="str">
            <v>1</v>
          </cell>
          <cell r="I1571">
            <v>3104</v>
          </cell>
        </row>
        <row r="1572">
          <cell r="A1572">
            <v>1405524</v>
          </cell>
          <cell r="B1572" t="str">
            <v>吉利根背包客青年旅舍</v>
          </cell>
          <cell r="C1572" t="str">
            <v>2617024</v>
          </cell>
          <cell r="D1572" t="str">
            <v>1080122</v>
          </cell>
          <cell r="E1572" t="str">
            <v/>
          </cell>
          <cell r="F1572" t="str">
            <v>670.87</v>
          </cell>
          <cell r="G1572" t="str">
            <v>RMB</v>
          </cell>
          <cell r="H1572" t="str">
            <v>1</v>
          </cell>
          <cell r="I1572">
            <v>756</v>
          </cell>
        </row>
        <row r="1573">
          <cell r="A1573">
            <v>1395486</v>
          </cell>
          <cell r="B1573" t="str">
            <v>黄金海岸邦克冲浪者天堂酒店</v>
          </cell>
          <cell r="C1573" t="str">
            <v>2569182</v>
          </cell>
          <cell r="D1573" t="str">
            <v>1045475</v>
          </cell>
          <cell r="E1573" t="str">
            <v/>
          </cell>
          <cell r="F1573" t="str">
            <v>788.45</v>
          </cell>
          <cell r="G1573" t="str">
            <v>RMB</v>
          </cell>
          <cell r="H1573" t="str">
            <v>1</v>
          </cell>
          <cell r="I1573">
            <v>889</v>
          </cell>
        </row>
        <row r="1574">
          <cell r="A1574">
            <v>1376380</v>
          </cell>
          <cell r="B1574" t="str">
            <v>黄金海岸邦克冲浪者天堂酒店</v>
          </cell>
          <cell r="C1574" t="str">
            <v>2466946</v>
          </cell>
          <cell r="D1574" t="str">
            <v>1042649</v>
          </cell>
          <cell r="E1574" t="str">
            <v/>
          </cell>
          <cell r="F1574" t="str">
            <v>943.24</v>
          </cell>
          <cell r="G1574" t="str">
            <v>RMB</v>
          </cell>
          <cell r="H1574" t="str">
            <v>1</v>
          </cell>
          <cell r="I1574">
            <v>1077</v>
          </cell>
        </row>
        <row r="1575">
          <cell r="A1575">
            <v>1380388</v>
          </cell>
          <cell r="B1575" t="str">
            <v>阿克利斯黄金海岸背包客旅馆</v>
          </cell>
          <cell r="C1575" t="str">
            <v>2489771</v>
          </cell>
          <cell r="D1575" t="str">
            <v>GTA04124897711</v>
          </cell>
          <cell r="E1575" t="str">
            <v/>
          </cell>
          <cell r="F1575" t="str">
            <v>163.22</v>
          </cell>
          <cell r="G1575" t="str">
            <v>RMB</v>
          </cell>
          <cell r="H1575" t="str">
            <v>1</v>
          </cell>
          <cell r="I1575">
            <v>186</v>
          </cell>
        </row>
        <row r="1576">
          <cell r="A1576">
            <v>1380390</v>
          </cell>
          <cell r="B1576" t="str">
            <v>阿克利斯黄金海岸背包客旅馆</v>
          </cell>
          <cell r="C1576" t="str">
            <v>2489775</v>
          </cell>
          <cell r="D1576" t="str">
            <v>GTA04124897751</v>
          </cell>
          <cell r="E1576" t="str">
            <v/>
          </cell>
          <cell r="F1576" t="str">
            <v>637.07</v>
          </cell>
          <cell r="G1576" t="str">
            <v>RMB</v>
          </cell>
          <cell r="H1576" t="str">
            <v>1</v>
          </cell>
          <cell r="I1576">
            <v>726</v>
          </cell>
        </row>
        <row r="1577">
          <cell r="A1577">
            <v>1389459</v>
          </cell>
          <cell r="B1577" t="str">
            <v>圣保罗市中心诺博酒店</v>
          </cell>
          <cell r="C1577" t="str">
            <v>2539982</v>
          </cell>
          <cell r="D1577" t="str">
            <v>18575461</v>
          </cell>
          <cell r="E1577" t="str">
            <v/>
          </cell>
          <cell r="F1577" t="str">
            <v>1266.05</v>
          </cell>
          <cell r="G1577" t="str">
            <v>RMB</v>
          </cell>
          <cell r="H1577" t="str">
            <v>1</v>
          </cell>
          <cell r="I1577">
            <v>1440</v>
          </cell>
        </row>
        <row r="1578">
          <cell r="A1578">
            <v>1392127</v>
          </cell>
          <cell r="B1578" t="str">
            <v>圣保罗蒂沃丽莫法热酒店</v>
          </cell>
          <cell r="C1578" t="str">
            <v>2553872</v>
          </cell>
          <cell r="D1578" t="str">
            <v>246159</v>
          </cell>
          <cell r="E1578" t="str">
            <v/>
          </cell>
          <cell r="F1578" t="str">
            <v>8434.31</v>
          </cell>
          <cell r="G1578" t="str">
            <v>RMB</v>
          </cell>
          <cell r="H1578" t="str">
            <v>1</v>
          </cell>
          <cell r="I1578">
            <v>9540</v>
          </cell>
        </row>
        <row r="1579">
          <cell r="A1579">
            <v>1392126</v>
          </cell>
          <cell r="B1579" t="str">
            <v>圣保罗蒂沃丽莫法热酒店</v>
          </cell>
          <cell r="C1579" t="str">
            <v>2553867</v>
          </cell>
          <cell r="D1579" t="str">
            <v>reconfirmed</v>
          </cell>
          <cell r="E1579" t="str">
            <v/>
          </cell>
          <cell r="F1579" t="str">
            <v>7998.45</v>
          </cell>
          <cell r="G1579" t="str">
            <v>RMB</v>
          </cell>
          <cell r="H1579" t="str">
            <v>1</v>
          </cell>
          <cell r="I1579">
            <v>9047</v>
          </cell>
        </row>
        <row r="1580">
          <cell r="A1580">
            <v>1388675</v>
          </cell>
          <cell r="B1580" t="str">
            <v>附加布拉格酒店</v>
          </cell>
          <cell r="C1580" t="str">
            <v>2535774</v>
          </cell>
          <cell r="D1580" t="str">
            <v/>
          </cell>
          <cell r="E1580" t="str">
            <v/>
          </cell>
          <cell r="F1580" t="str">
            <v>373.67</v>
          </cell>
          <cell r="G1580" t="str">
            <v>RMB</v>
          </cell>
          <cell r="H1580" t="str">
            <v>1</v>
          </cell>
          <cell r="I1580">
            <v>424</v>
          </cell>
        </row>
        <row r="1581">
          <cell r="A1581">
            <v>1395621</v>
          </cell>
          <cell r="B1581" t="str">
            <v>布拉格奥古斯托斯奥托酒店</v>
          </cell>
          <cell r="C1581" t="str">
            <v>2570174</v>
          </cell>
          <cell r="D1581" t="str">
            <v/>
          </cell>
          <cell r="E1581" t="str">
            <v/>
          </cell>
          <cell r="F1581" t="str">
            <v>323.72</v>
          </cell>
          <cell r="G1581" t="str">
            <v>RMB</v>
          </cell>
          <cell r="H1581" t="str">
            <v>1</v>
          </cell>
          <cell r="I1581">
            <v>365</v>
          </cell>
        </row>
        <row r="1582">
          <cell r="A1582">
            <v>1403404</v>
          </cell>
          <cell r="B1582" t="str">
            <v>布拉格中央酒店</v>
          </cell>
          <cell r="C1582" t="str">
            <v>2607884</v>
          </cell>
          <cell r="D1582" t="str">
            <v/>
          </cell>
          <cell r="E1582" t="str">
            <v/>
          </cell>
          <cell r="F1582" t="str">
            <v>1205.91</v>
          </cell>
          <cell r="G1582" t="str">
            <v>RMB</v>
          </cell>
          <cell r="H1582" t="str">
            <v>1</v>
          </cell>
          <cell r="I1582">
            <v>1360</v>
          </cell>
        </row>
        <row r="1583">
          <cell r="A1583">
            <v>1401027</v>
          </cell>
          <cell r="B1583" t="str">
            <v>布拉格中央酒店</v>
          </cell>
          <cell r="C1583" t="str">
            <v>2595409</v>
          </cell>
          <cell r="D1583" t="str">
            <v/>
          </cell>
          <cell r="E1583" t="str">
            <v/>
          </cell>
          <cell r="F1583" t="str">
            <v>1458.85</v>
          </cell>
          <cell r="G1583" t="str">
            <v>RMB</v>
          </cell>
          <cell r="H1583" t="str">
            <v>1</v>
          </cell>
          <cell r="I1583">
            <v>1646</v>
          </cell>
        </row>
        <row r="1584">
          <cell r="A1584">
            <v>1393973</v>
          </cell>
          <cell r="B1584" t="str">
            <v>查尔斯中央酒店</v>
          </cell>
          <cell r="C1584" t="str">
            <v>2560832</v>
          </cell>
          <cell r="D1584" t="str">
            <v/>
          </cell>
          <cell r="E1584" t="str">
            <v/>
          </cell>
          <cell r="F1584" t="str">
            <v>181.69</v>
          </cell>
          <cell r="G1584" t="str">
            <v>RMB</v>
          </cell>
          <cell r="H1584" t="str">
            <v>1</v>
          </cell>
          <cell r="I1584">
            <v>205</v>
          </cell>
        </row>
        <row r="1585">
          <cell r="A1585">
            <v>1386766</v>
          </cell>
          <cell r="B1585" t="str">
            <v>布拉格波西米亚大酒店</v>
          </cell>
          <cell r="C1585" t="str">
            <v>2523476</v>
          </cell>
          <cell r="D1585" t="str">
            <v>683727</v>
          </cell>
          <cell r="E1585" t="str">
            <v/>
          </cell>
          <cell r="F1585" t="str">
            <v>2234.5</v>
          </cell>
          <cell r="G1585" t="str">
            <v>RMB</v>
          </cell>
          <cell r="H1585" t="str">
            <v>1</v>
          </cell>
          <cell r="I1585">
            <v>2528</v>
          </cell>
        </row>
        <row r="1586">
          <cell r="A1586">
            <v>1380642</v>
          </cell>
          <cell r="B1586" t="str">
            <v>布拉格马拉斯特拉纳宜必思酒店</v>
          </cell>
          <cell r="C1586" t="str">
            <v>2491012</v>
          </cell>
          <cell r="D1586" t="str">
            <v>7905762</v>
          </cell>
          <cell r="E1586" t="str">
            <v/>
          </cell>
          <cell r="F1586" t="str">
            <v>362.46</v>
          </cell>
          <cell r="G1586" t="str">
            <v>RMB</v>
          </cell>
          <cell r="H1586" t="str">
            <v>1</v>
          </cell>
          <cell r="I1586">
            <v>411</v>
          </cell>
        </row>
        <row r="1587">
          <cell r="A1587">
            <v>1381431</v>
          </cell>
          <cell r="B1587" t="str">
            <v>布拉格马拉斯特拉纳宜必思酒店</v>
          </cell>
          <cell r="C1587" t="str">
            <v>2494930</v>
          </cell>
          <cell r="D1587" t="str">
            <v>7905878</v>
          </cell>
          <cell r="E1587" t="str">
            <v/>
          </cell>
          <cell r="F1587" t="str">
            <v>1167.02</v>
          </cell>
          <cell r="G1587" t="str">
            <v>RMB</v>
          </cell>
          <cell r="H1587" t="str">
            <v>1</v>
          </cell>
          <cell r="I1587">
            <v>1323</v>
          </cell>
        </row>
        <row r="1588">
          <cell r="A1588">
            <v>1401021</v>
          </cell>
          <cell r="B1588" t="str">
            <v>宜必思布拉格老城酒店</v>
          </cell>
          <cell r="C1588" t="str">
            <v>2595369</v>
          </cell>
          <cell r="D1588" t="str">
            <v/>
          </cell>
          <cell r="E1588" t="str">
            <v/>
          </cell>
          <cell r="F1588" t="str">
            <v>436.95</v>
          </cell>
          <cell r="G1588" t="str">
            <v>RMB</v>
          </cell>
          <cell r="H1588" t="str">
            <v>1</v>
          </cell>
          <cell r="I1588">
            <v>493</v>
          </cell>
        </row>
        <row r="1589">
          <cell r="A1589">
            <v>1388209</v>
          </cell>
          <cell r="B1589" t="str">
            <v>宜必思布拉格老城酒店</v>
          </cell>
          <cell r="C1589" t="str">
            <v>2532380</v>
          </cell>
          <cell r="D1589" t="str">
            <v>13729370</v>
          </cell>
          <cell r="E1589" t="str">
            <v/>
          </cell>
          <cell r="F1589" t="str">
            <v>983.02</v>
          </cell>
          <cell r="G1589" t="str">
            <v>RMB</v>
          </cell>
          <cell r="H1589" t="str">
            <v>1</v>
          </cell>
          <cell r="I1589">
            <v>1109</v>
          </cell>
        </row>
        <row r="1590">
          <cell r="A1590">
            <v>1389846</v>
          </cell>
          <cell r="B1590" t="str">
            <v>帝国艺术装饰酒店</v>
          </cell>
          <cell r="C1590" t="str">
            <v>2541988</v>
          </cell>
          <cell r="D1590" t="str">
            <v>041/2541988</v>
          </cell>
          <cell r="E1590" t="str">
            <v/>
          </cell>
          <cell r="F1590" t="str">
            <v>1063.68</v>
          </cell>
          <cell r="G1590" t="str">
            <v>RMB</v>
          </cell>
          <cell r="H1590" t="str">
            <v>1</v>
          </cell>
          <cell r="I1590">
            <v>1209</v>
          </cell>
        </row>
        <row r="1591">
          <cell r="A1591">
            <v>1380350</v>
          </cell>
          <cell r="B1591" t="str">
            <v>布拉格朱丽斯酒店</v>
          </cell>
          <cell r="C1591" t="str">
            <v>2489554</v>
          </cell>
          <cell r="D1591" t="str">
            <v/>
          </cell>
          <cell r="E1591" t="str">
            <v/>
          </cell>
          <cell r="F1591" t="str">
            <v>1088.1</v>
          </cell>
          <cell r="G1591" t="str">
            <v>RMB</v>
          </cell>
          <cell r="H1591" t="str">
            <v>1</v>
          </cell>
          <cell r="I1591">
            <v>1240</v>
          </cell>
        </row>
        <row r="1592">
          <cell r="A1592">
            <v>1398592</v>
          </cell>
          <cell r="B1592" t="str">
            <v>布拉格城市NH酒店</v>
          </cell>
          <cell r="C1592" t="str">
            <v>2582630</v>
          </cell>
          <cell r="D1592" t="str">
            <v>61930244</v>
          </cell>
          <cell r="E1592" t="str">
            <v/>
          </cell>
          <cell r="F1592" t="str">
            <v>524.21</v>
          </cell>
          <cell r="G1592" t="str">
            <v>RMB</v>
          </cell>
          <cell r="H1592" t="str">
            <v>1</v>
          </cell>
          <cell r="I1592">
            <v>593</v>
          </cell>
        </row>
        <row r="1593">
          <cell r="A1593">
            <v>1394332</v>
          </cell>
          <cell r="B1593" t="str">
            <v>欧塔酒店</v>
          </cell>
          <cell r="C1593" t="str">
            <v>2562707</v>
          </cell>
          <cell r="D1593" t="str">
            <v>041/2562707</v>
          </cell>
          <cell r="E1593" t="str">
            <v/>
          </cell>
          <cell r="F1593" t="str">
            <v>202.08</v>
          </cell>
          <cell r="G1593" t="str">
            <v>RMB</v>
          </cell>
          <cell r="H1593" t="str">
            <v>1</v>
          </cell>
          <cell r="I1593">
            <v>228</v>
          </cell>
        </row>
        <row r="1594">
          <cell r="A1594">
            <v>1381862</v>
          </cell>
          <cell r="B1594" t="str">
            <v>欧塔酒店</v>
          </cell>
          <cell r="C1594" t="str">
            <v>2497209</v>
          </cell>
          <cell r="D1594" t="str">
            <v>1120124411</v>
          </cell>
          <cell r="E1594" t="str">
            <v/>
          </cell>
          <cell r="F1594" t="str">
            <v>510.98</v>
          </cell>
          <cell r="G1594" t="str">
            <v>RMB</v>
          </cell>
          <cell r="H1594" t="str">
            <v>1</v>
          </cell>
          <cell r="I1594">
            <v>580</v>
          </cell>
        </row>
        <row r="1595">
          <cell r="A1595">
            <v>1394331</v>
          </cell>
          <cell r="B1595" t="str">
            <v>欧塔酒店</v>
          </cell>
          <cell r="C1595" t="str">
            <v>2562731</v>
          </cell>
          <cell r="D1595" t="str">
            <v>041/2562731</v>
          </cell>
          <cell r="E1595" t="str">
            <v/>
          </cell>
          <cell r="F1595" t="str">
            <v>364.27</v>
          </cell>
          <cell r="G1595" t="str">
            <v>RMB</v>
          </cell>
          <cell r="H1595" t="str">
            <v>1</v>
          </cell>
          <cell r="I1595">
            <v>411</v>
          </cell>
        </row>
        <row r="1596">
          <cell r="A1596">
            <v>1379929</v>
          </cell>
          <cell r="B1596" t="str">
            <v>瓦茨拉夫广场酒店</v>
          </cell>
          <cell r="C1596" t="str">
            <v>2487463</v>
          </cell>
          <cell r="D1596" t="str">
            <v>041/2487463</v>
          </cell>
          <cell r="E1596" t="str">
            <v/>
          </cell>
          <cell r="F1596" t="str">
            <v>496.67</v>
          </cell>
          <cell r="G1596" t="str">
            <v>RMB</v>
          </cell>
          <cell r="H1596" t="str">
            <v>1</v>
          </cell>
          <cell r="I1596">
            <v>566</v>
          </cell>
        </row>
        <row r="1597">
          <cell r="A1597">
            <v>1379930</v>
          </cell>
          <cell r="B1597" t="str">
            <v>瓦茨拉夫广场酒店</v>
          </cell>
          <cell r="C1597" t="str">
            <v>2487466</v>
          </cell>
          <cell r="D1597" t="str">
            <v>041/2487466</v>
          </cell>
          <cell r="E1597" t="str">
            <v/>
          </cell>
          <cell r="F1597" t="str">
            <v>348.37</v>
          </cell>
          <cell r="G1597" t="str">
            <v>RMB</v>
          </cell>
          <cell r="H1597" t="str">
            <v>1</v>
          </cell>
          <cell r="I1597">
            <v>397</v>
          </cell>
        </row>
        <row r="1598">
          <cell r="A1598">
            <v>1377987</v>
          </cell>
          <cell r="B1598" t="str">
            <v>瓦茨拉夫广场酒店</v>
          </cell>
          <cell r="C1598" t="str">
            <v>2476408</v>
          </cell>
          <cell r="D1598" t="str">
            <v/>
          </cell>
          <cell r="E1598" t="str">
            <v/>
          </cell>
          <cell r="F1598" t="str">
            <v>1126.77</v>
          </cell>
          <cell r="G1598" t="str">
            <v>RMB</v>
          </cell>
          <cell r="H1598" t="str">
            <v>1</v>
          </cell>
          <cell r="I1598">
            <v>1287</v>
          </cell>
        </row>
        <row r="1599">
          <cell r="A1599">
            <v>1406215</v>
          </cell>
          <cell r="B1599" t="str">
            <v>哥本哈根埃德莫瑞酒店</v>
          </cell>
          <cell r="C1599" t="str">
            <v>2620125</v>
          </cell>
          <cell r="D1599" t="str">
            <v/>
          </cell>
          <cell r="E1599" t="str">
            <v/>
          </cell>
          <cell r="F1599" t="str">
            <v>1238.81</v>
          </cell>
          <cell r="G1599" t="str">
            <v>RMB</v>
          </cell>
          <cell r="H1599" t="str">
            <v>1</v>
          </cell>
          <cell r="I1599">
            <v>1396</v>
          </cell>
        </row>
        <row r="1600">
          <cell r="A1600">
            <v>1388774</v>
          </cell>
          <cell r="B1600" t="str">
            <v>麦特龙卡宾酒店</v>
          </cell>
          <cell r="C1600" t="str">
            <v>2536330</v>
          </cell>
          <cell r="D1600" t="str">
            <v>27560021</v>
          </cell>
          <cell r="E1600" t="str">
            <v/>
          </cell>
          <cell r="F1600" t="str">
            <v>1954.72</v>
          </cell>
          <cell r="G1600" t="str">
            <v>RMB</v>
          </cell>
          <cell r="H1600" t="str">
            <v>1</v>
          </cell>
          <cell r="I1600">
            <v>2218</v>
          </cell>
        </row>
        <row r="1601">
          <cell r="A1601">
            <v>1396729</v>
          </cell>
          <cell r="B1601" t="str">
            <v>阿达尔亚苏酒店</v>
          </cell>
          <cell r="C1601" t="str">
            <v>2575798</v>
          </cell>
          <cell r="D1601" t="str">
            <v/>
          </cell>
          <cell r="E1601" t="str">
            <v/>
          </cell>
          <cell r="F1601" t="str">
            <v>141.46</v>
          </cell>
          <cell r="G1601" t="str">
            <v>RMB</v>
          </cell>
          <cell r="H1601" t="str">
            <v>1</v>
          </cell>
          <cell r="I1601">
            <v>160</v>
          </cell>
        </row>
        <row r="1602">
          <cell r="A1602">
            <v>1393365</v>
          </cell>
          <cell r="B1602" t="str">
            <v>阿达尔亚苏酒店</v>
          </cell>
          <cell r="C1602" t="str">
            <v>2558832</v>
          </cell>
          <cell r="D1602" t="str">
            <v>3581</v>
          </cell>
          <cell r="E1602" t="str">
            <v/>
          </cell>
          <cell r="F1602" t="str">
            <v>145.35</v>
          </cell>
          <cell r="G1602" t="str">
            <v>RMB</v>
          </cell>
          <cell r="H1602" t="str">
            <v>1</v>
          </cell>
          <cell r="I1602">
            <v>164</v>
          </cell>
        </row>
        <row r="1603">
          <cell r="A1603">
            <v>1402253</v>
          </cell>
          <cell r="B1603" t="str">
            <v>伊贝罗斯塔帕瑟奥德格拉希亚酒店</v>
          </cell>
          <cell r="C1603" t="str">
            <v>2602685</v>
          </cell>
          <cell r="D1603" t="str">
            <v/>
          </cell>
          <cell r="E1603" t="str">
            <v/>
          </cell>
          <cell r="F1603" t="str">
            <v>5233.89</v>
          </cell>
          <cell r="G1603" t="str">
            <v>RMB</v>
          </cell>
          <cell r="H1603" t="str">
            <v>1</v>
          </cell>
          <cell r="I1603">
            <v>5912</v>
          </cell>
        </row>
        <row r="1604">
          <cell r="A1604">
            <v>1391909</v>
          </cell>
          <cell r="B1604" t="str">
            <v>烟囱井乡村酒店</v>
          </cell>
          <cell r="C1604" t="str">
            <v>2552693</v>
          </cell>
          <cell r="D1604" t="str">
            <v/>
          </cell>
          <cell r="E1604" t="str">
            <v/>
          </cell>
          <cell r="F1604" t="str">
            <v>1328.8</v>
          </cell>
          <cell r="G1604" t="str">
            <v>RMB</v>
          </cell>
          <cell r="H1604" t="str">
            <v>1</v>
          </cell>
          <cell r="I1604">
            <v>1503</v>
          </cell>
        </row>
        <row r="1605">
          <cell r="A1605">
            <v>1398434</v>
          </cell>
          <cell r="B1605" t="str">
            <v>迈阿密海滩卡塔利娜酒店与海滩俱乐部</v>
          </cell>
          <cell r="C1605" t="str">
            <v>2581502</v>
          </cell>
          <cell r="D1605" t="str">
            <v>125520</v>
          </cell>
          <cell r="E1605" t="str">
            <v/>
          </cell>
          <cell r="F1605" t="str">
            <v>340.34</v>
          </cell>
          <cell r="G1605" t="str">
            <v>RMB</v>
          </cell>
          <cell r="H1605" t="str">
            <v>1</v>
          </cell>
          <cell r="I1605">
            <v>385</v>
          </cell>
        </row>
        <row r="1606">
          <cell r="A1606">
            <v>1386060</v>
          </cell>
          <cell r="B1606" t="str">
            <v>雅典娜格兰德酒店</v>
          </cell>
          <cell r="C1606" t="str">
            <v>2518989</v>
          </cell>
          <cell r="D1606" t="str">
            <v>84000</v>
          </cell>
          <cell r="E1606" t="str">
            <v/>
          </cell>
          <cell r="F1606" t="str">
            <v>633.3</v>
          </cell>
          <cell r="G1606" t="str">
            <v>RMB</v>
          </cell>
          <cell r="H1606" t="str">
            <v>1</v>
          </cell>
          <cell r="I1606">
            <v>716</v>
          </cell>
        </row>
        <row r="1607">
          <cell r="A1607">
            <v>1379888</v>
          </cell>
          <cell r="B1607" t="str">
            <v>艾利西亚酒店</v>
          </cell>
          <cell r="C1607" t="str">
            <v>2487137</v>
          </cell>
          <cell r="D1607" t="str">
            <v/>
          </cell>
          <cell r="E1607" t="str">
            <v/>
          </cell>
          <cell r="F1607" t="str">
            <v>1544.74</v>
          </cell>
          <cell r="G1607" t="str">
            <v>RMB</v>
          </cell>
          <cell r="H1607" t="str">
            <v>1</v>
          </cell>
          <cell r="I1607">
            <v>1752</v>
          </cell>
        </row>
        <row r="1608">
          <cell r="A1608">
            <v>1406847</v>
          </cell>
          <cell r="B1608" t="str">
            <v>雅典NJV广场酒店</v>
          </cell>
          <cell r="C1608" t="str">
            <v>2622864</v>
          </cell>
          <cell r="D1608" t="str">
            <v/>
          </cell>
          <cell r="E1608" t="str">
            <v/>
          </cell>
          <cell r="F1608" t="str">
            <v>1161.2</v>
          </cell>
          <cell r="G1608" t="str">
            <v>RMB</v>
          </cell>
          <cell r="H1608" t="str">
            <v>1</v>
          </cell>
          <cell r="I1608">
            <v>1328</v>
          </cell>
        </row>
        <row r="1609">
          <cell r="A1609">
            <v>1382663</v>
          </cell>
          <cell r="B1609" t="str">
            <v>爱若特帕台农神殿酒店</v>
          </cell>
          <cell r="C1609" t="str">
            <v>2501235</v>
          </cell>
          <cell r="D1609" t="str">
            <v>376497</v>
          </cell>
          <cell r="E1609" t="str">
            <v/>
          </cell>
          <cell r="F1609" t="str">
            <v>571.47</v>
          </cell>
          <cell r="G1609" t="str">
            <v>RMB</v>
          </cell>
          <cell r="H1609" t="str">
            <v>1</v>
          </cell>
          <cell r="I1609">
            <v>648</v>
          </cell>
        </row>
        <row r="1610">
          <cell r="A1610">
            <v>1405099</v>
          </cell>
          <cell r="B1610" t="str">
            <v>广场酒店&amp;赌场</v>
          </cell>
          <cell r="C1610" t="str">
            <v>2615399</v>
          </cell>
          <cell r="D1610" t="str">
            <v/>
          </cell>
          <cell r="E1610" t="str">
            <v/>
          </cell>
          <cell r="F1610" t="str">
            <v>226.29</v>
          </cell>
          <cell r="G1610" t="str">
            <v>RMB</v>
          </cell>
          <cell r="H1610" t="str">
            <v>1</v>
          </cell>
          <cell r="I1610">
            <v>255</v>
          </cell>
        </row>
        <row r="1611">
          <cell r="A1611">
            <v>1406471</v>
          </cell>
          <cell r="B1611" t="str">
            <v>广场酒店&amp;赌场</v>
          </cell>
          <cell r="C1611" t="str">
            <v>2621290</v>
          </cell>
          <cell r="D1611" t="str">
            <v/>
          </cell>
          <cell r="E1611" t="str">
            <v/>
          </cell>
          <cell r="F1611" t="str">
            <v>1628.46</v>
          </cell>
          <cell r="G1611" t="str">
            <v>RMB</v>
          </cell>
          <cell r="H1611" t="str">
            <v>1</v>
          </cell>
          <cell r="I1611">
            <v>1852</v>
          </cell>
        </row>
        <row r="1612">
          <cell r="A1612">
            <v>1396315</v>
          </cell>
          <cell r="B1612" t="str">
            <v>长滩机场假日酒店</v>
          </cell>
          <cell r="C1612" t="str">
            <v>2574279</v>
          </cell>
          <cell r="D1612" t="str">
            <v>041/2574279</v>
          </cell>
          <cell r="E1612" t="str">
            <v/>
          </cell>
          <cell r="F1612" t="str">
            <v>874.37</v>
          </cell>
          <cell r="G1612" t="str">
            <v>RMB</v>
          </cell>
          <cell r="H1612" t="str">
            <v>1</v>
          </cell>
          <cell r="I1612">
            <v>989</v>
          </cell>
        </row>
        <row r="1613">
          <cell r="A1613">
            <v>1403676</v>
          </cell>
          <cell r="B1613" t="str">
            <v>蒙特里海湾旅客之家酒店</v>
          </cell>
          <cell r="C1613" t="str">
            <v>2608974</v>
          </cell>
          <cell r="D1613" t="str">
            <v/>
          </cell>
          <cell r="E1613" t="str">
            <v/>
          </cell>
          <cell r="F1613" t="str">
            <v>1127.88</v>
          </cell>
          <cell r="G1613" t="str">
            <v>RMB</v>
          </cell>
          <cell r="H1613" t="str">
            <v>1</v>
          </cell>
          <cell r="I1613">
            <v>1272</v>
          </cell>
        </row>
        <row r="1614">
          <cell r="A1614">
            <v>1378483</v>
          </cell>
          <cell r="B1614" t="str">
            <v>杰克伦敦广场 Z 酒店</v>
          </cell>
          <cell r="C1614" t="str">
            <v>2479340</v>
          </cell>
          <cell r="D1614" t="str">
            <v>180PDR</v>
          </cell>
          <cell r="E1614" t="str">
            <v/>
          </cell>
          <cell r="F1614" t="str">
            <v>2095.95</v>
          </cell>
          <cell r="G1614" t="str">
            <v>RMB</v>
          </cell>
          <cell r="H1614" t="str">
            <v>1</v>
          </cell>
          <cell r="I1614">
            <v>2394</v>
          </cell>
        </row>
        <row r="1615">
          <cell r="A1615">
            <v>1385081</v>
          </cell>
          <cell r="B1615" t="str">
            <v>布鲁克林城区欢朋酒店</v>
          </cell>
          <cell r="C1615" t="str">
            <v>2513199</v>
          </cell>
          <cell r="D1615" t="str">
            <v>52944416</v>
          </cell>
          <cell r="E1615" t="str">
            <v/>
          </cell>
          <cell r="F1615" t="str">
            <v>1310.67</v>
          </cell>
          <cell r="G1615" t="str">
            <v>RMB</v>
          </cell>
          <cell r="H1615" t="str">
            <v>1</v>
          </cell>
          <cell r="I1615">
            <v>1484</v>
          </cell>
        </row>
        <row r="1616">
          <cell r="A1616">
            <v>1391376</v>
          </cell>
          <cell r="B1616" t="str">
            <v>布鲁克林城区欢朋酒店</v>
          </cell>
          <cell r="C1616" t="str">
            <v>2550058</v>
          </cell>
          <cell r="D1616" t="str">
            <v/>
          </cell>
          <cell r="E1616" t="str">
            <v/>
          </cell>
          <cell r="F1616" t="str">
            <v>1709.7</v>
          </cell>
          <cell r="G1616" t="str">
            <v>RMB</v>
          </cell>
          <cell r="H1616" t="str">
            <v>1</v>
          </cell>
          <cell r="I1616">
            <v>1938</v>
          </cell>
        </row>
        <row r="1617">
          <cell r="A1617">
            <v>1402691</v>
          </cell>
          <cell r="B1617" t="str">
            <v>布鲁克林城区欢朋酒店</v>
          </cell>
          <cell r="C1617" t="str">
            <v>2604655</v>
          </cell>
          <cell r="D1617" t="str">
            <v/>
          </cell>
          <cell r="E1617" t="str">
            <v/>
          </cell>
          <cell r="F1617" t="str">
            <v>857.86</v>
          </cell>
          <cell r="G1617" t="str">
            <v>RMB</v>
          </cell>
          <cell r="H1617" t="str">
            <v>1</v>
          </cell>
          <cell r="I1617">
            <v>969</v>
          </cell>
        </row>
        <row r="1618">
          <cell r="A1618">
            <v>1390063</v>
          </cell>
          <cell r="B1618" t="str">
            <v>布鲁克林城区欢朋酒店</v>
          </cell>
          <cell r="C1618" t="str">
            <v>2543108</v>
          </cell>
          <cell r="D1618" t="str">
            <v>84053543</v>
          </cell>
          <cell r="E1618" t="str">
            <v/>
          </cell>
          <cell r="F1618" t="str">
            <v>4154.42</v>
          </cell>
          <cell r="G1618" t="str">
            <v>RMB</v>
          </cell>
          <cell r="H1618" t="str">
            <v>1</v>
          </cell>
          <cell r="I1618">
            <v>4722</v>
          </cell>
        </row>
        <row r="1619">
          <cell r="A1619">
            <v>1381129</v>
          </cell>
          <cell r="B1619" t="str">
            <v>布鲁克林城区欢朋酒店</v>
          </cell>
          <cell r="C1619" t="str">
            <v>2493153</v>
          </cell>
          <cell r="D1619" t="str">
            <v>91078513</v>
          </cell>
          <cell r="E1619" t="str">
            <v/>
          </cell>
          <cell r="F1619" t="str">
            <v>2618.07</v>
          </cell>
          <cell r="G1619" t="str">
            <v>RMB</v>
          </cell>
          <cell r="H1619" t="str">
            <v>1</v>
          </cell>
          <cell r="I1619">
            <v>2968</v>
          </cell>
        </row>
        <row r="1620">
          <cell r="A1620">
            <v>1390673</v>
          </cell>
          <cell r="B1620" t="str">
            <v>纽约市中城会议中心酒店</v>
          </cell>
          <cell r="C1620" t="str">
            <v>2546661</v>
          </cell>
          <cell r="D1620" t="str">
            <v>12052037</v>
          </cell>
          <cell r="E1620" t="str">
            <v/>
          </cell>
          <cell r="F1620" t="str">
            <v>4515.7</v>
          </cell>
          <cell r="G1620" t="str">
            <v>RMB</v>
          </cell>
          <cell r="H1620" t="str">
            <v>1</v>
          </cell>
          <cell r="I1620">
            <v>5121</v>
          </cell>
        </row>
        <row r="1621">
          <cell r="A1621">
            <v>1390448</v>
          </cell>
          <cell r="B1621" t="str">
            <v>纽约市中城会议中心酒店</v>
          </cell>
          <cell r="C1621" t="str">
            <v>2545402</v>
          </cell>
          <cell r="D1621" t="str">
            <v>12050501</v>
          </cell>
          <cell r="E1621" t="str">
            <v/>
          </cell>
          <cell r="F1621" t="str">
            <v>3006.82</v>
          </cell>
          <cell r="G1621" t="str">
            <v>RMB</v>
          </cell>
          <cell r="H1621" t="str">
            <v>1</v>
          </cell>
          <cell r="I1621">
            <v>3406</v>
          </cell>
        </row>
        <row r="1622">
          <cell r="A1622">
            <v>1389526</v>
          </cell>
          <cell r="B1622" t="str">
            <v>纽约市中城会议中心酒店</v>
          </cell>
          <cell r="C1622" t="str">
            <v>2540405</v>
          </cell>
          <cell r="D1622" t="str">
            <v>12040219</v>
          </cell>
          <cell r="E1622" t="str">
            <v/>
          </cell>
          <cell r="F1622" t="str">
            <v>3003.64</v>
          </cell>
          <cell r="G1622" t="str">
            <v>RMB</v>
          </cell>
          <cell r="H1622" t="str">
            <v>1</v>
          </cell>
          <cell r="I1622">
            <v>3414</v>
          </cell>
        </row>
        <row r="1623">
          <cell r="A1623">
            <v>1385886</v>
          </cell>
          <cell r="B1623" t="str">
            <v>比克曼汤普森酒店 </v>
          </cell>
          <cell r="C1623" t="str">
            <v>2518108</v>
          </cell>
          <cell r="D1623" t="str">
            <v>4326342</v>
          </cell>
          <cell r="E1623" t="str">
            <v/>
          </cell>
          <cell r="F1623" t="str">
            <v>1853.91</v>
          </cell>
          <cell r="G1623" t="str">
            <v>RMB</v>
          </cell>
          <cell r="H1623" t="str">
            <v>1</v>
          </cell>
          <cell r="I1623">
            <v>2096</v>
          </cell>
        </row>
        <row r="1624">
          <cell r="A1624">
            <v>1390170</v>
          </cell>
          <cell r="B1624" t="str">
            <v>纽约市金融中心/曼哈顿市区希尔顿花园酒店</v>
          </cell>
          <cell r="C1624" t="str">
            <v>2543819</v>
          </cell>
          <cell r="D1624" t="str">
            <v/>
          </cell>
          <cell r="E1624" t="str">
            <v/>
          </cell>
          <cell r="F1624" t="str">
            <v>776.86</v>
          </cell>
          <cell r="G1624" t="str">
            <v>RMB</v>
          </cell>
          <cell r="H1624" t="str">
            <v>1</v>
          </cell>
          <cell r="I1624">
            <v>883</v>
          </cell>
        </row>
        <row r="1625">
          <cell r="A1625">
            <v>1401837</v>
          </cell>
          <cell r="B1625" t="str">
            <v>切尔西曼哈顿第六大道假日酒店</v>
          </cell>
          <cell r="C1625" t="str">
            <v>2600254</v>
          </cell>
          <cell r="D1625" t="str">
            <v/>
          </cell>
          <cell r="E1625" t="str">
            <v/>
          </cell>
          <cell r="F1625" t="str">
            <v>1230.93</v>
          </cell>
          <cell r="G1625" t="str">
            <v>RMB</v>
          </cell>
          <cell r="H1625" t="str">
            <v>1</v>
          </cell>
          <cell r="I1625">
            <v>1389</v>
          </cell>
        </row>
        <row r="1626">
          <cell r="A1626">
            <v>1386316</v>
          </cell>
          <cell r="B1626" t="str">
            <v>布鲁克林智选假日酒店</v>
          </cell>
          <cell r="C1626" t="str">
            <v>2520565</v>
          </cell>
          <cell r="D1626" t="str">
            <v>21950317</v>
          </cell>
          <cell r="E1626" t="str">
            <v/>
          </cell>
          <cell r="F1626" t="str">
            <v>3594.34</v>
          </cell>
          <cell r="G1626" t="str">
            <v>RMB</v>
          </cell>
          <cell r="H1626" t="str">
            <v>1</v>
          </cell>
          <cell r="I1626">
            <v>4066</v>
          </cell>
        </row>
        <row r="1627">
          <cell r="A1627">
            <v>1398743</v>
          </cell>
          <cell r="B1627" t="str">
            <v>中央公园酒店</v>
          </cell>
          <cell r="C1627" t="str">
            <v>2583530</v>
          </cell>
          <cell r="D1627" t="str">
            <v/>
          </cell>
          <cell r="E1627" t="str">
            <v/>
          </cell>
          <cell r="F1627" t="str">
            <v>971.52</v>
          </cell>
          <cell r="G1627" t="str">
            <v>RMB</v>
          </cell>
          <cell r="H1627" t="str">
            <v>1</v>
          </cell>
          <cell r="I1627">
            <v>1099</v>
          </cell>
        </row>
        <row r="1628">
          <cell r="A1628">
            <v>1405197</v>
          </cell>
          <cell r="B1628" t="str">
            <v>纽约百老汇马提尼克丽笙酒店 </v>
          </cell>
          <cell r="C1628" t="str">
            <v>2615935</v>
          </cell>
          <cell r="D1628" t="str">
            <v/>
          </cell>
          <cell r="E1628" t="str">
            <v/>
          </cell>
          <cell r="F1628" t="str">
            <v>1197.99</v>
          </cell>
          <cell r="G1628" t="str">
            <v>RMB</v>
          </cell>
          <cell r="H1628" t="str">
            <v>1</v>
          </cell>
          <cell r="I1628">
            <v>1350</v>
          </cell>
        </row>
        <row r="1629">
          <cell r="A1629">
            <v>1388782</v>
          </cell>
          <cell r="B1629" t="str">
            <v>纽约特朗普国际大厦酒店</v>
          </cell>
          <cell r="C1629" t="str">
            <v>2536367</v>
          </cell>
          <cell r="D1629" t="str">
            <v/>
          </cell>
          <cell r="E1629" t="str">
            <v/>
          </cell>
          <cell r="F1629" t="str">
            <v>9082.68</v>
          </cell>
          <cell r="G1629" t="str">
            <v>RMB</v>
          </cell>
          <cell r="H1629" t="str">
            <v>1</v>
          </cell>
          <cell r="I1629">
            <v>10306</v>
          </cell>
        </row>
        <row r="1630">
          <cell r="A1630">
            <v>1380890</v>
          </cell>
          <cell r="B1630" t="str">
            <v>议会酒店</v>
          </cell>
          <cell r="C1630" t="str">
            <v>2491961</v>
          </cell>
          <cell r="D1630" t="str">
            <v>7112880</v>
          </cell>
          <cell r="E1630" t="str">
            <v/>
          </cell>
          <cell r="F1630" t="str">
            <v>1014.42</v>
          </cell>
          <cell r="G1630" t="str">
            <v>RMB</v>
          </cell>
          <cell r="H1630" t="str">
            <v>1</v>
          </cell>
          <cell r="I1630">
            <v>1150</v>
          </cell>
        </row>
        <row r="1631">
          <cell r="A1631">
            <v>1396236</v>
          </cell>
          <cell r="B1631" t="str">
            <v>都柏林机场马尔丹酒店</v>
          </cell>
          <cell r="C1631" t="str">
            <v>2573879</v>
          </cell>
          <cell r="D1631" t="str">
            <v/>
          </cell>
          <cell r="E1631" t="str">
            <v/>
          </cell>
          <cell r="F1631" t="str">
            <v>681.64</v>
          </cell>
          <cell r="G1631" t="str">
            <v>RMB</v>
          </cell>
          <cell r="H1631" t="str">
            <v>1</v>
          </cell>
          <cell r="I1631">
            <v>771</v>
          </cell>
        </row>
        <row r="1632">
          <cell r="A1632">
            <v>1405376</v>
          </cell>
          <cell r="B1632" t="str">
            <v>奥罗拉之星机场酒店</v>
          </cell>
          <cell r="C1632" t="str">
            <v>2616531</v>
          </cell>
          <cell r="D1632" t="str">
            <v/>
          </cell>
          <cell r="E1632" t="str">
            <v/>
          </cell>
          <cell r="F1632" t="str">
            <v>1032.05</v>
          </cell>
          <cell r="G1632" t="str">
            <v>RMB</v>
          </cell>
          <cell r="H1632" t="str">
            <v>1</v>
          </cell>
          <cell r="I1632">
            <v>1163</v>
          </cell>
        </row>
        <row r="1633">
          <cell r="A1633">
            <v>1375818</v>
          </cell>
          <cell r="B1633" t="str">
            <v>奥罗拉之星机场酒店</v>
          </cell>
          <cell r="C1633" t="str">
            <v>2463589</v>
          </cell>
          <cell r="D1633" t="str">
            <v>R-58334</v>
          </cell>
          <cell r="E1633" t="str">
            <v/>
          </cell>
          <cell r="F1633" t="str">
            <v>902.23</v>
          </cell>
          <cell r="G1633" t="str">
            <v>RMB</v>
          </cell>
          <cell r="H1633" t="str">
            <v>1</v>
          </cell>
          <cell r="I1633">
            <v>1031</v>
          </cell>
        </row>
        <row r="1634">
          <cell r="A1634">
            <v>1404640</v>
          </cell>
          <cell r="B1634" t="str">
            <v>奥罗拉之星机场酒店</v>
          </cell>
          <cell r="C1634" t="str">
            <v>2613278</v>
          </cell>
          <cell r="D1634" t="str">
            <v/>
          </cell>
          <cell r="E1634" t="str">
            <v/>
          </cell>
          <cell r="F1634" t="str">
            <v>963.61</v>
          </cell>
          <cell r="G1634" t="str">
            <v>RMB</v>
          </cell>
          <cell r="H1634" t="str">
            <v>1</v>
          </cell>
          <cell r="I1634">
            <v>1086</v>
          </cell>
        </row>
        <row r="1635">
          <cell r="A1635">
            <v>1391024</v>
          </cell>
          <cell r="B1635" t="str">
            <v>奥罗拉之星机场酒店</v>
          </cell>
          <cell r="C1635" t="str">
            <v>2548213</v>
          </cell>
          <cell r="D1635" t="str">
            <v/>
          </cell>
          <cell r="E1635" t="str">
            <v/>
          </cell>
          <cell r="F1635" t="str">
            <v>957.63</v>
          </cell>
          <cell r="G1635" t="str">
            <v>RMB</v>
          </cell>
          <cell r="H1635" t="str">
            <v>1</v>
          </cell>
          <cell r="I1635">
            <v>1086</v>
          </cell>
        </row>
        <row r="1636">
          <cell r="A1636">
            <v>1390669</v>
          </cell>
          <cell r="B1636" t="str">
            <v>奥罗拉之星机场酒店</v>
          </cell>
          <cell r="C1636" t="str">
            <v>2546618</v>
          </cell>
          <cell r="D1636" t="str">
            <v>041/2546618</v>
          </cell>
          <cell r="E1636" t="str">
            <v/>
          </cell>
          <cell r="F1636" t="str">
            <v>957.63</v>
          </cell>
          <cell r="G1636" t="str">
            <v>RMB</v>
          </cell>
          <cell r="H1636" t="str">
            <v>1</v>
          </cell>
          <cell r="I1636">
            <v>1086</v>
          </cell>
        </row>
        <row r="1637">
          <cell r="A1637">
            <v>1367218</v>
          </cell>
          <cell r="B1637" t="str">
            <v>奥罗拉之星机场酒店</v>
          </cell>
          <cell r="C1637" t="str">
            <v>2406037</v>
          </cell>
          <cell r="D1637" t="str">
            <v>R-57215</v>
          </cell>
          <cell r="E1637" t="str">
            <v/>
          </cell>
          <cell r="F1637" t="str">
            <v>897.07</v>
          </cell>
          <cell r="G1637" t="str">
            <v>RMB</v>
          </cell>
          <cell r="H1637" t="str">
            <v>1</v>
          </cell>
          <cell r="I1637">
            <v>1031</v>
          </cell>
        </row>
        <row r="1638">
          <cell r="A1638">
            <v>1402780</v>
          </cell>
          <cell r="B1638" t="str">
            <v>奥罗拉之星机场酒店</v>
          </cell>
          <cell r="C1638" t="str">
            <v>2605225</v>
          </cell>
          <cell r="D1638" t="str">
            <v/>
          </cell>
          <cell r="E1638" t="str">
            <v/>
          </cell>
          <cell r="F1638" t="str">
            <v>3091.25</v>
          </cell>
          <cell r="G1638" t="str">
            <v>RMB</v>
          </cell>
          <cell r="H1638" t="str">
            <v>1</v>
          </cell>
          <cell r="I1638">
            <v>3489</v>
          </cell>
        </row>
        <row r="1639">
          <cell r="A1639">
            <v>1389376</v>
          </cell>
          <cell r="B1639" t="str">
            <v>奥罗拉之星机场酒店</v>
          </cell>
          <cell r="C1639" t="str">
            <v>2539549</v>
          </cell>
          <cell r="D1639" t="str">
            <v>041/2539549</v>
          </cell>
          <cell r="E1639" t="str">
            <v/>
          </cell>
          <cell r="F1639" t="str">
            <v>954.81</v>
          </cell>
          <cell r="G1639" t="str">
            <v>RMB</v>
          </cell>
          <cell r="H1639" t="str">
            <v>1</v>
          </cell>
          <cell r="I1639">
            <v>1086</v>
          </cell>
        </row>
        <row r="1640">
          <cell r="A1640">
            <v>1402103</v>
          </cell>
          <cell r="B1640" t="str">
            <v>奥罗拉之星机场酒店</v>
          </cell>
          <cell r="C1640" t="str">
            <v>2601634</v>
          </cell>
          <cell r="D1640" t="str">
            <v/>
          </cell>
          <cell r="E1640" t="str">
            <v/>
          </cell>
          <cell r="F1640" t="str">
            <v>1030.65</v>
          </cell>
          <cell r="G1640" t="str">
            <v>RMB</v>
          </cell>
          <cell r="H1640" t="str">
            <v>1</v>
          </cell>
          <cell r="I1640">
            <v>1163</v>
          </cell>
        </row>
        <row r="1641">
          <cell r="A1641">
            <v>1399724</v>
          </cell>
          <cell r="B1641" t="str">
            <v>奥罗拉之星机场酒店</v>
          </cell>
          <cell r="C1641" t="str">
            <v>2588694</v>
          </cell>
          <cell r="D1641" t="str">
            <v>R-63590</v>
          </cell>
          <cell r="E1641" t="str">
            <v/>
          </cell>
          <cell r="F1641" t="str">
            <v>960.68</v>
          </cell>
          <cell r="G1641" t="str">
            <v>RMB</v>
          </cell>
          <cell r="H1641" t="str">
            <v>1</v>
          </cell>
          <cell r="I1641">
            <v>1086</v>
          </cell>
        </row>
        <row r="1642">
          <cell r="A1642">
            <v>1405812</v>
          </cell>
          <cell r="B1642" t="str">
            <v>奥罗拉之星机场酒店</v>
          </cell>
          <cell r="C1642" t="str">
            <v>2618348</v>
          </cell>
          <cell r="D1642" t="str">
            <v/>
          </cell>
          <cell r="E1642" t="str">
            <v/>
          </cell>
          <cell r="F1642" t="str">
            <v>963.72</v>
          </cell>
          <cell r="G1642" t="str">
            <v>RMB</v>
          </cell>
          <cell r="H1642" t="str">
            <v>1</v>
          </cell>
          <cell r="I1642">
            <v>1086</v>
          </cell>
        </row>
        <row r="1643">
          <cell r="A1643">
            <v>1402747</v>
          </cell>
          <cell r="B1643" t="str">
            <v>奥罗拉之星机场酒店</v>
          </cell>
          <cell r="C1643" t="str">
            <v>2604975</v>
          </cell>
          <cell r="D1643" t="str">
            <v/>
          </cell>
          <cell r="E1643" t="str">
            <v/>
          </cell>
          <cell r="F1643" t="str">
            <v>1030.42</v>
          </cell>
          <cell r="G1643" t="str">
            <v>RMB</v>
          </cell>
          <cell r="H1643" t="str">
            <v>1</v>
          </cell>
          <cell r="I1643">
            <v>1163</v>
          </cell>
        </row>
        <row r="1644">
          <cell r="A1644">
            <v>1402776</v>
          </cell>
          <cell r="B1644" t="str">
            <v>奥罗拉之星机场酒店</v>
          </cell>
          <cell r="C1644" t="str">
            <v>2605220</v>
          </cell>
          <cell r="D1644" t="str">
            <v/>
          </cell>
          <cell r="E1644" t="str">
            <v/>
          </cell>
          <cell r="F1644" t="str">
            <v>1030.42</v>
          </cell>
          <cell r="G1644" t="str">
            <v>RMB</v>
          </cell>
          <cell r="H1644" t="str">
            <v>1</v>
          </cell>
          <cell r="I1644">
            <v>1163</v>
          </cell>
        </row>
        <row r="1645">
          <cell r="A1645">
            <v>1382561</v>
          </cell>
          <cell r="B1645" t="str">
            <v>棕榈泉HYATT酒店</v>
          </cell>
          <cell r="C1645" t="str">
            <v>2500658</v>
          </cell>
          <cell r="D1645" t="str">
            <v>15550056</v>
          </cell>
          <cell r="E1645" t="str">
            <v/>
          </cell>
          <cell r="F1645" t="str">
            <v>1021.24</v>
          </cell>
          <cell r="G1645" t="str">
            <v>RMB</v>
          </cell>
          <cell r="H1645" t="str">
            <v>1</v>
          </cell>
          <cell r="I1645">
            <v>1158</v>
          </cell>
        </row>
        <row r="1646">
          <cell r="A1646">
            <v>1390214</v>
          </cell>
          <cell r="B1646" t="str">
            <v>达纳米森湾贝斯特韦斯特精品特选酒店</v>
          </cell>
          <cell r="C1646" t="str">
            <v>2544235</v>
          </cell>
          <cell r="D1646" t="str">
            <v>18658635</v>
          </cell>
          <cell r="E1646" t="str">
            <v/>
          </cell>
          <cell r="F1646" t="str">
            <v>765.39</v>
          </cell>
          <cell r="G1646" t="str">
            <v>RMB</v>
          </cell>
          <cell r="H1646" t="str">
            <v>1</v>
          </cell>
          <cell r="I1646">
            <v>867</v>
          </cell>
        </row>
        <row r="1647">
          <cell r="A1647">
            <v>1354395</v>
          </cell>
          <cell r="B1647" t="str">
            <v>圣迭戈海洋世界豪生酒店</v>
          </cell>
          <cell r="C1647" t="str">
            <v>2340635</v>
          </cell>
          <cell r="D1647" t="str">
            <v>19323253</v>
          </cell>
          <cell r="E1647" t="str">
            <v/>
          </cell>
          <cell r="F1647" t="str">
            <v>628.86</v>
          </cell>
          <cell r="G1647" t="str">
            <v>RMB</v>
          </cell>
          <cell r="H1647" t="str">
            <v>1</v>
          </cell>
          <cell r="I1647">
            <v>722</v>
          </cell>
        </row>
        <row r="1648">
          <cell r="A1648">
            <v>1381084</v>
          </cell>
          <cell r="B1648" t="str">
            <v>艾达广场酒店</v>
          </cell>
          <cell r="C1648" t="str">
            <v>2492896</v>
          </cell>
          <cell r="D1648" t="str">
            <v>041/2492896</v>
          </cell>
          <cell r="E1648" t="str">
            <v/>
          </cell>
          <cell r="F1648" t="str">
            <v>1578.08</v>
          </cell>
          <cell r="G1648" t="str">
            <v>RMB</v>
          </cell>
          <cell r="H1648" t="str">
            <v>1</v>
          </cell>
          <cell r="I1648">
            <v>1789</v>
          </cell>
        </row>
        <row r="1649">
          <cell r="A1649">
            <v>1384721</v>
          </cell>
          <cell r="B1649" t="str">
            <v>艾达广场酒店</v>
          </cell>
          <cell r="C1649" t="str">
            <v>2511051</v>
          </cell>
          <cell r="D1649" t="str">
            <v>ra2511051</v>
          </cell>
          <cell r="E1649" t="str">
            <v/>
          </cell>
          <cell r="F1649" t="str">
            <v>395.37</v>
          </cell>
          <cell r="G1649" t="str">
            <v>RMB</v>
          </cell>
          <cell r="H1649" t="str">
            <v>1</v>
          </cell>
          <cell r="I1649">
            <v>447</v>
          </cell>
        </row>
        <row r="1650">
          <cell r="A1650">
            <v>1401270</v>
          </cell>
          <cell r="B1650" t="str">
            <v>ACE大使酒店</v>
          </cell>
          <cell r="C1650" t="str">
            <v>2596889</v>
          </cell>
          <cell r="D1650" t="str">
            <v>5715</v>
          </cell>
          <cell r="E1650" t="str">
            <v/>
          </cell>
          <cell r="F1650" t="str">
            <v>567.23</v>
          </cell>
          <cell r="G1650" t="str">
            <v>RMB</v>
          </cell>
          <cell r="H1650" t="str">
            <v>1</v>
          </cell>
          <cell r="I1650">
            <v>640</v>
          </cell>
        </row>
        <row r="1651">
          <cell r="A1651">
            <v>1384297</v>
          </cell>
          <cell r="B1651" t="str">
            <v>奥斯陆霍尔伯格斯堪迪克酒店</v>
          </cell>
          <cell r="C1651" t="str">
            <v>2508958</v>
          </cell>
          <cell r="D1651" t="str">
            <v/>
          </cell>
          <cell r="E1651" t="str">
            <v/>
          </cell>
          <cell r="F1651" t="str">
            <v>865.24</v>
          </cell>
          <cell r="G1651" t="str">
            <v>RMB</v>
          </cell>
          <cell r="H1651" t="str">
            <v>1</v>
          </cell>
          <cell r="I1651">
            <v>981</v>
          </cell>
        </row>
        <row r="1652">
          <cell r="A1652">
            <v>1390667</v>
          </cell>
          <cell r="B1652" t="str">
            <v>布加勒斯特艾维斯精品酒店</v>
          </cell>
          <cell r="C1652" t="str">
            <v>2546596</v>
          </cell>
          <cell r="D1652" t="str">
            <v>44780,44781</v>
          </cell>
          <cell r="E1652" t="str">
            <v/>
          </cell>
          <cell r="F1652" t="str">
            <v>716.02</v>
          </cell>
          <cell r="G1652" t="str">
            <v>RMB</v>
          </cell>
          <cell r="H1652" t="str">
            <v>1</v>
          </cell>
          <cell r="I1652">
            <v>812</v>
          </cell>
        </row>
        <row r="1653">
          <cell r="A1653">
            <v>1388446</v>
          </cell>
          <cell r="B1653" t="str">
            <v>易贝罗斯塔里斯本酒店</v>
          </cell>
          <cell r="C1653" t="str">
            <v>2534125</v>
          </cell>
          <cell r="D1653" t="str">
            <v/>
          </cell>
          <cell r="E1653" t="str">
            <v/>
          </cell>
          <cell r="F1653" t="str">
            <v>854.95</v>
          </cell>
          <cell r="G1653" t="str">
            <v>RMB</v>
          </cell>
          <cell r="H1653" t="str">
            <v>1</v>
          </cell>
          <cell r="I1653">
            <v>963</v>
          </cell>
        </row>
        <row r="1654">
          <cell r="A1654">
            <v>1388455</v>
          </cell>
          <cell r="B1654" t="str">
            <v>易贝罗斯塔里斯本酒店</v>
          </cell>
          <cell r="C1654" t="str">
            <v>2534175</v>
          </cell>
          <cell r="D1654" t="str">
            <v/>
          </cell>
          <cell r="E1654" t="str">
            <v/>
          </cell>
          <cell r="F1654" t="str">
            <v>854.95</v>
          </cell>
          <cell r="G1654" t="str">
            <v>RMB</v>
          </cell>
          <cell r="H1654" t="str">
            <v>1</v>
          </cell>
          <cell r="I1654">
            <v>963</v>
          </cell>
        </row>
        <row r="1655">
          <cell r="A1655">
            <v>1402195</v>
          </cell>
          <cell r="B1655" t="str">
            <v>斯德哥尔摩奥登普兰宜必思尚品酒店</v>
          </cell>
          <cell r="C1655" t="str">
            <v>2602216</v>
          </cell>
          <cell r="D1655" t="str">
            <v>135058</v>
          </cell>
          <cell r="E1655" t="str">
            <v/>
          </cell>
          <cell r="F1655" t="str">
            <v>720.48</v>
          </cell>
          <cell r="G1655" t="str">
            <v>RMB</v>
          </cell>
          <cell r="H1655" t="str">
            <v>1</v>
          </cell>
          <cell r="I1655">
            <v>813</v>
          </cell>
        </row>
        <row r="1656">
          <cell r="A1656">
            <v>1398176</v>
          </cell>
          <cell r="B1656" t="str">
            <v>北欧之光酒店</v>
          </cell>
          <cell r="C1656" t="str">
            <v>2579918</v>
          </cell>
          <cell r="D1656" t="str">
            <v>2903R231227</v>
          </cell>
          <cell r="E1656" t="str">
            <v/>
          </cell>
          <cell r="F1656" t="str">
            <v>1549.65</v>
          </cell>
          <cell r="G1656" t="str">
            <v>RMB</v>
          </cell>
          <cell r="H1656" t="str">
            <v>1</v>
          </cell>
          <cell r="I1656">
            <v>1753</v>
          </cell>
        </row>
        <row r="1657">
          <cell r="A1657">
            <v>1393500</v>
          </cell>
          <cell r="B1657" t="str">
            <v>马尔代夫凯迪玛度假酒店</v>
          </cell>
          <cell r="C1657" t="str">
            <v>2559297</v>
          </cell>
          <cell r="D1657" t="str">
            <v>24455</v>
          </cell>
          <cell r="E1657" t="str">
            <v/>
          </cell>
          <cell r="F1657" t="str">
            <v>2970.88</v>
          </cell>
          <cell r="G1657" t="str">
            <v>RMB</v>
          </cell>
          <cell r="H1657" t="str">
            <v>1</v>
          </cell>
          <cell r="I1657">
            <v>3352</v>
          </cell>
        </row>
        <row r="1658">
          <cell r="A1658">
            <v>1389499</v>
          </cell>
          <cell r="B1658" t="str">
            <v>吉隆坡米卡萨全套房酒店</v>
          </cell>
          <cell r="C1658" t="str">
            <v>2540260</v>
          </cell>
          <cell r="D1658" t="str">
            <v>6070910</v>
          </cell>
          <cell r="E1658" t="str">
            <v/>
          </cell>
          <cell r="F1658" t="str">
            <v>1689.22</v>
          </cell>
          <cell r="G1658" t="str">
            <v>RMB</v>
          </cell>
          <cell r="H1658" t="str">
            <v>1</v>
          </cell>
          <cell r="I1658">
            <v>1920</v>
          </cell>
        </row>
        <row r="1659">
          <cell r="A1659">
            <v>1390566</v>
          </cell>
          <cell r="B1659" t="str">
            <v>艾尔利海滩游牧酒店</v>
          </cell>
          <cell r="C1659" t="str">
            <v>2546023</v>
          </cell>
          <cell r="D1659" t="str">
            <v>nair36592</v>
          </cell>
          <cell r="E1659" t="str">
            <v/>
          </cell>
          <cell r="F1659" t="str">
            <v>487.31</v>
          </cell>
          <cell r="G1659" t="str">
            <v>RMB</v>
          </cell>
          <cell r="H1659" t="str">
            <v>1</v>
          </cell>
          <cell r="I1659">
            <v>552</v>
          </cell>
        </row>
        <row r="1660">
          <cell r="A1660">
            <v>1368153</v>
          </cell>
          <cell r="B1660" t="str">
            <v>艾尔利海滩游牧酒店</v>
          </cell>
          <cell r="C1660" t="str">
            <v>2409891</v>
          </cell>
          <cell r="D1660" t="str">
            <v>nair20026</v>
          </cell>
          <cell r="E1660" t="str">
            <v/>
          </cell>
          <cell r="F1660" t="str">
            <v>459.41</v>
          </cell>
          <cell r="G1660" t="str">
            <v>RMB</v>
          </cell>
          <cell r="H1660" t="str">
            <v>1</v>
          </cell>
          <cell r="I1660">
            <v>528</v>
          </cell>
        </row>
        <row r="1661">
          <cell r="A1661">
            <v>1384252</v>
          </cell>
          <cell r="B1661" t="str">
            <v>马拉加古达尔马Sol酒店</v>
          </cell>
          <cell r="C1661" t="str">
            <v>2508736</v>
          </cell>
          <cell r="D1661" t="str">
            <v>2508736</v>
          </cell>
          <cell r="E1661" t="str">
            <v/>
          </cell>
          <cell r="F1661" t="str">
            <v>816.73</v>
          </cell>
          <cell r="G1661" t="str">
            <v>RMB</v>
          </cell>
          <cell r="H1661" t="str">
            <v>1</v>
          </cell>
          <cell r="I1661">
            <v>926</v>
          </cell>
        </row>
        <row r="1662">
          <cell r="A1662">
            <v>1394757</v>
          </cell>
          <cell r="B1662" t="str">
            <v>马拉加巴瑟罗酒店</v>
          </cell>
          <cell r="C1662" t="str">
            <v>2565199</v>
          </cell>
          <cell r="D1662" t="str">
            <v/>
          </cell>
          <cell r="E1662" t="str">
            <v/>
          </cell>
          <cell r="F1662" t="str">
            <v>1658.88</v>
          </cell>
          <cell r="G1662" t="str">
            <v>RMB</v>
          </cell>
          <cell r="H1662" t="str">
            <v>1</v>
          </cell>
          <cell r="I1662">
            <v>1870</v>
          </cell>
        </row>
        <row r="1663">
          <cell r="A1663">
            <v>1392077</v>
          </cell>
          <cell r="B1663" t="str">
            <v>温哥华瑰丽酒店</v>
          </cell>
          <cell r="C1663" t="str">
            <v>2553688</v>
          </cell>
          <cell r="D1663" t="str">
            <v>20483430</v>
          </cell>
          <cell r="E1663" t="str">
            <v/>
          </cell>
          <cell r="F1663" t="str">
            <v>2629.31</v>
          </cell>
          <cell r="G1663" t="str">
            <v>RMB</v>
          </cell>
          <cell r="H1663" t="str">
            <v>1</v>
          </cell>
          <cell r="I1663">
            <v>2974</v>
          </cell>
        </row>
        <row r="1664">
          <cell r="A1664">
            <v>1405090</v>
          </cell>
          <cell r="B1664" t="str">
            <v>温哥华瑰丽酒店</v>
          </cell>
          <cell r="C1664" t="str">
            <v>2615366</v>
          </cell>
          <cell r="D1664" t="str">
            <v/>
          </cell>
          <cell r="E1664" t="str">
            <v/>
          </cell>
          <cell r="F1664" t="str">
            <v>2702.72</v>
          </cell>
          <cell r="G1664" t="str">
            <v>RMB</v>
          </cell>
          <cell r="H1664" t="str">
            <v>1</v>
          </cell>
          <cell r="I1664">
            <v>3046</v>
          </cell>
        </row>
        <row r="1665">
          <cell r="A1665">
            <v>1400405</v>
          </cell>
          <cell r="B1665" t="str">
            <v>the b 札幌薄野酒店</v>
          </cell>
          <cell r="C1665" t="str">
            <v>2592473</v>
          </cell>
          <cell r="D1665" t="str">
            <v/>
          </cell>
          <cell r="E1665" t="str">
            <v/>
          </cell>
          <cell r="F1665" t="str">
            <v>641.72</v>
          </cell>
          <cell r="G1665" t="str">
            <v>RMB</v>
          </cell>
          <cell r="H1665" t="str">
            <v>1</v>
          </cell>
          <cell r="I1665">
            <v>727</v>
          </cell>
        </row>
        <row r="1666">
          <cell r="A1666">
            <v>1397998</v>
          </cell>
          <cell r="B1666" t="str">
            <v>坤甸尼奥加查玛达酒店</v>
          </cell>
          <cell r="C1666" t="str">
            <v>2578788</v>
          </cell>
          <cell r="D1666" t="str">
            <v/>
          </cell>
          <cell r="E1666" t="str">
            <v/>
          </cell>
          <cell r="F1666" t="str">
            <v>135.25</v>
          </cell>
          <cell r="G1666" t="str">
            <v>RMB</v>
          </cell>
          <cell r="H1666" t="str">
            <v>1</v>
          </cell>
          <cell r="I1666">
            <v>153</v>
          </cell>
        </row>
        <row r="1667">
          <cell r="A1667">
            <v>1360940</v>
          </cell>
          <cell r="B1667" t="str">
            <v>曼谷普拉亚帕拉佐酒店</v>
          </cell>
          <cell r="C1667" t="str">
            <v>2372569</v>
          </cell>
          <cell r="D1667" t="str">
            <v>17814</v>
          </cell>
          <cell r="E1667" t="str">
            <v/>
          </cell>
          <cell r="F1667" t="str">
            <v>520.89</v>
          </cell>
          <cell r="G1667" t="str">
            <v>RMB</v>
          </cell>
          <cell r="H1667" t="str">
            <v>1</v>
          </cell>
          <cell r="I1667">
            <v>599</v>
          </cell>
        </row>
        <row r="1668">
          <cell r="A1668">
            <v>1360942</v>
          </cell>
          <cell r="B1668" t="str">
            <v>曼谷普拉亚帕拉佐酒店</v>
          </cell>
          <cell r="C1668" t="str">
            <v>2372583</v>
          </cell>
          <cell r="D1668" t="str">
            <v>17813</v>
          </cell>
          <cell r="E1668" t="str">
            <v/>
          </cell>
          <cell r="F1668" t="str">
            <v>520.89</v>
          </cell>
          <cell r="G1668" t="str">
            <v>RMB</v>
          </cell>
          <cell r="H1668" t="str">
            <v>1</v>
          </cell>
          <cell r="I1668">
            <v>599</v>
          </cell>
        </row>
        <row r="1669">
          <cell r="A1669">
            <v>1360939</v>
          </cell>
          <cell r="B1669" t="str">
            <v>曼谷普拉亚帕拉佐酒店</v>
          </cell>
          <cell r="C1669" t="str">
            <v>2372566</v>
          </cell>
          <cell r="D1669" t="str">
            <v>17815</v>
          </cell>
          <cell r="E1669" t="str">
            <v/>
          </cell>
          <cell r="F1669" t="str">
            <v>520.89</v>
          </cell>
          <cell r="G1669" t="str">
            <v>RMB</v>
          </cell>
          <cell r="H1669" t="str">
            <v>1</v>
          </cell>
          <cell r="I1669">
            <v>599</v>
          </cell>
        </row>
        <row r="1670">
          <cell r="A1670">
            <v>1391401</v>
          </cell>
          <cell r="B1670" t="str">
            <v>唤醒奥胡斯酒店</v>
          </cell>
          <cell r="C1670" t="str">
            <v>2550213</v>
          </cell>
          <cell r="D1670" t="str">
            <v/>
          </cell>
          <cell r="E1670" t="str">
            <v/>
          </cell>
          <cell r="F1670" t="str">
            <v>2201.97</v>
          </cell>
          <cell r="G1670" t="str">
            <v>RMB</v>
          </cell>
          <cell r="H1670" t="str">
            <v>1</v>
          </cell>
          <cell r="I1670">
            <v>2496</v>
          </cell>
        </row>
        <row r="1671">
          <cell r="A1671">
            <v>1391402</v>
          </cell>
          <cell r="B1671" t="str">
            <v>唤醒奥胡斯酒店</v>
          </cell>
          <cell r="C1671" t="str">
            <v>2550219</v>
          </cell>
          <cell r="D1671" t="str">
            <v/>
          </cell>
          <cell r="E1671" t="str">
            <v/>
          </cell>
          <cell r="F1671" t="str">
            <v>1467.98</v>
          </cell>
          <cell r="G1671" t="str">
            <v>RMB</v>
          </cell>
          <cell r="H1671" t="str">
            <v>1</v>
          </cell>
          <cell r="I1671">
            <v>1664</v>
          </cell>
        </row>
        <row r="1672">
          <cell r="A1672">
            <v>1394273</v>
          </cell>
          <cell r="B1672" t="str">
            <v>布里斯班机场铂尔曼酒店</v>
          </cell>
          <cell r="C1672" t="str">
            <v>2562410</v>
          </cell>
          <cell r="D1672" t="str">
            <v/>
          </cell>
          <cell r="E1672" t="str">
            <v/>
          </cell>
          <cell r="F1672" t="str">
            <v>810.96</v>
          </cell>
          <cell r="G1672" t="str">
            <v>RMB</v>
          </cell>
          <cell r="H1672" t="str">
            <v>1</v>
          </cell>
          <cell r="I1672">
            <v>915</v>
          </cell>
        </row>
        <row r="1673">
          <cell r="A1673">
            <v>1399362</v>
          </cell>
          <cell r="B1673" t="str">
            <v>布里斯班机场铂尔曼酒店</v>
          </cell>
          <cell r="C1673" t="str">
            <v>2586708</v>
          </cell>
          <cell r="D1673" t="str">
            <v/>
          </cell>
          <cell r="E1673" t="str">
            <v/>
          </cell>
          <cell r="F1673" t="str">
            <v>813.83</v>
          </cell>
          <cell r="G1673" t="str">
            <v>RMB</v>
          </cell>
          <cell r="H1673" t="str">
            <v>1</v>
          </cell>
          <cell r="I1673">
            <v>920</v>
          </cell>
        </row>
        <row r="1674">
          <cell r="A1674">
            <v>1387288</v>
          </cell>
          <cell r="B1674" t="str">
            <v>布里斯班机场铂尔曼酒店</v>
          </cell>
          <cell r="C1674" t="str">
            <v>2526941</v>
          </cell>
          <cell r="D1674" t="str">
            <v>177438</v>
          </cell>
          <cell r="E1674" t="str">
            <v/>
          </cell>
          <cell r="F1674" t="str">
            <v>1080.13</v>
          </cell>
          <cell r="G1674" t="str">
            <v>RMB</v>
          </cell>
          <cell r="H1674" t="str">
            <v>1</v>
          </cell>
          <cell r="I1674">
            <v>1222</v>
          </cell>
        </row>
        <row r="1675">
          <cell r="A1675">
            <v>1402178</v>
          </cell>
          <cell r="B1675" t="str">
            <v>布里斯班机场铂尔曼酒店</v>
          </cell>
          <cell r="C1675" t="str">
            <v>2602057</v>
          </cell>
          <cell r="D1675" t="str">
            <v/>
          </cell>
          <cell r="E1675" t="str">
            <v/>
          </cell>
          <cell r="F1675" t="str">
            <v>810.87</v>
          </cell>
          <cell r="G1675" t="str">
            <v>RMB</v>
          </cell>
          <cell r="H1675" t="str">
            <v>1</v>
          </cell>
          <cell r="I1675">
            <v>915</v>
          </cell>
        </row>
        <row r="1676">
          <cell r="A1676">
            <v>1382528</v>
          </cell>
          <cell r="B1676" t="str">
            <v>布里斯班机场铂尔曼酒店</v>
          </cell>
          <cell r="C1676" t="str">
            <v>2500522</v>
          </cell>
          <cell r="D1676" t="str">
            <v/>
          </cell>
          <cell r="E1676" t="str">
            <v/>
          </cell>
          <cell r="F1676" t="str">
            <v>806.94</v>
          </cell>
          <cell r="G1676" t="str">
            <v>RMB</v>
          </cell>
          <cell r="H1676" t="str">
            <v>1</v>
          </cell>
          <cell r="I1676">
            <v>915</v>
          </cell>
        </row>
        <row r="1677">
          <cell r="A1677">
            <v>1402173</v>
          </cell>
          <cell r="B1677" t="str">
            <v>布里斯班机场铂尔曼酒店</v>
          </cell>
          <cell r="C1677" t="str">
            <v>2602023</v>
          </cell>
          <cell r="D1677" t="str">
            <v/>
          </cell>
          <cell r="E1677" t="str">
            <v/>
          </cell>
          <cell r="F1677" t="str">
            <v>1013.81</v>
          </cell>
          <cell r="G1677" t="str">
            <v>RMB</v>
          </cell>
          <cell r="H1677" t="str">
            <v>1</v>
          </cell>
          <cell r="I1677">
            <v>1144</v>
          </cell>
        </row>
        <row r="1678">
          <cell r="A1678">
            <v>1384716</v>
          </cell>
          <cell r="B1678" t="str">
            <v>布里斯班机场铂尔曼酒店</v>
          </cell>
          <cell r="C1678" t="str">
            <v>2511029</v>
          </cell>
          <cell r="D1678" t="str">
            <v/>
          </cell>
          <cell r="E1678" t="str">
            <v/>
          </cell>
          <cell r="F1678" t="str">
            <v>1146.31</v>
          </cell>
          <cell r="G1678" t="str">
            <v>RMB</v>
          </cell>
          <cell r="H1678" t="str">
            <v>1</v>
          </cell>
          <cell r="I1678">
            <v>1296</v>
          </cell>
        </row>
        <row r="1679">
          <cell r="A1679">
            <v>1400958</v>
          </cell>
          <cell r="B1679" t="str">
            <v>布里斯班机场铂尔曼酒店</v>
          </cell>
          <cell r="C1679" t="str">
            <v>2595006</v>
          </cell>
          <cell r="D1679" t="str">
            <v/>
          </cell>
          <cell r="E1679" t="str">
            <v/>
          </cell>
          <cell r="F1679" t="str">
            <v>808.31</v>
          </cell>
          <cell r="G1679" t="str">
            <v>RMB</v>
          </cell>
          <cell r="H1679" t="str">
            <v>1</v>
          </cell>
          <cell r="I1679">
            <v>915</v>
          </cell>
        </row>
        <row r="1680">
          <cell r="A1680">
            <v>1399647</v>
          </cell>
          <cell r="B1680" t="str">
            <v>塞贝维温泉度假酒店</v>
          </cell>
          <cell r="C1680" t="str">
            <v>2588487</v>
          </cell>
          <cell r="D1680" t="str">
            <v>10045880</v>
          </cell>
          <cell r="E1680" t="str">
            <v/>
          </cell>
          <cell r="F1680" t="str">
            <v>850.99</v>
          </cell>
          <cell r="G1680" t="str">
            <v>RMB</v>
          </cell>
          <cell r="H1680" t="str">
            <v>1</v>
          </cell>
          <cell r="I1680">
            <v>962</v>
          </cell>
        </row>
        <row r="1681">
          <cell r="A1681">
            <v>1381262</v>
          </cell>
          <cell r="B1681" t="str">
            <v>宜必思布里斯班机场酒店</v>
          </cell>
          <cell r="C1681" t="str">
            <v>2493991</v>
          </cell>
          <cell r="D1681" t="str">
            <v>170467</v>
          </cell>
          <cell r="E1681" t="str">
            <v/>
          </cell>
          <cell r="F1681" t="str">
            <v>575.13</v>
          </cell>
          <cell r="G1681" t="str">
            <v>RMB</v>
          </cell>
          <cell r="H1681" t="str">
            <v>1</v>
          </cell>
          <cell r="I1681">
            <v>652</v>
          </cell>
        </row>
        <row r="1682">
          <cell r="A1682">
            <v>1381255</v>
          </cell>
          <cell r="B1682" t="str">
            <v>宜必思布里斯班机场酒店</v>
          </cell>
          <cell r="C1682" t="str">
            <v>2493963</v>
          </cell>
          <cell r="D1682" t="str">
            <v>178358</v>
          </cell>
          <cell r="E1682" t="str">
            <v/>
          </cell>
          <cell r="F1682" t="str">
            <v>575.13</v>
          </cell>
          <cell r="G1682" t="str">
            <v>RMB</v>
          </cell>
          <cell r="H1682" t="str">
            <v>1</v>
          </cell>
          <cell r="I1682">
            <v>652</v>
          </cell>
        </row>
        <row r="1683">
          <cell r="A1683">
            <v>1405967</v>
          </cell>
          <cell r="B1683" t="str">
            <v>宜必思布里斯班机场酒店</v>
          </cell>
          <cell r="C1683" t="str">
            <v>2618948</v>
          </cell>
          <cell r="D1683" t="str">
            <v/>
          </cell>
          <cell r="E1683" t="str">
            <v/>
          </cell>
          <cell r="F1683" t="str">
            <v>1157.17</v>
          </cell>
          <cell r="G1683" t="str">
            <v>RMB</v>
          </cell>
          <cell r="H1683" t="str">
            <v>1</v>
          </cell>
          <cell r="I1683">
            <v>1304</v>
          </cell>
        </row>
        <row r="1684">
          <cell r="A1684">
            <v>1404810</v>
          </cell>
          <cell r="B1684" t="str">
            <v>宜必思布里斯班机场酒店</v>
          </cell>
          <cell r="C1684" t="str">
            <v>2614044</v>
          </cell>
          <cell r="D1684" t="str">
            <v/>
          </cell>
          <cell r="E1684" t="str">
            <v/>
          </cell>
          <cell r="F1684" t="str">
            <v>1327.4</v>
          </cell>
          <cell r="G1684" t="str">
            <v>RMB</v>
          </cell>
          <cell r="H1684" t="str">
            <v>1</v>
          </cell>
          <cell r="I1684">
            <v>1496</v>
          </cell>
        </row>
        <row r="1685">
          <cell r="A1685">
            <v>1391674</v>
          </cell>
          <cell r="B1685" t="str">
            <v>宜必思布里斯班机场酒店</v>
          </cell>
          <cell r="C1685" t="str">
            <v>2551376</v>
          </cell>
          <cell r="D1685" t="str">
            <v>2551376</v>
          </cell>
          <cell r="E1685" t="str">
            <v/>
          </cell>
          <cell r="F1685" t="str">
            <v>570.78</v>
          </cell>
          <cell r="G1685" t="str">
            <v>RMB</v>
          </cell>
          <cell r="H1685" t="str">
            <v>1</v>
          </cell>
          <cell r="I1685">
            <v>647</v>
          </cell>
        </row>
        <row r="1686">
          <cell r="A1686">
            <v>1381246</v>
          </cell>
          <cell r="B1686" t="str">
            <v>宜必思布里斯班机场酒店</v>
          </cell>
          <cell r="C1686" t="str">
            <v>2493918</v>
          </cell>
          <cell r="D1686" t="str">
            <v>175870</v>
          </cell>
          <cell r="E1686" t="str">
            <v/>
          </cell>
          <cell r="F1686" t="str">
            <v>1150.26</v>
          </cell>
          <cell r="G1686" t="str">
            <v>RMB</v>
          </cell>
          <cell r="H1686" t="str">
            <v>1</v>
          </cell>
          <cell r="I1686">
            <v>1304</v>
          </cell>
        </row>
        <row r="1687">
          <cell r="A1687">
            <v>1401534</v>
          </cell>
          <cell r="B1687" t="str">
            <v>宜必思布里斯班机场酒店</v>
          </cell>
          <cell r="C1687" t="str">
            <v>2598392</v>
          </cell>
          <cell r="D1687" t="str">
            <v/>
          </cell>
          <cell r="E1687" t="str">
            <v/>
          </cell>
          <cell r="F1687" t="str">
            <v>577.8</v>
          </cell>
          <cell r="G1687" t="str">
            <v>RMB</v>
          </cell>
          <cell r="H1687" t="str">
            <v>1</v>
          </cell>
          <cell r="I1687">
            <v>652</v>
          </cell>
        </row>
        <row r="1688">
          <cell r="A1688">
            <v>1405327</v>
          </cell>
          <cell r="B1688" t="str">
            <v>宜必思布里斯班机场酒店</v>
          </cell>
          <cell r="C1688" t="str">
            <v>2616321</v>
          </cell>
          <cell r="D1688" t="str">
            <v/>
          </cell>
          <cell r="E1688" t="str">
            <v/>
          </cell>
          <cell r="F1688" t="str">
            <v>663.78</v>
          </cell>
          <cell r="G1688" t="str">
            <v>RMB</v>
          </cell>
          <cell r="H1688" t="str">
            <v>1</v>
          </cell>
          <cell r="I1688">
            <v>748</v>
          </cell>
        </row>
        <row r="1689">
          <cell r="A1689">
            <v>1399287</v>
          </cell>
          <cell r="B1689" t="str">
            <v>宜必思布里斯班机场酒店</v>
          </cell>
          <cell r="C1689" t="str">
            <v>2586268</v>
          </cell>
          <cell r="D1689" t="str">
            <v/>
          </cell>
          <cell r="E1689" t="str">
            <v/>
          </cell>
          <cell r="F1689" t="str">
            <v>572.34</v>
          </cell>
          <cell r="G1689" t="str">
            <v>RMB</v>
          </cell>
          <cell r="H1689" t="str">
            <v>1</v>
          </cell>
          <cell r="I1689">
            <v>647</v>
          </cell>
        </row>
        <row r="1690">
          <cell r="A1690">
            <v>1406033</v>
          </cell>
          <cell r="B1690" t="str">
            <v>阿里亚纳·斯马尔特康达泰芽庄酒店</v>
          </cell>
          <cell r="C1690" t="str">
            <v>2619785</v>
          </cell>
          <cell r="D1690" t="str">
            <v/>
          </cell>
          <cell r="E1690" t="str">
            <v/>
          </cell>
          <cell r="F1690" t="str">
            <v>3286.93</v>
          </cell>
          <cell r="G1690" t="str">
            <v>RMB</v>
          </cell>
          <cell r="H1690" t="str">
            <v>1</v>
          </cell>
          <cell r="I1690">
            <v>3704</v>
          </cell>
        </row>
        <row r="1691">
          <cell r="A1691">
            <v>1397068</v>
          </cell>
          <cell r="B1691" t="str">
            <v>金边金门皇宫酒店</v>
          </cell>
          <cell r="C1691" t="str">
            <v>2577534</v>
          </cell>
          <cell r="D1691" t="str">
            <v/>
          </cell>
          <cell r="E1691" t="str">
            <v/>
          </cell>
          <cell r="F1691" t="str">
            <v>2154.95</v>
          </cell>
          <cell r="G1691" t="str">
            <v>RMB</v>
          </cell>
          <cell r="H1691" t="str">
            <v>1</v>
          </cell>
          <cell r="I1691">
            <v>2438</v>
          </cell>
        </row>
        <row r="1692">
          <cell r="A1692">
            <v>1400112</v>
          </cell>
          <cell r="B1692" t="str">
            <v>金边金门皇宫酒店</v>
          </cell>
          <cell r="C1692" t="str">
            <v>2590893</v>
          </cell>
          <cell r="D1692" t="str">
            <v>118970</v>
          </cell>
          <cell r="E1692" t="str">
            <v/>
          </cell>
          <cell r="F1692" t="str">
            <v>1198.71</v>
          </cell>
          <cell r="G1692" t="str">
            <v>RMB</v>
          </cell>
          <cell r="H1692" t="str">
            <v>1</v>
          </cell>
          <cell r="I1692">
            <v>1358</v>
          </cell>
        </row>
        <row r="1693">
          <cell r="A1693">
            <v>1400119</v>
          </cell>
          <cell r="B1693" t="str">
            <v>金边金门皇宫酒店</v>
          </cell>
          <cell r="C1693" t="str">
            <v>2590914</v>
          </cell>
          <cell r="D1693" t="str">
            <v>118971</v>
          </cell>
          <cell r="E1693" t="str">
            <v/>
          </cell>
          <cell r="F1693" t="str">
            <v>1357.59</v>
          </cell>
          <cell r="G1693" t="str">
            <v>RMB</v>
          </cell>
          <cell r="H1693" t="str">
            <v>1</v>
          </cell>
          <cell r="I1693">
            <v>1538</v>
          </cell>
        </row>
        <row r="1694">
          <cell r="A1694">
            <v>1399927</v>
          </cell>
          <cell r="B1694" t="str">
            <v>新加坡罗伯逊码头洲际酒店</v>
          </cell>
          <cell r="C1694" t="str">
            <v>2589869</v>
          </cell>
          <cell r="D1694" t="str">
            <v>041/2589869</v>
          </cell>
          <cell r="E1694" t="str">
            <v/>
          </cell>
          <cell r="F1694" t="str">
            <v>4285.89</v>
          </cell>
          <cell r="G1694" t="str">
            <v>RMB</v>
          </cell>
          <cell r="H1694" t="str">
            <v>1</v>
          </cell>
          <cell r="I1694">
            <v>4845</v>
          </cell>
        </row>
        <row r="1695">
          <cell r="A1695">
            <v>1402616</v>
          </cell>
          <cell r="B1695" t="str">
            <v>新加坡罗伯逊码头洲际酒店</v>
          </cell>
          <cell r="C1695" t="str">
            <v>2604291</v>
          </cell>
          <cell r="D1695" t="str">
            <v/>
          </cell>
          <cell r="E1695" t="str">
            <v/>
          </cell>
          <cell r="F1695" t="str">
            <v>6002.33</v>
          </cell>
          <cell r="G1695" t="str">
            <v>RMB</v>
          </cell>
          <cell r="H1695" t="str">
            <v>1</v>
          </cell>
          <cell r="I1695">
            <v>6780</v>
          </cell>
        </row>
        <row r="1696">
          <cell r="A1696">
            <v>1391018</v>
          </cell>
          <cell r="B1696" t="str">
            <v>新加坡罗伯逊码头洲际酒店</v>
          </cell>
          <cell r="C1696" t="str">
            <v>2548206</v>
          </cell>
          <cell r="D1696" t="str">
            <v>43938610</v>
          </cell>
          <cell r="E1696" t="str">
            <v/>
          </cell>
          <cell r="F1696" t="str">
            <v>2516.66</v>
          </cell>
          <cell r="G1696" t="str">
            <v>RMB</v>
          </cell>
          <cell r="H1696" t="str">
            <v>1</v>
          </cell>
          <cell r="I1696">
            <v>2854</v>
          </cell>
        </row>
        <row r="1697">
          <cell r="A1697">
            <v>1401850</v>
          </cell>
          <cell r="B1697" t="str">
            <v>新加坡罗伯逊码头洲际酒店</v>
          </cell>
          <cell r="C1697" t="str">
            <v>2600302</v>
          </cell>
          <cell r="D1697" t="str">
            <v/>
          </cell>
          <cell r="E1697" t="str">
            <v/>
          </cell>
          <cell r="F1697" t="str">
            <v>8486.25</v>
          </cell>
          <cell r="G1697" t="str">
            <v>RMB</v>
          </cell>
          <cell r="H1697" t="str">
            <v>1</v>
          </cell>
          <cell r="I1697">
            <v>9576</v>
          </cell>
        </row>
        <row r="1698">
          <cell r="A1698">
            <v>1392973</v>
          </cell>
          <cell r="B1698" t="str">
            <v>新加坡罗伯逊码头洲际酒店</v>
          </cell>
          <cell r="C1698" t="str">
            <v>2557756</v>
          </cell>
          <cell r="D1698" t="str">
            <v>43130278</v>
          </cell>
          <cell r="E1698" t="str">
            <v/>
          </cell>
          <cell r="F1698" t="str">
            <v>6590.53</v>
          </cell>
          <cell r="G1698" t="str">
            <v>RMB</v>
          </cell>
          <cell r="H1698" t="str">
            <v>1</v>
          </cell>
          <cell r="I1698">
            <v>7436</v>
          </cell>
        </row>
        <row r="1699">
          <cell r="A1699">
            <v>1406202</v>
          </cell>
          <cell r="B1699" t="str">
            <v>新加坡罗伯逊码头洲际酒店</v>
          </cell>
          <cell r="C1699" t="str">
            <v>2620046</v>
          </cell>
          <cell r="D1699" t="str">
            <v/>
          </cell>
          <cell r="E1699" t="str">
            <v/>
          </cell>
          <cell r="F1699" t="str">
            <v>2479.4</v>
          </cell>
          <cell r="G1699" t="str">
            <v>RMB</v>
          </cell>
          <cell r="H1699" t="str">
            <v>1</v>
          </cell>
          <cell r="I1699">
            <v>2794</v>
          </cell>
        </row>
        <row r="1700">
          <cell r="A1700">
            <v>1406268</v>
          </cell>
          <cell r="B1700" t="str">
            <v>新加坡罗伯逊码头洲际酒店</v>
          </cell>
          <cell r="C1700" t="str">
            <v>2620546</v>
          </cell>
          <cell r="D1700" t="str">
            <v/>
          </cell>
          <cell r="E1700" t="str">
            <v/>
          </cell>
          <cell r="F1700" t="str">
            <v>3817.04</v>
          </cell>
          <cell r="G1700" t="str">
            <v>RMB</v>
          </cell>
          <cell r="H1700" t="str">
            <v>1</v>
          </cell>
          <cell r="I1700">
            <v>4341</v>
          </cell>
        </row>
        <row r="1701">
          <cell r="A1701">
            <v>1401331</v>
          </cell>
          <cell r="B1701" t="str">
            <v>首尔明洞Chisun酒店</v>
          </cell>
          <cell r="C1701" t="str">
            <v>2597202</v>
          </cell>
          <cell r="D1701" t="str">
            <v>18077710</v>
          </cell>
          <cell r="E1701" t="str">
            <v/>
          </cell>
          <cell r="F1701" t="str">
            <v>564.57</v>
          </cell>
          <cell r="G1701" t="str">
            <v>RMB</v>
          </cell>
          <cell r="H1701" t="str">
            <v>1</v>
          </cell>
          <cell r="I1701">
            <v>637</v>
          </cell>
        </row>
        <row r="1702">
          <cell r="A1702">
            <v>1389186</v>
          </cell>
          <cell r="B1702" t="str">
            <v>首尔明洞Chisun酒店</v>
          </cell>
          <cell r="C1702" t="str">
            <v>2538665</v>
          </cell>
          <cell r="D1702" t="str">
            <v>2538665</v>
          </cell>
          <cell r="E1702" t="str">
            <v/>
          </cell>
          <cell r="F1702" t="str">
            <v>461.58</v>
          </cell>
          <cell r="G1702" t="str">
            <v>RMB</v>
          </cell>
          <cell r="H1702" t="str">
            <v>1</v>
          </cell>
          <cell r="I1702">
            <v>525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freshedDate="43437.711044213" refreshedBy="Yang, Guangying" recordCount="870">
  <cacheSource type="worksheet">
    <worksheetSource ref="C1:D871" sheet="RBS"/>
  </cacheSource>
  <cacheFields count="2">
    <cacheField name="Booking ID" numFmtId="0">
      <sharedItems count="870">
        <s v="041/2340635"/>
        <s v="041/2343254"/>
        <s v="041/2367069"/>
        <s v="041/2466873"/>
        <s v="041/2478104"/>
        <s v="041/2479350"/>
        <s v="041/2479561"/>
        <s v="041/2487463"/>
        <s v="041/2496260"/>
        <s v="041/2497988"/>
        <s v="041/2501424"/>
        <s v="041/2502615"/>
        <s v="041/2506327"/>
        <s v="041/2507691"/>
        <s v="041/2508395"/>
        <s v="041/2511053"/>
        <s v="041/2512075"/>
        <s v="041/2515410"/>
        <s v="041/2518372"/>
        <s v="041/2518989"/>
        <s v="041/2521643"/>
        <s v="041/2521657"/>
        <s v="041/2524388"/>
        <s v="041/2526150"/>
        <s v="041/2527767"/>
        <s v="041/2528378"/>
        <s v="041/2528847"/>
        <s v="041/2529388"/>
        <s v="041/2530581"/>
        <s v="041/2530994"/>
        <s v="041/2531167"/>
        <s v="041/2532657"/>
        <s v="041/2322644"/>
        <s v="041/2354804"/>
        <s v="041/2367276"/>
        <s v="041/2458273"/>
        <s v="041/2478247"/>
        <s v="041/2478482"/>
        <s v="041/2493068"/>
        <s v="041/2500574"/>
        <s v="041/2505025"/>
        <s v="041/2506060"/>
        <s v="041/2508736"/>
        <s v="041/2511029"/>
        <s v="041/2516373"/>
        <s v="041/2516374"/>
        <s v="041/2520565"/>
        <s v="041/2527000"/>
        <s v="041/2527059"/>
        <s v="041/2527505"/>
        <s v="041/2527615"/>
        <s v="041/2528065"/>
        <s v="041/2529324"/>
        <s v="041/2532783"/>
        <s v="041/2533619"/>
        <s v="041/2534289"/>
        <s v="041/2535950"/>
        <s v="041/2465897"/>
        <s v="041/2476972"/>
        <s v="041/2479453"/>
        <s v="041/2480608"/>
        <s v="041/2483103"/>
        <s v="041/2485552"/>
        <s v="041/2491973"/>
        <s v="041/2492867"/>
        <s v="041/2494867"/>
        <s v="041/2500342"/>
        <s v="041/2500792"/>
        <s v="041/2504417"/>
        <s v="041/2510071"/>
        <s v="041/2514929"/>
        <s v="041/2515147"/>
        <s v="041/2519427"/>
        <s v="041/2519916"/>
        <s v="041/2521789"/>
        <s v="041/2524924"/>
        <s v="041/2527253"/>
        <s v="041/2529611"/>
        <s v="041/2529627"/>
        <s v="041/2529747"/>
        <s v="041/2532367"/>
        <s v="041/2533063"/>
        <s v="041/2536538"/>
        <s v="041/2536565"/>
        <s v="041/2536740"/>
        <s v="041/2537252"/>
        <s v="041/2537433"/>
        <s v="041/2537819"/>
        <s v="041/2537859"/>
        <s v="041/2538007"/>
        <s v="041/2538018"/>
        <s v="041/2538064"/>
        <s v="041/2538604"/>
        <s v="041/2538835"/>
        <s v="041/2539095"/>
        <s v="041/2539274"/>
        <s v="041/2408816"/>
        <s v="041/2457152"/>
        <s v="041/2472309"/>
        <s v="041/2472333"/>
        <s v="041/2476141"/>
        <s v="041/2480989"/>
        <s v="041/2484579"/>
        <s v="041/2499210"/>
        <s v="041/2503390"/>
        <s v="041/2503956"/>
        <s v="041/2504890"/>
        <s v="041/2506936"/>
        <s v="041/2509805"/>
        <s v="041/2514716"/>
        <s v="041/2514829"/>
        <s v="041/2517491"/>
        <s v="041/2517745"/>
        <s v="041/2521391"/>
        <s v="041/2522836"/>
        <s v="041/2523988"/>
        <s v="041/2523993"/>
        <s v="041/2527383"/>
        <s v="041/2528387"/>
        <s v="041/2528585"/>
        <s v="041/2529029"/>
        <s v="041/2530079"/>
        <s v="041/2531667"/>
        <s v="041/2532433"/>
        <s v="041/2533152"/>
        <s v="041/2536330"/>
        <s v="041/2538665"/>
        <s v="041/2539353"/>
        <s v="041/2539911"/>
        <s v="041/2540878"/>
        <s v="041/2323132"/>
        <s v="041/2329020"/>
        <s v="041/2329246"/>
        <s v="041/2347478"/>
        <s v="041/2396059"/>
        <s v="041/2475583"/>
        <s v="041/2485850"/>
        <s v="041/2486863"/>
        <s v="041/2486960"/>
        <s v="041/2487466"/>
        <s v="041/2488253"/>
        <s v="041/2493153"/>
        <s v="041/2494113"/>
        <s v="041/2498374"/>
        <s v="041/2500762"/>
        <s v="041/2503592"/>
        <s v="041/2504539"/>
        <s v="041/2507944"/>
        <s v="041/2510316"/>
        <s v="041/2513571"/>
        <s v="041/2514115"/>
        <s v="041/2520121"/>
        <s v="041/2526492"/>
        <s v="041/2527175"/>
        <s v="041/2529756"/>
        <s v="041/2530281"/>
        <s v="041/2531050"/>
        <s v="041/2531573"/>
        <s v="041/2532428"/>
        <s v="041/2533808"/>
        <s v="041/2538638"/>
        <s v="041/2539850"/>
        <s v="041/2540236"/>
        <s v="041/2541352"/>
        <s v="041/2541403"/>
        <s v="041/2541616"/>
        <s v="041/2542318"/>
        <s v="041/2542690"/>
        <s v="041/2542923"/>
        <s v="041/2411336"/>
        <s v="041/2490242"/>
        <s v="041/2492202"/>
        <s v="041/2499973"/>
        <s v="041/2506893"/>
        <s v="041/2513777"/>
        <s v="041/2514139"/>
        <s v="041/2514718"/>
        <s v="041/2514734"/>
        <s v="041/2514745"/>
        <s v="041/2516623"/>
        <s v="041/2516922"/>
        <s v="041/2522646"/>
        <s v="041/2523204"/>
        <s v="041/2528119"/>
        <s v="041/2528662"/>
        <s v="041/2529146"/>
        <s v="041/2529164"/>
        <s v="041/2529382"/>
        <s v="041/2531955"/>
        <s v="041/2532989"/>
        <s v="041/2536281"/>
        <s v="041/2537441"/>
        <s v="041/2538080"/>
        <s v="041/2538953"/>
        <s v="041/2539094"/>
        <s v="041/2542165"/>
        <s v="041/2354475"/>
        <s v="041/2378259"/>
        <s v="041/2405124"/>
        <s v="041/2437101"/>
        <s v="041/2467174"/>
        <s v="041/2474138"/>
        <s v="041/2486873"/>
        <s v="041/2490347"/>
        <s v="041/2490935"/>
        <s v="041/2494929"/>
        <s v="041/2497432"/>
        <s v="041/2500484"/>
        <s v="041/2500488"/>
        <s v="041/2501491"/>
        <s v="041/2503844"/>
        <s v="041/2506258"/>
        <s v="041/2509772"/>
        <s v="041/2512328"/>
        <s v="041/2512889"/>
        <s v="041/2516340"/>
        <s v="041/2519048"/>
        <s v="041/2520339"/>
        <s v="041/2525115"/>
        <s v="041/2540280"/>
        <s v="041/2540339"/>
        <s v="041/2542874"/>
        <s v="041/2544187"/>
        <s v="041/2545114"/>
        <s v="041/2545153"/>
        <s v="041/2545937"/>
        <s v="041/2545980"/>
        <s v="041/2547141"/>
        <s v="041/2547771"/>
        <s v="041/2547836"/>
        <s v="041/2472705"/>
        <s v="041/2476046"/>
        <s v="041/2496366"/>
        <s v="041/2497532"/>
        <s v="041/2500658"/>
        <s v="041/2501286"/>
        <s v="041/2512770"/>
        <s v="041/2512882"/>
        <s v="041/2517248"/>
        <s v="041/2521062"/>
        <s v="041/2522492"/>
        <s v="041/2525042"/>
        <s v="041/2527154"/>
        <s v="041/2527372"/>
        <s v="041/2531111"/>
        <s v="041/2545732"/>
        <s v="041/2545917"/>
        <s v="041/2546023"/>
        <s v="041/2546596"/>
        <s v="041/2546737"/>
        <s v="041/2547158"/>
        <s v="041/2547302"/>
        <s v="041/2550370"/>
        <s v="041/2347550"/>
        <s v="041/2415960"/>
        <s v="041/2438232"/>
        <s v="041/2484261"/>
        <s v="041/2486754"/>
        <s v="041/2489662"/>
        <s v="041/2495109"/>
        <s v="041/2498305"/>
        <s v="041/2505364"/>
        <s v="041/2505388"/>
        <s v="041/2506914"/>
        <s v="041/2508791"/>
        <s v="041/2513805"/>
        <s v="041/2520427"/>
        <s v="041/2520779"/>
        <s v="041/2521181"/>
        <s v="041/2521498"/>
        <s v="041/2524605"/>
        <s v="041/2531946"/>
        <s v="041/2532118"/>
        <s v="041/2533385"/>
        <s v="041/2538335"/>
        <s v="041/2539086"/>
        <s v="041/2544682"/>
        <s v="041/2545402"/>
        <s v="041/2545795"/>
        <s v="041/2546541"/>
        <s v="041/2546882"/>
        <s v="041/2548658"/>
        <s v="041/2549023"/>
        <s v="041/2550084"/>
        <s v="041/2550685"/>
        <s v="041/2551665"/>
        <s v="041/2552123"/>
        <s v="041/2552873"/>
        <s v="041/2335206"/>
        <s v="041/2345154"/>
        <s v="041/2384225"/>
        <s v="041/2414447"/>
        <s v="041/2414485"/>
        <s v="041/2414843"/>
        <s v="041/2470397"/>
        <s v="041/2475350"/>
        <s v="041/2491961"/>
        <s v="041/2500384"/>
        <s v="041/2508634"/>
        <s v="041/2519532"/>
        <s v="041/2525966"/>
        <s v="041/2529981"/>
        <s v="041/2533896"/>
        <s v="041/2536257"/>
        <s v="041/2540100"/>
        <s v="041/2541865"/>
        <s v="041/2543245"/>
        <s v="041/2544923"/>
        <s v="041/2547538"/>
        <s v="041/2548206"/>
        <s v="041/2548458"/>
        <s v="041/2548671"/>
        <s v="041/2549480"/>
        <s v="041/2549832"/>
        <s v="041/2550386"/>
        <s v="041/2551172"/>
        <s v="041/2551377"/>
        <s v="041/2552230"/>
        <s v="041/2553707"/>
        <s v="041/2554136"/>
        <s v="041/2555186"/>
        <s v="041/2555508"/>
        <s v="041/2555658"/>
        <s v="041/2378337"/>
        <s v="041/2378344"/>
        <s v="041/2403525"/>
        <s v="041/2407174"/>
        <s v="041/2485294"/>
        <s v="041/2490144"/>
        <s v="041/2492112"/>
        <s v="041/2497971"/>
        <s v="041/2521122"/>
        <s v="041/2530890"/>
        <s v="041/2536111"/>
        <s v="041/2540777"/>
        <s v="041/2541889"/>
        <s v="041/2542986"/>
        <s v="041/2543582"/>
        <s v="041/2544932"/>
        <s v="041/2546072"/>
        <s v="041/2549907"/>
        <s v="041/2552605"/>
        <s v="041/2552718"/>
        <s v="041/2555185"/>
        <s v="041/2556901"/>
        <s v="041/2557567"/>
        <s v="041/2558636"/>
        <s v="041/2558828"/>
        <s v="041/2340995"/>
        <s v="041/2466946"/>
        <s v="041/2483690"/>
        <s v="041/2495180"/>
        <s v="041/2495545"/>
        <s v="041/2501819"/>
        <s v="041/2512322"/>
        <s v="041/2517192"/>
        <s v="041/2517720"/>
        <s v="041/2519911"/>
        <s v="041/2527067"/>
        <s v="041/2536626"/>
        <s v="041/2539424"/>
        <s v="041/2540084"/>
        <s v="041/2543108"/>
        <s v="041/2546199"/>
        <s v="041/2546543"/>
        <s v="041/2547087"/>
        <s v="041/2547264"/>
        <s v="041/2551179"/>
        <s v="041/2551694"/>
        <s v="041/2552235"/>
        <s v="041/2553290"/>
        <s v="041/2553953"/>
        <s v="041/2554949"/>
        <s v="041/2557410"/>
        <s v="041/2559910"/>
        <s v="041/2560006"/>
        <s v="041/2560043"/>
        <s v="041/2561291"/>
        <s v="041/2561471"/>
        <s v="041/2561709"/>
        <s v="041/2562039"/>
        <s v="041/2405481"/>
        <s v="041/2469149"/>
        <s v="041/2471212"/>
        <s v="041/2471215"/>
        <s v="041/2488890"/>
        <s v="041/2491775"/>
        <s v="041/2492663"/>
        <s v="041/2493026"/>
        <s v="041/2502423"/>
        <s v="041/2503960"/>
        <s v="041/2504233"/>
        <s v="041/2522058"/>
        <s v="041/2526337"/>
        <s v="041/2527292"/>
        <s v="041/2528777"/>
        <s v="041/2531551"/>
        <s v="041/2533573"/>
        <s v="041/2537992"/>
        <s v="041/2538802"/>
        <s v="041/2544235"/>
        <s v="041/2544961"/>
        <s v="041/2550213"/>
        <s v="041/2550219"/>
        <s v="041/2555253"/>
        <s v="041/2558832"/>
        <s v="041/2560166"/>
        <s v="041/2564427"/>
        <s v="041/2467549"/>
        <s v="041/2473268"/>
        <s v="041/2489771"/>
        <s v="041/2513891"/>
        <s v="041/2514846"/>
        <s v="041/2519317"/>
        <s v="041/2522189"/>
        <s v="041/2523476"/>
        <s v="041/2525073"/>
        <s v="041/2526467"/>
        <s v="041/2529236"/>
        <s v="041/2531899"/>
        <s v="041/2536297"/>
        <s v="041/2538718"/>
        <s v="041/2541014"/>
        <s v="041/2542258"/>
        <s v="041/2546151"/>
        <s v="041/2546618"/>
        <s v="041/2552811"/>
        <s v="041/2559297"/>
        <s v="041/2561150"/>
        <s v="041/2561277"/>
        <s v="041/2563613"/>
        <s v="041/2565658"/>
        <s v="041/2568287"/>
        <s v="041/2350208"/>
        <s v="041/2441903"/>
        <s v="041/2481621"/>
        <s v="041/2489775"/>
        <s v="041/2491245"/>
        <s v="041/2505500"/>
        <s v="041/2513183"/>
        <s v="041/2518855"/>
        <s v="041/2541628"/>
        <s v="041/2543646"/>
        <s v="041/2547189"/>
        <s v="041/2547785"/>
        <s v="041/2553688"/>
        <s v="041/2554087"/>
        <s v="041/2557341"/>
        <s v="041/2557610"/>
        <s v="041/2562046"/>
        <s v="041/2565168"/>
        <s v="041/2565617"/>
        <s v="041/2566266"/>
        <s v="041/2566552"/>
        <s v="041/2567283"/>
        <s v="041/2569460"/>
        <s v="041/2569811"/>
        <s v="041/2349820"/>
        <s v="041/2350760"/>
        <s v="041/2353167"/>
        <s v="041/2369127"/>
        <s v="041/2473625"/>
        <s v="041/2494858"/>
        <s v="041/2495108"/>
        <s v="041/2513199"/>
        <s v="041/2530012"/>
        <s v="041/2532916"/>
        <s v="041/2538764"/>
        <s v="041/2543283"/>
        <s v="041/2546171"/>
        <s v="041/2547524"/>
        <s v="041/2548061"/>
        <s v="041/2552037"/>
        <s v="041/2553468"/>
        <s v="041/2554948"/>
        <s v="041/2560469"/>
        <s v="041/2560470"/>
        <s v="041/2561829"/>
        <s v="041/2568456"/>
        <s v="041/2569833"/>
        <s v="041/2569874"/>
        <s v="041/2570082"/>
        <s v="041/2570946"/>
        <s v="041/2571543"/>
        <s v="041/2572003"/>
        <s v="041/2572607"/>
        <s v="041/2573117"/>
        <s v="041/2480720"/>
        <s v="041/2492854"/>
        <s v="041/2496679"/>
        <s v="041/2497624"/>
        <s v="041/2508460"/>
        <s v="041/2513506"/>
        <s v="041/2514717"/>
        <s v="041/2522480"/>
        <s v="041/2528399"/>
        <s v="041/2529912"/>
        <s v="041/2531498"/>
        <s v="041/2531499"/>
        <s v="041/2532885"/>
        <s v="041/2535056"/>
        <s v="041/2538862"/>
        <s v="041/2542035"/>
        <s v="041/2544494"/>
        <s v="041/2548072"/>
        <s v="041/2548444"/>
        <s v="041/2550515"/>
        <s v="041/2550546"/>
        <s v="041/2550990"/>
        <s v="041/2556328"/>
        <s v="041/2559914"/>
        <s v="041/2560902"/>
        <s v="041/2566629"/>
        <s v="041/2569182"/>
        <s v="041/2573105"/>
        <s v="041/2574163"/>
        <s v="041/2574279"/>
        <s v="041/2574442"/>
        <s v="041/2574797"/>
        <s v="041/2575058"/>
        <s v="041/2575200"/>
        <s v="041/2575798"/>
        <s v="041/2576975"/>
        <s v="041/2577305"/>
        <s v="041/2373294"/>
        <s v="041/2409891"/>
        <s v="041/2467591"/>
        <s v="041/2473923"/>
        <s v="041/2486187"/>
        <s v="041/2491308"/>
        <s v="041/2496380"/>
        <s v="041/2532389"/>
        <s v="041/2532494"/>
        <s v="041/2538344"/>
        <s v="041/2543816"/>
        <s v="041/2544425"/>
        <s v="041/2544435"/>
        <s v="041/2547687"/>
        <s v="041/2550276"/>
        <s v="041/2554956"/>
        <s v="041/2555012"/>
        <s v="041/2557754"/>
        <s v="041/2562490"/>
        <s v="041/2564181"/>
        <s v="041/2565560"/>
        <s v="041/2566728"/>
        <s v="041/2569379"/>
        <s v="041/2571553"/>
        <s v="041/2573103"/>
        <s v="041/2574050"/>
        <s v="041/2575730"/>
        <s v="041/2576621"/>
        <s v="041/2577009"/>
        <s v="041/2578032"/>
        <s v="041/2578788"/>
        <s v="041/2399805"/>
        <s v="041/2402048"/>
        <s v="041/2406037"/>
        <s v="041/2494325"/>
        <s v="041/2497261"/>
        <s v="041/2507101"/>
        <s v="041/2513206"/>
        <s v="041/2525266"/>
        <s v="041/2531137"/>
        <s v="041/2531478"/>
        <s v="041/2536087"/>
        <s v="041/2538211"/>
        <s v="041/2539982"/>
        <s v="041/2541245"/>
        <s v="041/2560459"/>
        <s v="041/2563820"/>
        <s v="041/2566724"/>
        <s v="041/2568187"/>
        <s v="041/2572633"/>
        <s v="041/2573119"/>
        <s v="041/2575095"/>
        <s v="041/2578402"/>
        <s v="041/2578986"/>
        <s v="041/2580205"/>
        <s v="041/2580582"/>
        <s v="041/2401270"/>
        <s v="041/2454207"/>
        <s v="041/2476651"/>
        <s v="041/2491026"/>
        <s v="041/2494335"/>
        <s v="041/2514991"/>
        <s v="041/2518670"/>
        <s v="041/2539549"/>
        <s v="041/2540039"/>
        <s v="041/2540695"/>
        <s v="041/2548023"/>
        <s v="041/2555431"/>
        <s v="041/2560300"/>
        <s v="041/2562223"/>
        <s v="041/2563468"/>
        <s v="041/2569523"/>
        <s v="041/2572913"/>
        <s v="041/2577773"/>
        <s v="041/2577877"/>
        <s v="041/2578428"/>
        <s v="041/2580128"/>
        <s v="041/2580566"/>
        <s v="041/2583126"/>
        <s v="041/2583459"/>
        <s v="041/2583785"/>
        <s v="041/2584156"/>
        <s v="041/2585843"/>
        <s v="041/2438882"/>
        <s v="041/2488204"/>
        <s v="041/2492747"/>
        <s v="041/2494334"/>
        <s v="041/2513079"/>
        <s v="041/2524875"/>
        <s v="041/2545918"/>
        <s v="041/2546661"/>
        <s v="041/2551475"/>
        <s v="041/2551478"/>
        <s v="041/2551495"/>
        <s v="041/2554580"/>
        <s v="041/2557227"/>
        <s v="041/2559524"/>
        <s v="041/2561807"/>
        <s v="041/2564218"/>
        <s v="041/2570172"/>
        <s v="041/2577373"/>
        <s v="041/2579545"/>
        <s v="041/2581502"/>
        <s v="041/2583054"/>
        <s v="041/2583578"/>
        <s v="041/2584018"/>
        <s v="041/2588487"/>
        <s v="041/2395507"/>
        <s v="041/2410685"/>
        <s v="041/2463589"/>
        <s v="041/2486781"/>
        <s v="041/2500965"/>
        <s v="041/2502176"/>
        <s v="041/2502345"/>
        <s v="041/2502394"/>
        <s v="041/2511051"/>
        <s v="041/2513366"/>
        <s v="041/2520241"/>
        <s v="041/2523309"/>
        <s v="041/2523952"/>
        <s v="041/2526941"/>
        <s v="041/2529989"/>
        <s v="041/2532753"/>
        <s v="041/2540405"/>
        <s v="041/2541363"/>
        <s v="041/2546069"/>
        <s v="041/2546115"/>
        <s v="041/2550500"/>
        <s v="041/2554237"/>
        <s v="041/2560297"/>
        <s v="041/2567019"/>
        <s v="041/2569706"/>
        <s v="041/2572417"/>
        <s v="041/2580356"/>
        <s v="041/2582080"/>
        <s v="041/2586317"/>
        <s v="041/2588743"/>
        <s v="041/2590911"/>
        <s v="041/2591720"/>
        <s v="041/2367691"/>
        <s v="041/2369336"/>
        <s v="041/2371826"/>
        <s v="041/2387954"/>
        <s v="041/2415481"/>
        <s v="041/2465937"/>
        <s v="041/2478352"/>
        <s v="041/2486604"/>
        <s v="041/2488089"/>
        <s v="041/2490704"/>
        <s v="041/2493023"/>
        <s v="041/2496181"/>
        <s v="041/2503734"/>
        <s v="041/2515136"/>
        <s v="041/2517131"/>
        <s v="041/2526242"/>
        <s v="041/2528418"/>
        <s v="041/2540655"/>
        <s v="041/2543535"/>
        <s v="041/2546153"/>
        <s v="041/2546162"/>
        <s v="041/2547997"/>
        <s v="041/2557442"/>
        <s v="041/2559539"/>
        <s v="041/2564862"/>
        <s v="041/2578931"/>
        <s v="041/2580401"/>
        <s v="041/2588504"/>
        <s v="041/2590803"/>
        <s v="041/2593317"/>
        <s v="041/2594261"/>
        <s v="041/2594296"/>
        <s v="041/2393492"/>
        <s v="041/2393501"/>
        <s v="041/2463766"/>
        <s v="041/2490936"/>
        <s v="041/2507046"/>
        <s v="041/2510191"/>
        <s v="041/2512866"/>
        <s v="041/2524799"/>
        <s v="041/2527038"/>
        <s v="041/2548690"/>
        <s v="041/2551503"/>
        <s v="041/2557302"/>
        <s v="041/2557804"/>
        <s v="041/2558083"/>
        <s v="041/2558567"/>
        <s v="041/2559144"/>
        <s v="041/2561877"/>
        <s v="041/2564328"/>
        <s v="041/2564623"/>
        <s v="041/2566124"/>
        <s v="041/2569918"/>
        <s v="041/2576559"/>
        <s v="041/2583125"/>
        <s v="041/2584374"/>
        <s v="041/2585336"/>
        <s v="041/2586966"/>
        <s v="041/2587289"/>
        <s v="041/2589761"/>
        <s v="041/2589821"/>
        <s v="041/2590263"/>
        <s v="041/2590893"/>
        <s v="041/2590914"/>
        <s v="041/2591333"/>
        <s v="041/2593293"/>
        <s v="041/2594531"/>
        <s v="041/2594592"/>
        <s v="041/2594946"/>
        <s v="041/2595325"/>
        <s v="041/2596290"/>
        <s v="041/2522724"/>
        <s v="041/2522866"/>
        <s v="041/2526912"/>
        <s v="041/2536917"/>
        <s v="041/2540525"/>
        <s v="041/2544703"/>
        <s v="041/2558880"/>
        <s v="041/2559365"/>
        <s v="041/2559912"/>
        <s v="041/2566608"/>
        <s v="041/2574478"/>
        <s v="041/2580599"/>
        <s v="041/2582442"/>
        <s v="041/2590535"/>
        <s v="041/2594772"/>
        <s v="041/2595373"/>
        <s v="041/2596889"/>
        <s v="041/2598487"/>
        <s v="041/2391982"/>
        <s v="041/2404544"/>
        <s v="041/2492685"/>
        <s v="041/2495232"/>
        <s v="041/2521760"/>
        <s v="041/2529264"/>
        <s v="041/2542153"/>
        <s v="041/2542288"/>
        <s v="041/2542552"/>
        <s v="041/2552766"/>
        <s v="041/2553450"/>
        <s v="041/2557079"/>
        <s v="041/2560329"/>
        <s v="041/2562784"/>
        <s v="041/2567798"/>
        <s v="041/2570561"/>
        <s v="041/2576141"/>
        <s v="041/2576187"/>
        <s v="041/2584897"/>
        <s v="041/2585432"/>
        <s v="041/2588694"/>
        <s v="041/2589777"/>
        <s v="041/2589786"/>
        <s v="041/2589817"/>
        <s v="041/2592441"/>
        <s v="041/2594526"/>
        <s v="041/2597613"/>
        <s v="041/2599359"/>
        <s v="041/2599951"/>
        <s v="041/2600509"/>
        <s v="041/2400351"/>
        <s v="041/2414206"/>
        <s v="041/2415437"/>
        <s v="041/2427418"/>
        <s v="041/2466851"/>
        <s v="041/2500366"/>
        <s v="041/2517149"/>
        <s v="041/2537649"/>
        <s v="041/2538364"/>
        <s v="041/2540790"/>
        <s v="041/2551506"/>
        <s v="041/2551761"/>
        <s v="041/2553901"/>
        <s v="041/2588367"/>
        <s v="041/2588574"/>
        <s v="041/2589869"/>
        <s v="041/2596868"/>
        <s v="041/2598284"/>
        <s v="041/2601449"/>
        <s v="041/2603050"/>
        <s v="041/2603133"/>
        <s v="041/2472844"/>
        <s v="041/2474681"/>
        <s v="041/2478411"/>
        <s v="041/2497969"/>
        <s v="041/2500913"/>
        <s v="041/2503582"/>
        <s v="041/2519387"/>
        <s v="041/2521180"/>
        <s v="041/2530376"/>
        <s v="041/2533703"/>
        <s v="041/2548213"/>
        <s v="041/2555241"/>
        <s v="041/2557084"/>
        <s v="041/2568318"/>
        <s v="041/2580601"/>
        <s v="041/2586777"/>
        <s v="041/2602426"/>
        <s v="041/2604441"/>
        <s v="041/2604526"/>
        <s v="041/2604649"/>
        <s v="041/2605808"/>
        <s v="041/2605874"/>
        <s v="041/2397019"/>
        <s v="041/2405009"/>
        <s v="041/2483721"/>
        <s v="041/2495322"/>
        <s v="041/2520155"/>
        <s v="041/2526985"/>
        <s v="041/2530017"/>
        <s v="041/2535899"/>
        <s v="041/2537376"/>
        <s v="041/2558380"/>
        <s v="041/2559151"/>
        <s v="041/2577174"/>
        <s v="041/2588572"/>
        <s v="041/2592946"/>
        <s v="041/2605882"/>
        <s v="041/2608307"/>
        <s v="041/2608846"/>
        <s v="041/2608978"/>
        <s v="041/2525017"/>
        <s v="041/2535573"/>
        <s v="041/2535864"/>
        <s v="041/2537044"/>
        <s v="041/2537121"/>
        <s v="041/2537185"/>
        <s v="041/2537223"/>
        <s v="041/2537847"/>
        <s v="041/2540953"/>
        <s v="041/2546965"/>
        <s v="041/2551376"/>
        <s v="041/2553223"/>
        <s v="041/2556333"/>
        <s v="041/2558817"/>
        <s v="041/2576618"/>
        <s v="041/2579918"/>
        <s v="041/2598783"/>
        <s v="041/2601052"/>
        <s v="041/2601197"/>
        <s v="041/2602216"/>
        <s v="041/2603449"/>
        <s v="041/2604315"/>
        <s v="041/2604975"/>
        <s v="041/2607532"/>
        <s v="041/2608491"/>
        <s v="041/2610415"/>
        <s v="041/2610868"/>
      </sharedItems>
    </cacheField>
    <cacheField name="Total Net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0">
  <r>
    <x v="0"/>
    <n v="722"/>
  </r>
  <r>
    <x v="1"/>
    <n v="655"/>
  </r>
  <r>
    <x v="2"/>
    <n v="1366"/>
  </r>
  <r>
    <x v="3"/>
    <n v="652"/>
  </r>
  <r>
    <x v="4"/>
    <n v="350"/>
  </r>
  <r>
    <x v="5"/>
    <n v="1058"/>
  </r>
  <r>
    <x v="6"/>
    <n v="636"/>
  </r>
  <r>
    <x v="7"/>
    <n v="566"/>
  </r>
  <r>
    <x v="8"/>
    <n v="640"/>
  </r>
  <r>
    <x v="9"/>
    <n v="1994"/>
  </r>
  <r>
    <x v="10"/>
    <n v="858"/>
  </r>
  <r>
    <x v="11"/>
    <n v="735"/>
  </r>
  <r>
    <x v="12"/>
    <n v="735"/>
  </r>
  <r>
    <x v="13"/>
    <n v="1257"/>
  </r>
  <r>
    <x v="14"/>
    <n v="424"/>
  </r>
  <r>
    <x v="15"/>
    <n v="508"/>
  </r>
  <r>
    <x v="16"/>
    <n v="1363"/>
  </r>
  <r>
    <x v="17"/>
    <n v="735"/>
  </r>
  <r>
    <x v="18"/>
    <n v="1336"/>
  </r>
  <r>
    <x v="19"/>
    <n v="716"/>
  </r>
  <r>
    <x v="20"/>
    <n v="848"/>
  </r>
  <r>
    <x v="21"/>
    <n v="1133"/>
  </r>
  <r>
    <x v="22"/>
    <n v="2924"/>
  </r>
  <r>
    <x v="23"/>
    <n v="776"/>
  </r>
  <r>
    <x v="24"/>
    <n v="443"/>
  </r>
  <r>
    <x v="25"/>
    <n v="220"/>
  </r>
  <r>
    <x v="26"/>
    <n v="2122"/>
  </r>
  <r>
    <x v="27"/>
    <n v="1110"/>
  </r>
  <r>
    <x v="28"/>
    <n v="208"/>
  </r>
  <r>
    <x v="29"/>
    <n v="1794"/>
  </r>
  <r>
    <x v="30"/>
    <n v="292"/>
  </r>
  <r>
    <x v="31"/>
    <n v="1641"/>
  </r>
  <r>
    <x v="32"/>
    <n v="681"/>
  </r>
  <r>
    <x v="33"/>
    <n v="1492"/>
  </r>
  <r>
    <x v="34"/>
    <n v="467"/>
  </r>
  <r>
    <x v="35"/>
    <n v="593"/>
  </r>
  <r>
    <x v="36"/>
    <n v="516"/>
  </r>
  <r>
    <x v="37"/>
    <n v="877"/>
  </r>
  <r>
    <x v="38"/>
    <n v="834"/>
  </r>
  <r>
    <x v="39"/>
    <n v="1037"/>
  </r>
  <r>
    <x v="40"/>
    <n v="1020"/>
  </r>
  <r>
    <x v="41"/>
    <n v="2198"/>
  </r>
  <r>
    <x v="42"/>
    <n v="926"/>
  </r>
  <r>
    <x v="43"/>
    <n v="1296"/>
  </r>
  <r>
    <x v="44"/>
    <n v="890"/>
  </r>
  <r>
    <x v="45"/>
    <n v="890"/>
  </r>
  <r>
    <x v="46"/>
    <n v="4066"/>
  </r>
  <r>
    <x v="47"/>
    <n v="948"/>
  </r>
  <r>
    <x v="48"/>
    <n v="914"/>
  </r>
  <r>
    <x v="49"/>
    <n v="1196"/>
  </r>
  <r>
    <x v="50"/>
    <n v="735"/>
  </r>
  <r>
    <x v="51"/>
    <n v="914"/>
  </r>
  <r>
    <x v="52"/>
    <n v="1285"/>
  </r>
  <r>
    <x v="53"/>
    <n v="2145"/>
  </r>
  <r>
    <x v="54"/>
    <n v="2028"/>
  </r>
  <r>
    <x v="55"/>
    <n v="482"/>
  </r>
  <r>
    <x v="56"/>
    <n v="362"/>
  </r>
  <r>
    <x v="57"/>
    <n v="1422"/>
  </r>
  <r>
    <x v="58"/>
    <n v="1056"/>
  </r>
  <r>
    <x v="59"/>
    <n v="2797"/>
  </r>
  <r>
    <x v="60"/>
    <n v="1346"/>
  </r>
  <r>
    <x v="61"/>
    <n v="1242"/>
  </r>
  <r>
    <x v="62"/>
    <n v="742"/>
  </r>
  <r>
    <x v="63"/>
    <n v="3235"/>
  </r>
  <r>
    <x v="64"/>
    <n v="328"/>
  </r>
  <r>
    <x v="65"/>
    <n v="2048"/>
  </r>
  <r>
    <x v="66"/>
    <n v="1498"/>
  </r>
  <r>
    <x v="67"/>
    <n v="848"/>
  </r>
  <r>
    <x v="68"/>
    <n v="1182"/>
  </r>
  <r>
    <x v="69"/>
    <n v="1470"/>
  </r>
  <r>
    <x v="70"/>
    <n v="707"/>
  </r>
  <r>
    <x v="71"/>
    <n v="4677"/>
  </r>
  <r>
    <x v="72"/>
    <n v="1806"/>
  </r>
  <r>
    <x v="73"/>
    <n v="1416"/>
  </r>
  <r>
    <x v="74"/>
    <n v="918"/>
  </r>
  <r>
    <x v="75"/>
    <n v="530"/>
  </r>
  <r>
    <x v="76"/>
    <n v="602"/>
  </r>
  <r>
    <x v="77"/>
    <n v="735"/>
  </r>
  <r>
    <x v="78"/>
    <n v="700"/>
  </r>
  <r>
    <x v="79"/>
    <n v="2936"/>
  </r>
  <r>
    <x v="80"/>
    <n v="782"/>
  </r>
  <r>
    <x v="81"/>
    <n v="672"/>
  </r>
  <r>
    <x v="82"/>
    <n v="584"/>
  </r>
  <r>
    <x v="83"/>
    <n v="2599"/>
  </r>
  <r>
    <x v="84"/>
    <n v="391"/>
  </r>
  <r>
    <x v="85"/>
    <n v="847"/>
  </r>
  <r>
    <x v="86"/>
    <n v="422"/>
  </r>
  <r>
    <x v="87"/>
    <n v="1204"/>
  </r>
  <r>
    <x v="88"/>
    <n v="2570"/>
  </r>
  <r>
    <x v="89"/>
    <n v="844"/>
  </r>
  <r>
    <x v="90"/>
    <n v="422"/>
  </r>
  <r>
    <x v="91"/>
    <n v="1793"/>
  </r>
  <r>
    <x v="92"/>
    <n v="723"/>
  </r>
  <r>
    <x v="93"/>
    <n v="1302"/>
  </r>
  <r>
    <x v="94"/>
    <n v="789"/>
  </r>
  <r>
    <x v="95"/>
    <n v="503"/>
  </r>
  <r>
    <x v="96"/>
    <n v="4743"/>
  </r>
  <r>
    <x v="97"/>
    <n v="945"/>
  </r>
  <r>
    <x v="98"/>
    <n v="1315"/>
  </r>
  <r>
    <x v="99"/>
    <n v="1315"/>
  </r>
  <r>
    <x v="100"/>
    <n v="948"/>
  </r>
  <r>
    <x v="101"/>
    <n v="1687"/>
  </r>
  <r>
    <x v="102"/>
    <n v="1761"/>
  </r>
  <r>
    <x v="103"/>
    <n v="1416"/>
  </r>
  <r>
    <x v="104"/>
    <n v="1327"/>
  </r>
  <r>
    <x v="105"/>
    <n v="2673"/>
  </r>
  <r>
    <x v="106"/>
    <n v="1588"/>
  </r>
  <r>
    <x v="107"/>
    <n v="459"/>
  </r>
  <r>
    <x v="108"/>
    <n v="1416"/>
  </r>
  <r>
    <x v="109"/>
    <n v="1597"/>
  </r>
  <r>
    <x v="110"/>
    <n v="3065"/>
  </r>
  <r>
    <x v="111"/>
    <n v="690"/>
  </r>
  <r>
    <x v="112"/>
    <n v="1992"/>
  </r>
  <r>
    <x v="113"/>
    <n v="3012"/>
  </r>
  <r>
    <x v="114"/>
    <n v="4230"/>
  </r>
  <r>
    <x v="115"/>
    <n v="1820"/>
  </r>
  <r>
    <x v="116"/>
    <n v="1820"/>
  </r>
  <r>
    <x v="117"/>
    <n v="374"/>
  </r>
  <r>
    <x v="118"/>
    <n v="777"/>
  </r>
  <r>
    <x v="119"/>
    <n v="848"/>
  </r>
  <r>
    <x v="120"/>
    <n v="1295"/>
  </r>
  <r>
    <x v="121"/>
    <n v="733"/>
  </r>
  <r>
    <x v="122"/>
    <n v="1235"/>
  </r>
  <r>
    <x v="123"/>
    <n v="1806"/>
  </r>
  <r>
    <x v="124"/>
    <n v="794"/>
  </r>
  <r>
    <x v="125"/>
    <n v="2218"/>
  </r>
  <r>
    <x v="126"/>
    <n v="525"/>
  </r>
  <r>
    <x v="127"/>
    <n v="360"/>
  </r>
  <r>
    <x v="128"/>
    <n v="636"/>
  </r>
  <r>
    <x v="129"/>
    <n v="798"/>
  </r>
  <r>
    <x v="130"/>
    <n v="563"/>
  </r>
  <r>
    <x v="131"/>
    <n v="3375"/>
  </r>
  <r>
    <x v="132"/>
    <n v="3440"/>
  </r>
  <r>
    <x v="133"/>
    <n v="612"/>
  </r>
  <r>
    <x v="134"/>
    <n v="1920"/>
  </r>
  <r>
    <x v="135"/>
    <n v="3101"/>
  </r>
  <r>
    <x v="136"/>
    <n v="2041"/>
  </r>
  <r>
    <x v="137"/>
    <n v="2281"/>
  </r>
  <r>
    <x v="138"/>
    <n v="1038"/>
  </r>
  <r>
    <x v="139"/>
    <n v="397"/>
  </r>
  <r>
    <x v="140"/>
    <n v="1236"/>
  </r>
  <r>
    <x v="141"/>
    <n v="2968"/>
  </r>
  <r>
    <x v="142"/>
    <n v="1828"/>
  </r>
  <r>
    <x v="143"/>
    <n v="4270"/>
  </r>
  <r>
    <x v="144"/>
    <n v="1922"/>
  </r>
  <r>
    <x v="145"/>
    <n v="501"/>
  </r>
  <r>
    <x v="146"/>
    <n v="1581"/>
  </r>
  <r>
    <x v="147"/>
    <n v="875"/>
  </r>
  <r>
    <x v="148"/>
    <n v="1222"/>
  </r>
  <r>
    <x v="149"/>
    <n v="7496"/>
  </r>
  <r>
    <x v="150"/>
    <n v="579"/>
  </r>
  <r>
    <x v="151"/>
    <n v="1816"/>
  </r>
  <r>
    <x v="152"/>
    <n v="3709"/>
  </r>
  <r>
    <x v="153"/>
    <n v="2934"/>
  </r>
  <r>
    <x v="154"/>
    <n v="1468"/>
  </r>
  <r>
    <x v="155"/>
    <n v="972"/>
  </r>
  <r>
    <x v="156"/>
    <n v="2112"/>
  </r>
  <r>
    <x v="157"/>
    <n v="510"/>
  </r>
  <r>
    <x v="158"/>
    <n v="14350"/>
  </r>
  <r>
    <x v="159"/>
    <n v="700"/>
  </r>
  <r>
    <x v="160"/>
    <n v="1888"/>
  </r>
  <r>
    <x v="161"/>
    <n v="3006"/>
  </r>
  <r>
    <x v="162"/>
    <n v="696"/>
  </r>
  <r>
    <x v="163"/>
    <n v="473"/>
  </r>
  <r>
    <x v="164"/>
    <n v="782"/>
  </r>
  <r>
    <x v="165"/>
    <n v="593"/>
  </r>
  <r>
    <x v="166"/>
    <n v="1604"/>
  </r>
  <r>
    <x v="167"/>
    <n v="925"/>
  </r>
  <r>
    <x v="168"/>
    <n v="156"/>
  </r>
  <r>
    <x v="169"/>
    <n v="579"/>
  </r>
  <r>
    <x v="170"/>
    <n v="2665"/>
  </r>
  <r>
    <x v="171"/>
    <n v="466"/>
  </r>
  <r>
    <x v="172"/>
    <n v="2832"/>
  </r>
  <r>
    <x v="173"/>
    <n v="1076"/>
  </r>
  <r>
    <x v="174"/>
    <n v="1624"/>
  </r>
  <r>
    <x v="175"/>
    <n v="713"/>
  </r>
  <r>
    <x v="176"/>
    <n v="650"/>
  </r>
  <r>
    <x v="177"/>
    <n v="650"/>
  </r>
  <r>
    <x v="178"/>
    <n v="925"/>
  </r>
  <r>
    <x v="179"/>
    <n v="7110"/>
  </r>
  <r>
    <x v="180"/>
    <n v="10917"/>
  </r>
  <r>
    <x v="181"/>
    <n v="1468"/>
  </r>
  <r>
    <x v="182"/>
    <n v="439"/>
  </r>
  <r>
    <x v="183"/>
    <n v="1236"/>
  </r>
  <r>
    <x v="184"/>
    <n v="894"/>
  </r>
  <r>
    <x v="185"/>
    <n v="1040"/>
  </r>
  <r>
    <x v="186"/>
    <n v="465"/>
  </r>
  <r>
    <x v="187"/>
    <n v="735"/>
  </r>
  <r>
    <x v="188"/>
    <n v="2387"/>
  </r>
  <r>
    <x v="189"/>
    <n v="1400"/>
  </r>
  <r>
    <x v="190"/>
    <n v="1722"/>
  </r>
  <r>
    <x v="191"/>
    <n v="1435"/>
  </r>
  <r>
    <x v="192"/>
    <n v="1071"/>
  </r>
  <r>
    <x v="193"/>
    <n v="1384"/>
  </r>
  <r>
    <x v="194"/>
    <n v="2205"/>
  </r>
  <r>
    <x v="195"/>
    <n v="1186"/>
  </r>
  <r>
    <x v="196"/>
    <n v="487"/>
  </r>
  <r>
    <x v="197"/>
    <n v="604"/>
  </r>
  <r>
    <x v="198"/>
    <n v="1800"/>
  </r>
  <r>
    <x v="199"/>
    <n v="2810"/>
  </r>
  <r>
    <x v="200"/>
    <n v="3687"/>
  </r>
  <r>
    <x v="201"/>
    <n v="1496"/>
  </r>
  <r>
    <x v="202"/>
    <n v="2458"/>
  </r>
  <r>
    <x v="203"/>
    <n v="2988"/>
  </r>
  <r>
    <x v="204"/>
    <n v="2296"/>
  </r>
  <r>
    <x v="205"/>
    <n v="922"/>
  </r>
  <r>
    <x v="206"/>
    <n v="2843"/>
  </r>
  <r>
    <x v="207"/>
    <n v="650"/>
  </r>
  <r>
    <x v="208"/>
    <n v="650"/>
  </r>
  <r>
    <x v="209"/>
    <n v="8999"/>
  </r>
  <r>
    <x v="210"/>
    <n v="2216"/>
  </r>
  <r>
    <x v="211"/>
    <n v="265"/>
  </r>
  <r>
    <x v="212"/>
    <n v="630"/>
  </r>
  <r>
    <x v="213"/>
    <n v="663"/>
  </r>
  <r>
    <x v="214"/>
    <n v="650"/>
  </r>
  <r>
    <x v="215"/>
    <n v="2471"/>
  </r>
  <r>
    <x v="216"/>
    <n v="557"/>
  </r>
  <r>
    <x v="217"/>
    <n v="708"/>
  </r>
  <r>
    <x v="218"/>
    <n v="552"/>
  </r>
  <r>
    <x v="219"/>
    <n v="417"/>
  </r>
  <r>
    <x v="220"/>
    <n v="1293"/>
  </r>
  <r>
    <x v="221"/>
    <n v="869"/>
  </r>
  <r>
    <x v="222"/>
    <n v="1204"/>
  </r>
  <r>
    <x v="223"/>
    <n v="348"/>
  </r>
  <r>
    <x v="224"/>
    <n v="1025"/>
  </r>
  <r>
    <x v="225"/>
    <n v="1040"/>
  </r>
  <r>
    <x v="226"/>
    <n v="232"/>
  </r>
  <r>
    <x v="227"/>
    <n v="2118"/>
  </r>
  <r>
    <x v="228"/>
    <n v="170"/>
  </r>
  <r>
    <x v="229"/>
    <n v="1056"/>
  </r>
  <r>
    <x v="230"/>
    <n v="1940"/>
  </r>
  <r>
    <x v="231"/>
    <n v="14790"/>
  </r>
  <r>
    <x v="232"/>
    <n v="1667"/>
  </r>
  <r>
    <x v="233"/>
    <n v="733"/>
  </r>
  <r>
    <x v="234"/>
    <n v="1158"/>
  </r>
  <r>
    <x v="235"/>
    <n v="582"/>
  </r>
  <r>
    <x v="236"/>
    <n v="2370"/>
  </r>
  <r>
    <x v="237"/>
    <n v="650"/>
  </r>
  <r>
    <x v="238"/>
    <n v="502"/>
  </r>
  <r>
    <x v="239"/>
    <n v="907"/>
  </r>
  <r>
    <x v="240"/>
    <n v="565"/>
  </r>
  <r>
    <x v="241"/>
    <n v="4217"/>
  </r>
  <r>
    <x v="242"/>
    <n v="1185"/>
  </r>
  <r>
    <x v="243"/>
    <n v="5538"/>
  </r>
  <r>
    <x v="244"/>
    <n v="5868"/>
  </r>
  <r>
    <x v="245"/>
    <n v="794"/>
  </r>
  <r>
    <x v="246"/>
    <n v="368"/>
  </r>
  <r>
    <x v="247"/>
    <n v="552"/>
  </r>
  <r>
    <x v="248"/>
    <n v="812"/>
  </r>
  <r>
    <x v="249"/>
    <n v="2408"/>
  </r>
  <r>
    <x v="250"/>
    <n v="1114"/>
  </r>
  <r>
    <x v="251"/>
    <n v="348"/>
  </r>
  <r>
    <x v="252"/>
    <n v="616"/>
  </r>
  <r>
    <x v="253"/>
    <n v="2717"/>
  </r>
  <r>
    <x v="254"/>
    <n v="1295"/>
  </r>
  <r>
    <x v="255"/>
    <n v="738"/>
  </r>
  <r>
    <x v="256"/>
    <n v="2112"/>
  </r>
  <r>
    <x v="257"/>
    <n v="1038"/>
  </r>
  <r>
    <x v="258"/>
    <n v="1470"/>
  </r>
  <r>
    <x v="259"/>
    <n v="565"/>
  </r>
  <r>
    <x v="260"/>
    <n v="733"/>
  </r>
  <r>
    <x v="261"/>
    <n v="1644"/>
  </r>
  <r>
    <x v="262"/>
    <n v="1644"/>
  </r>
  <r>
    <x v="263"/>
    <n v="572"/>
  </r>
  <r>
    <x v="264"/>
    <n v="642"/>
  </r>
  <r>
    <x v="265"/>
    <n v="1051"/>
  </r>
  <r>
    <x v="266"/>
    <n v="310"/>
  </r>
  <r>
    <x v="267"/>
    <n v="461"/>
  </r>
  <r>
    <x v="268"/>
    <n v="586"/>
  </r>
  <r>
    <x v="269"/>
    <n v="586"/>
  </r>
  <r>
    <x v="270"/>
    <n v="11435"/>
  </r>
  <r>
    <x v="271"/>
    <n v="1166"/>
  </r>
  <r>
    <x v="272"/>
    <n v="7224"/>
  </r>
  <r>
    <x v="273"/>
    <n v="968"/>
  </r>
  <r>
    <x v="274"/>
    <n v="2728"/>
  </r>
  <r>
    <x v="275"/>
    <n v="676"/>
  </r>
  <r>
    <x v="276"/>
    <n v="3610"/>
  </r>
  <r>
    <x v="277"/>
    <n v="3406"/>
  </r>
  <r>
    <x v="278"/>
    <n v="2458"/>
  </r>
  <r>
    <x v="279"/>
    <n v="279"/>
  </r>
  <r>
    <x v="280"/>
    <n v="267"/>
  </r>
  <r>
    <x v="281"/>
    <n v="981"/>
  </r>
  <r>
    <x v="282"/>
    <n v="844"/>
  </r>
  <r>
    <x v="283"/>
    <n v="476"/>
  </r>
  <r>
    <x v="284"/>
    <n v="462"/>
  </r>
  <r>
    <x v="285"/>
    <n v="1382"/>
  </r>
  <r>
    <x v="286"/>
    <n v="218"/>
  </r>
  <r>
    <x v="287"/>
    <n v="409"/>
  </r>
  <r>
    <x v="288"/>
    <n v="824"/>
  </r>
  <r>
    <x v="289"/>
    <n v="1612"/>
  </r>
  <r>
    <x v="290"/>
    <n v="6084"/>
  </r>
  <r>
    <x v="291"/>
    <n v="871"/>
  </r>
  <r>
    <x v="292"/>
    <n v="871"/>
  </r>
  <r>
    <x v="293"/>
    <n v="1376"/>
  </r>
  <r>
    <x v="294"/>
    <n v="250"/>
  </r>
  <r>
    <x v="295"/>
    <n v="252"/>
  </r>
  <r>
    <x v="296"/>
    <n v="1150"/>
  </r>
  <r>
    <x v="297"/>
    <n v="663"/>
  </r>
  <r>
    <x v="298"/>
    <n v="3100"/>
  </r>
  <r>
    <x v="299"/>
    <n v="2724"/>
  </r>
  <r>
    <x v="300"/>
    <n v="1575"/>
  </r>
  <r>
    <x v="301"/>
    <n v="1575"/>
  </r>
  <r>
    <x v="302"/>
    <n v="1496"/>
  </r>
  <r>
    <x v="303"/>
    <n v="5983"/>
  </r>
  <r>
    <x v="304"/>
    <n v="2018"/>
  </r>
  <r>
    <x v="305"/>
    <n v="1050"/>
  </r>
  <r>
    <x v="306"/>
    <n v="508"/>
  </r>
  <r>
    <x v="307"/>
    <n v="1653"/>
  </r>
  <r>
    <x v="308"/>
    <n v="1154"/>
  </r>
  <r>
    <x v="309"/>
    <n v="2854"/>
  </r>
  <r>
    <x v="310"/>
    <n v="2875"/>
  </r>
  <r>
    <x v="311"/>
    <n v="946"/>
  </r>
  <r>
    <x v="312"/>
    <n v="650"/>
  </r>
  <r>
    <x v="313"/>
    <n v="1506"/>
  </r>
  <r>
    <x v="314"/>
    <n v="731"/>
  </r>
  <r>
    <x v="315"/>
    <n v="451"/>
  </r>
  <r>
    <x v="316"/>
    <n v="318"/>
  </r>
  <r>
    <x v="317"/>
    <n v="960"/>
  </r>
  <r>
    <x v="318"/>
    <n v="824"/>
  </r>
  <r>
    <x v="319"/>
    <n v="955"/>
  </r>
  <r>
    <x v="320"/>
    <n v="747"/>
  </r>
  <r>
    <x v="321"/>
    <n v="218"/>
  </r>
  <r>
    <x v="322"/>
    <n v="357"/>
  </r>
  <r>
    <x v="323"/>
    <n v="2388"/>
  </r>
  <r>
    <x v="324"/>
    <n v="2388"/>
  </r>
  <r>
    <x v="325"/>
    <n v="583"/>
  </r>
  <r>
    <x v="326"/>
    <n v="466"/>
  </r>
  <r>
    <x v="327"/>
    <n v="2382"/>
  </r>
  <r>
    <x v="328"/>
    <n v="1731"/>
  </r>
  <r>
    <x v="329"/>
    <n v="3612"/>
  </r>
  <r>
    <x v="330"/>
    <n v="1364"/>
  </r>
  <r>
    <x v="331"/>
    <n v="369"/>
  </r>
  <r>
    <x v="332"/>
    <n v="2025"/>
  </r>
  <r>
    <x v="333"/>
    <n v="4959"/>
  </r>
  <r>
    <x v="334"/>
    <n v="2062"/>
  </r>
  <r>
    <x v="335"/>
    <n v="918"/>
  </r>
  <r>
    <x v="336"/>
    <n v="1830"/>
  </r>
  <r>
    <x v="337"/>
    <n v="479"/>
  </r>
  <r>
    <x v="338"/>
    <n v="9825"/>
  </r>
  <r>
    <x v="339"/>
    <n v="170"/>
  </r>
  <r>
    <x v="340"/>
    <n v="1786"/>
  </r>
  <r>
    <x v="341"/>
    <n v="1155"/>
  </r>
  <r>
    <x v="342"/>
    <n v="709"/>
  </r>
  <r>
    <x v="343"/>
    <n v="593"/>
  </r>
  <r>
    <x v="344"/>
    <n v="1108"/>
  </r>
  <r>
    <x v="345"/>
    <n v="903"/>
  </r>
  <r>
    <x v="346"/>
    <n v="363"/>
  </r>
  <r>
    <x v="347"/>
    <n v="614"/>
  </r>
  <r>
    <x v="348"/>
    <n v="2402"/>
  </r>
  <r>
    <x v="349"/>
    <n v="1077"/>
  </r>
  <r>
    <x v="350"/>
    <n v="826"/>
  </r>
  <r>
    <x v="351"/>
    <n v="1603"/>
  </r>
  <r>
    <x v="352"/>
    <n v="369"/>
  </r>
  <r>
    <x v="353"/>
    <n v="1192"/>
  </r>
  <r>
    <x v="354"/>
    <n v="1441"/>
  </r>
  <r>
    <x v="355"/>
    <n v="5724"/>
  </r>
  <r>
    <x v="356"/>
    <n v="494"/>
  </r>
  <r>
    <x v="357"/>
    <n v="1938"/>
  </r>
  <r>
    <x v="358"/>
    <n v="1902"/>
  </r>
  <r>
    <x v="359"/>
    <n v="2700"/>
  </r>
  <r>
    <x v="360"/>
    <n v="581"/>
  </r>
  <r>
    <x v="361"/>
    <n v="838"/>
  </r>
  <r>
    <x v="362"/>
    <n v="4722"/>
  </r>
  <r>
    <x v="363"/>
    <n v="767"/>
  </r>
  <r>
    <x v="364"/>
    <n v="6536"/>
  </r>
  <r>
    <x v="365"/>
    <n v="1326"/>
  </r>
  <r>
    <x v="366"/>
    <n v="1285"/>
  </r>
  <r>
    <x v="367"/>
    <n v="834"/>
  </r>
  <r>
    <x v="368"/>
    <n v="314"/>
  </r>
  <r>
    <x v="369"/>
    <n v="220"/>
  </r>
  <r>
    <x v="370"/>
    <n v="2072"/>
  </r>
  <r>
    <x v="371"/>
    <n v="1036"/>
  </r>
  <r>
    <x v="372"/>
    <n v="520"/>
  </r>
  <r>
    <x v="373"/>
    <n v="850"/>
  </r>
  <r>
    <x v="374"/>
    <n v="883"/>
  </r>
  <r>
    <x v="375"/>
    <n v="409"/>
  </r>
  <r>
    <x v="376"/>
    <n v="363"/>
  </r>
  <r>
    <x v="377"/>
    <n v="215"/>
  </r>
  <r>
    <x v="378"/>
    <n v="883"/>
  </r>
  <r>
    <x v="379"/>
    <n v="430"/>
  </r>
  <r>
    <x v="380"/>
    <n v="1766"/>
  </r>
  <r>
    <x v="381"/>
    <n v="1151"/>
  </r>
  <r>
    <x v="382"/>
    <n v="1666"/>
  </r>
  <r>
    <x v="383"/>
    <n v="1368"/>
  </r>
  <r>
    <x v="384"/>
    <n v="1368"/>
  </r>
  <r>
    <x v="385"/>
    <n v="2196"/>
  </r>
  <r>
    <x v="386"/>
    <n v="1280"/>
  </r>
  <r>
    <x v="387"/>
    <n v="1793"/>
  </r>
  <r>
    <x v="388"/>
    <n v="4280"/>
  </r>
  <r>
    <x v="389"/>
    <n v="1808"/>
  </r>
  <r>
    <x v="390"/>
    <n v="1607"/>
  </r>
  <r>
    <x v="391"/>
    <n v="531"/>
  </r>
  <r>
    <x v="392"/>
    <n v="530"/>
  </r>
  <r>
    <x v="393"/>
    <n v="1779"/>
  </r>
  <r>
    <x v="394"/>
    <n v="1232"/>
  </r>
  <r>
    <x v="395"/>
    <n v="1611"/>
  </r>
  <r>
    <x v="396"/>
    <n v="530"/>
  </r>
  <r>
    <x v="397"/>
    <n v="648"/>
  </r>
  <r>
    <x v="398"/>
    <n v="1886"/>
  </r>
  <r>
    <x v="399"/>
    <n v="454"/>
  </r>
  <r>
    <x v="400"/>
    <n v="867"/>
  </r>
  <r>
    <x v="401"/>
    <n v="1209"/>
  </r>
  <r>
    <x v="402"/>
    <n v="2496"/>
  </r>
  <r>
    <x v="403"/>
    <n v="1664"/>
  </r>
  <r>
    <x v="404"/>
    <n v="2820"/>
  </r>
  <r>
    <x v="405"/>
    <n v="164"/>
  </r>
  <r>
    <x v="406"/>
    <n v="1221"/>
  </r>
  <r>
    <x v="407"/>
    <n v="215"/>
  </r>
  <r>
    <x v="408"/>
    <n v="1515"/>
  </r>
  <r>
    <x v="409"/>
    <n v="2167"/>
  </r>
  <r>
    <x v="410"/>
    <n v="186"/>
  </r>
  <r>
    <x v="411"/>
    <n v="1286"/>
  </r>
  <r>
    <x v="412"/>
    <n v="1862"/>
  </r>
  <r>
    <x v="413"/>
    <n v="3778"/>
  </r>
  <r>
    <x v="414"/>
    <n v="1251"/>
  </r>
  <r>
    <x v="415"/>
    <n v="2528"/>
  </r>
  <r>
    <x v="416"/>
    <n v="500"/>
  </r>
  <r>
    <x v="417"/>
    <n v="1204"/>
  </r>
  <r>
    <x v="418"/>
    <n v="522"/>
  </r>
  <r>
    <x v="419"/>
    <n v="914"/>
  </r>
  <r>
    <x v="420"/>
    <n v="1195"/>
  </r>
  <r>
    <x v="421"/>
    <n v="2124"/>
  </r>
  <r>
    <x v="422"/>
    <n v="2250"/>
  </r>
  <r>
    <x v="423"/>
    <n v="622"/>
  </r>
  <r>
    <x v="424"/>
    <n v="543"/>
  </r>
  <r>
    <x v="425"/>
    <n v="1086"/>
  </r>
  <r>
    <x v="426"/>
    <n v="692"/>
  </r>
  <r>
    <x v="427"/>
    <n v="3352"/>
  </r>
  <r>
    <x v="428"/>
    <n v="5369"/>
  </r>
  <r>
    <x v="429"/>
    <n v="397"/>
  </r>
  <r>
    <x v="430"/>
    <n v="988"/>
  </r>
  <r>
    <x v="431"/>
    <n v="696"/>
  </r>
  <r>
    <x v="432"/>
    <n v="577"/>
  </r>
  <r>
    <x v="433"/>
    <n v="6027"/>
  </r>
  <r>
    <x v="434"/>
    <n v="1144"/>
  </r>
  <r>
    <x v="435"/>
    <n v="4912"/>
  </r>
  <r>
    <x v="436"/>
    <n v="726"/>
  </r>
  <r>
    <x v="437"/>
    <n v="3183"/>
  </r>
  <r>
    <x v="438"/>
    <n v="2132"/>
  </r>
  <r>
    <x v="439"/>
    <n v="1025"/>
  </r>
  <r>
    <x v="440"/>
    <n v="946"/>
  </r>
  <r>
    <x v="441"/>
    <n v="1135"/>
  </r>
  <r>
    <x v="442"/>
    <n v="411"/>
  </r>
  <r>
    <x v="443"/>
    <n v="1103"/>
  </r>
  <r>
    <x v="444"/>
    <n v="543"/>
  </r>
  <r>
    <x v="445"/>
    <n v="2974"/>
  </r>
  <r>
    <x v="446"/>
    <n v="563"/>
  </r>
  <r>
    <x v="447"/>
    <n v="735"/>
  </r>
  <r>
    <x v="448"/>
    <n v="1470"/>
  </r>
  <r>
    <x v="449"/>
    <n v="1680"/>
  </r>
  <r>
    <x v="450"/>
    <n v="705"/>
  </r>
  <r>
    <x v="451"/>
    <n v="373"/>
  </r>
  <r>
    <x v="452"/>
    <n v="737"/>
  </r>
  <r>
    <x v="453"/>
    <n v="372"/>
  </r>
  <r>
    <x v="454"/>
    <n v="1403"/>
  </r>
  <r>
    <x v="455"/>
    <n v="1388"/>
  </r>
  <r>
    <x v="456"/>
    <n v="1239"/>
  </r>
  <r>
    <x v="457"/>
    <n v="764"/>
  </r>
  <r>
    <x v="458"/>
    <n v="2389"/>
  </r>
  <r>
    <x v="459"/>
    <n v="2406"/>
  </r>
  <r>
    <x v="460"/>
    <n v="1224"/>
  </r>
  <r>
    <x v="461"/>
    <n v="651"/>
  </r>
  <r>
    <x v="462"/>
    <n v="5106"/>
  </r>
  <r>
    <x v="463"/>
    <n v="883"/>
  </r>
  <r>
    <x v="464"/>
    <n v="1484"/>
  </r>
  <r>
    <x v="465"/>
    <n v="654"/>
  </r>
  <r>
    <x v="466"/>
    <n v="655"/>
  </r>
  <r>
    <x v="467"/>
    <n v="2695"/>
  </r>
  <r>
    <x v="468"/>
    <n v="735"/>
  </r>
  <r>
    <x v="469"/>
    <n v="1172"/>
  </r>
  <r>
    <x v="470"/>
    <n v="1220"/>
  </r>
  <r>
    <x v="471"/>
    <n v="2166"/>
  </r>
  <r>
    <x v="472"/>
    <n v="322"/>
  </r>
  <r>
    <x v="473"/>
    <n v="1594"/>
  </r>
  <r>
    <x v="474"/>
    <n v="2176"/>
  </r>
  <r>
    <x v="475"/>
    <n v="1566"/>
  </r>
  <r>
    <x v="476"/>
    <n v="1566"/>
  </r>
  <r>
    <x v="477"/>
    <n v="3505"/>
  </r>
  <r>
    <x v="478"/>
    <n v="7464"/>
  </r>
  <r>
    <x v="479"/>
    <n v="1332"/>
  </r>
  <r>
    <x v="480"/>
    <n v="1673"/>
  </r>
  <r>
    <x v="481"/>
    <n v="1784"/>
  </r>
  <r>
    <x v="482"/>
    <n v="378"/>
  </r>
  <r>
    <x v="483"/>
    <n v="680"/>
  </r>
  <r>
    <x v="484"/>
    <n v="694"/>
  </r>
  <r>
    <x v="485"/>
    <n v="2112"/>
  </r>
  <r>
    <x v="486"/>
    <n v="694"/>
  </r>
  <r>
    <x v="487"/>
    <n v="2061"/>
  </r>
  <r>
    <x v="488"/>
    <n v="2104"/>
  </r>
  <r>
    <x v="489"/>
    <n v="1085"/>
  </r>
  <r>
    <x v="490"/>
    <n v="565"/>
  </r>
  <r>
    <x v="491"/>
    <n v="433"/>
  </r>
  <r>
    <x v="492"/>
    <n v="1451"/>
  </r>
  <r>
    <x v="493"/>
    <n v="2384"/>
  </r>
  <r>
    <x v="494"/>
    <n v="708"/>
  </r>
  <r>
    <x v="495"/>
    <n v="1080"/>
  </r>
  <r>
    <x v="496"/>
    <n v="976"/>
  </r>
  <r>
    <x v="497"/>
    <n v="1495"/>
  </r>
  <r>
    <x v="498"/>
    <n v="1495"/>
  </r>
  <r>
    <x v="499"/>
    <n v="1368"/>
  </r>
  <r>
    <x v="500"/>
    <n v="742"/>
  </r>
  <r>
    <x v="501"/>
    <n v="593"/>
  </r>
  <r>
    <x v="502"/>
    <n v="1204"/>
  </r>
  <r>
    <x v="503"/>
    <n v="745"/>
  </r>
  <r>
    <x v="504"/>
    <n v="9903"/>
  </r>
  <r>
    <x v="505"/>
    <n v="2354"/>
  </r>
  <r>
    <x v="506"/>
    <n v="1204"/>
  </r>
  <r>
    <x v="507"/>
    <n v="1204"/>
  </r>
  <r>
    <x v="508"/>
    <n v="3345"/>
  </r>
  <r>
    <x v="509"/>
    <n v="1223"/>
  </r>
  <r>
    <x v="510"/>
    <n v="1158"/>
  </r>
  <r>
    <x v="511"/>
    <n v="628"/>
  </r>
  <r>
    <x v="512"/>
    <n v="2020"/>
  </r>
  <r>
    <x v="513"/>
    <n v="889"/>
  </r>
  <r>
    <x v="514"/>
    <n v="1542"/>
  </r>
  <r>
    <x v="515"/>
    <n v="3702"/>
  </r>
  <r>
    <x v="516"/>
    <n v="989"/>
  </r>
  <r>
    <x v="517"/>
    <n v="1175"/>
  </r>
  <r>
    <x v="518"/>
    <n v="1911"/>
  </r>
  <r>
    <x v="519"/>
    <n v="797"/>
  </r>
  <r>
    <x v="520"/>
    <n v="902"/>
  </r>
  <r>
    <x v="521"/>
    <n v="160"/>
  </r>
  <r>
    <x v="522"/>
    <n v="780"/>
  </r>
  <r>
    <x v="523"/>
    <n v="247"/>
  </r>
  <r>
    <x v="524"/>
    <n v="498"/>
  </r>
  <r>
    <x v="525"/>
    <n v="528"/>
  </r>
  <r>
    <x v="526"/>
    <n v="1773"/>
  </r>
  <r>
    <x v="527"/>
    <n v="1384"/>
  </r>
  <r>
    <x v="528"/>
    <n v="466"/>
  </r>
  <r>
    <x v="529"/>
    <n v="960"/>
  </r>
  <r>
    <x v="530"/>
    <n v="628"/>
  </r>
  <r>
    <x v="531"/>
    <n v="1314"/>
  </r>
  <r>
    <x v="532"/>
    <n v="491"/>
  </r>
  <r>
    <x v="533"/>
    <n v="593"/>
  </r>
  <r>
    <x v="534"/>
    <n v="1086"/>
  </r>
  <r>
    <x v="535"/>
    <n v="657"/>
  </r>
  <r>
    <x v="536"/>
    <n v="4126"/>
  </r>
  <r>
    <x v="537"/>
    <n v="1560"/>
  </r>
  <r>
    <x v="538"/>
    <n v="2570"/>
  </r>
  <r>
    <x v="539"/>
    <n v="1228"/>
  </r>
  <r>
    <x v="540"/>
    <n v="1228"/>
  </r>
  <r>
    <x v="541"/>
    <n v="1505"/>
  </r>
  <r>
    <x v="542"/>
    <n v="534"/>
  </r>
  <r>
    <x v="543"/>
    <n v="1466"/>
  </r>
  <r>
    <x v="544"/>
    <n v="2199"/>
  </r>
  <r>
    <x v="545"/>
    <n v="1773"/>
  </r>
  <r>
    <x v="546"/>
    <n v="2954"/>
  </r>
  <r>
    <x v="547"/>
    <n v="381"/>
  </r>
  <r>
    <x v="548"/>
    <n v="1718"/>
  </r>
  <r>
    <x v="549"/>
    <n v="400"/>
  </r>
  <r>
    <x v="550"/>
    <n v="714"/>
  </r>
  <r>
    <x v="551"/>
    <n v="2089"/>
  </r>
  <r>
    <x v="552"/>
    <n v="646"/>
  </r>
  <r>
    <x v="553"/>
    <n v="267"/>
  </r>
  <r>
    <x v="554"/>
    <n v="153"/>
  </r>
  <r>
    <x v="555"/>
    <n v="1309"/>
  </r>
  <r>
    <x v="556"/>
    <n v="1071"/>
  </r>
  <r>
    <x v="557"/>
    <n v="1031"/>
  </r>
  <r>
    <x v="558"/>
    <n v="672"/>
  </r>
  <r>
    <x v="559"/>
    <n v="362"/>
  </r>
  <r>
    <x v="560"/>
    <n v="684"/>
  </r>
  <r>
    <x v="561"/>
    <n v="459"/>
  </r>
  <r>
    <x v="562"/>
    <n v="718"/>
  </r>
  <r>
    <x v="563"/>
    <n v="490"/>
  </r>
  <r>
    <x v="564"/>
    <n v="1151"/>
  </r>
  <r>
    <x v="565"/>
    <n v="708"/>
  </r>
  <r>
    <x v="566"/>
    <n v="1335"/>
  </r>
  <r>
    <x v="567"/>
    <n v="1440"/>
  </r>
  <r>
    <x v="568"/>
    <n v="1006"/>
  </r>
  <r>
    <x v="569"/>
    <n v="603"/>
  </r>
  <r>
    <x v="570"/>
    <n v="1512"/>
  </r>
  <r>
    <x v="571"/>
    <n v="903"/>
  </r>
  <r>
    <x v="572"/>
    <n v="902"/>
  </r>
  <r>
    <x v="573"/>
    <n v="740"/>
  </r>
  <r>
    <x v="574"/>
    <n v="748"/>
  </r>
  <r>
    <x v="575"/>
    <n v="1077"/>
  </r>
  <r>
    <x v="576"/>
    <n v="424"/>
  </r>
  <r>
    <x v="577"/>
    <n v="2049"/>
  </r>
  <r>
    <x v="578"/>
    <n v="1646"/>
  </r>
  <r>
    <x v="579"/>
    <n v="304"/>
  </r>
  <r>
    <x v="580"/>
    <n v="540"/>
  </r>
  <r>
    <x v="581"/>
    <n v="127"/>
  </r>
  <r>
    <x v="582"/>
    <n v="1449"/>
  </r>
  <r>
    <x v="583"/>
    <n v="1040"/>
  </r>
  <r>
    <x v="584"/>
    <n v="672"/>
  </r>
  <r>
    <x v="585"/>
    <n v="1858"/>
  </r>
  <r>
    <x v="586"/>
    <n v="1462"/>
  </r>
  <r>
    <x v="587"/>
    <n v="1086"/>
  </r>
  <r>
    <x v="588"/>
    <n v="4924"/>
  </r>
  <r>
    <x v="589"/>
    <n v="1540"/>
  </r>
  <r>
    <x v="590"/>
    <n v="4924"/>
  </r>
  <r>
    <x v="591"/>
    <n v="1528"/>
  </r>
  <r>
    <x v="592"/>
    <n v="1416"/>
  </r>
  <r>
    <x v="593"/>
    <n v="1383"/>
  </r>
  <r>
    <x v="594"/>
    <n v="4696"/>
  </r>
  <r>
    <x v="595"/>
    <n v="1034"/>
  </r>
  <r>
    <x v="596"/>
    <n v="2963"/>
  </r>
  <r>
    <x v="597"/>
    <n v="1010"/>
  </r>
  <r>
    <x v="598"/>
    <n v="1391"/>
  </r>
  <r>
    <x v="599"/>
    <n v="2589"/>
  </r>
  <r>
    <x v="600"/>
    <n v="861"/>
  </r>
  <r>
    <x v="601"/>
    <n v="1944"/>
  </r>
  <r>
    <x v="602"/>
    <n v="961"/>
  </r>
  <r>
    <x v="603"/>
    <n v="471"/>
  </r>
  <r>
    <x v="604"/>
    <n v="340"/>
  </r>
  <r>
    <x v="605"/>
    <n v="615"/>
  </r>
  <r>
    <x v="606"/>
    <n v="1220"/>
  </r>
  <r>
    <x v="607"/>
    <n v="706"/>
  </r>
  <r>
    <x v="608"/>
    <n v="1416"/>
  </r>
  <r>
    <x v="609"/>
    <n v="3596"/>
  </r>
  <r>
    <x v="610"/>
    <n v="672"/>
  </r>
  <r>
    <x v="611"/>
    <n v="713"/>
  </r>
  <r>
    <x v="612"/>
    <n v="612"/>
  </r>
  <r>
    <x v="613"/>
    <n v="678"/>
  </r>
  <r>
    <x v="614"/>
    <n v="5121"/>
  </r>
  <r>
    <x v="615"/>
    <n v="1476"/>
  </r>
  <r>
    <x v="616"/>
    <n v="1104"/>
  </r>
  <r>
    <x v="617"/>
    <n v="1104"/>
  </r>
  <r>
    <x v="618"/>
    <n v="1378"/>
  </r>
  <r>
    <x v="619"/>
    <n v="2548"/>
  </r>
  <r>
    <x v="620"/>
    <n v="1416"/>
  </r>
  <r>
    <x v="621"/>
    <n v="1095"/>
  </r>
  <r>
    <x v="622"/>
    <n v="536"/>
  </r>
  <r>
    <x v="623"/>
    <n v="1636"/>
  </r>
  <r>
    <x v="624"/>
    <n v="1502"/>
  </r>
  <r>
    <x v="625"/>
    <n v="689"/>
  </r>
  <r>
    <x v="626"/>
    <n v="385"/>
  </r>
  <r>
    <x v="627"/>
    <n v="1080"/>
  </r>
  <r>
    <x v="628"/>
    <n v="1008"/>
  </r>
  <r>
    <x v="629"/>
    <n v="864"/>
  </r>
  <r>
    <x v="630"/>
    <n v="962"/>
  </r>
  <r>
    <x v="631"/>
    <n v="1310"/>
  </r>
  <r>
    <x v="632"/>
    <n v="1045"/>
  </r>
  <r>
    <x v="633"/>
    <n v="1031"/>
  </r>
  <r>
    <x v="634"/>
    <n v="2153"/>
  </r>
  <r>
    <x v="635"/>
    <n v="1144"/>
  </r>
  <r>
    <x v="636"/>
    <n v="3601"/>
  </r>
  <r>
    <x v="637"/>
    <n v="2737"/>
  </r>
  <r>
    <x v="638"/>
    <n v="2737"/>
  </r>
  <r>
    <x v="639"/>
    <n v="447"/>
  </r>
  <r>
    <x v="640"/>
    <n v="2408"/>
  </r>
  <r>
    <x v="641"/>
    <n v="1359"/>
  </r>
  <r>
    <x v="642"/>
    <n v="201"/>
  </r>
  <r>
    <x v="643"/>
    <n v="771"/>
  </r>
  <r>
    <x v="644"/>
    <n v="1222"/>
  </r>
  <r>
    <x v="645"/>
    <n v="733"/>
  </r>
  <r>
    <x v="646"/>
    <n v="1144"/>
  </r>
  <r>
    <x v="647"/>
    <n v="3414"/>
  </r>
  <r>
    <x v="648"/>
    <n v="544"/>
  </r>
  <r>
    <x v="649"/>
    <n v="981"/>
  </r>
  <r>
    <x v="650"/>
    <n v="2462"/>
  </r>
  <r>
    <x v="651"/>
    <n v="824"/>
  </r>
  <r>
    <x v="652"/>
    <n v="1010"/>
  </r>
  <r>
    <x v="653"/>
    <n v="1416"/>
  </r>
  <r>
    <x v="654"/>
    <n v="1489"/>
  </r>
  <r>
    <x v="655"/>
    <n v="1791"/>
  </r>
  <r>
    <x v="656"/>
    <n v="273"/>
  </r>
  <r>
    <x v="657"/>
    <n v="771"/>
  </r>
  <r>
    <x v="658"/>
    <n v="2176"/>
  </r>
  <r>
    <x v="659"/>
    <n v="362"/>
  </r>
  <r>
    <x v="660"/>
    <n v="2130"/>
  </r>
  <r>
    <x v="661"/>
    <n v="431"/>
  </r>
  <r>
    <x v="662"/>
    <n v="390"/>
  </r>
  <r>
    <x v="663"/>
    <n v="687"/>
  </r>
  <r>
    <x v="664"/>
    <n v="656"/>
  </r>
  <r>
    <x v="665"/>
    <n v="1055"/>
  </r>
  <r>
    <x v="666"/>
    <n v="645"/>
  </r>
  <r>
    <x v="667"/>
    <n v="1255"/>
  </r>
  <r>
    <x v="668"/>
    <n v="5302"/>
  </r>
  <r>
    <x v="669"/>
    <n v="1040"/>
  </r>
  <r>
    <x v="670"/>
    <n v="588"/>
  </r>
  <r>
    <x v="671"/>
    <n v="1086"/>
  </r>
  <r>
    <x v="672"/>
    <n v="3657"/>
  </r>
  <r>
    <x v="673"/>
    <n v="1524"/>
  </r>
  <r>
    <x v="674"/>
    <n v="5132"/>
  </r>
  <r>
    <x v="675"/>
    <n v="5386"/>
  </r>
  <r>
    <x v="676"/>
    <n v="1201"/>
  </r>
  <r>
    <x v="677"/>
    <n v="488"/>
  </r>
  <r>
    <x v="678"/>
    <n v="5850"/>
  </r>
  <r>
    <x v="679"/>
    <n v="1646"/>
  </r>
  <r>
    <x v="680"/>
    <n v="1025"/>
  </r>
  <r>
    <x v="681"/>
    <n v="354"/>
  </r>
  <r>
    <x v="682"/>
    <n v="715"/>
  </r>
  <r>
    <x v="683"/>
    <n v="2601"/>
  </r>
  <r>
    <x v="684"/>
    <n v="2111"/>
  </r>
  <r>
    <x v="685"/>
    <n v="2834"/>
  </r>
  <r>
    <x v="686"/>
    <n v="1416"/>
  </r>
  <r>
    <x v="687"/>
    <n v="510"/>
  </r>
  <r>
    <x v="688"/>
    <n v="1036"/>
  </r>
  <r>
    <x v="689"/>
    <n v="1460"/>
  </r>
  <r>
    <x v="690"/>
    <n v="974"/>
  </r>
  <r>
    <x v="691"/>
    <n v="1401"/>
  </r>
  <r>
    <x v="692"/>
    <n v="321"/>
  </r>
  <r>
    <x v="693"/>
    <n v="331"/>
  </r>
  <r>
    <x v="694"/>
    <n v="733"/>
  </r>
  <r>
    <x v="695"/>
    <n v="1052"/>
  </r>
  <r>
    <x v="696"/>
    <n v="1052"/>
  </r>
  <r>
    <x v="697"/>
    <n v="1169"/>
  </r>
  <r>
    <x v="698"/>
    <n v="588"/>
  </r>
  <r>
    <x v="699"/>
    <n v="632"/>
  </r>
  <r>
    <x v="700"/>
    <n v="1747"/>
  </r>
  <r>
    <x v="701"/>
    <n v="704"/>
  </r>
  <r>
    <x v="702"/>
    <n v="907"/>
  </r>
  <r>
    <x v="703"/>
    <n v="1759"/>
  </r>
  <r>
    <x v="704"/>
    <n v="934"/>
  </r>
  <r>
    <x v="705"/>
    <n v="1098"/>
  </r>
  <r>
    <x v="706"/>
    <n v="1202"/>
  </r>
  <r>
    <x v="707"/>
    <n v="1483"/>
  </r>
  <r>
    <x v="708"/>
    <n v="315"/>
  </r>
  <r>
    <x v="709"/>
    <n v="5438"/>
  </r>
  <r>
    <x v="710"/>
    <n v="1182"/>
  </r>
  <r>
    <x v="711"/>
    <n v="3494"/>
  </r>
  <r>
    <x v="712"/>
    <n v="3221"/>
  </r>
  <r>
    <x v="713"/>
    <n v="1076"/>
  </r>
  <r>
    <x v="714"/>
    <n v="1296"/>
  </r>
  <r>
    <x v="715"/>
    <n v="8883"/>
  </r>
  <r>
    <x v="716"/>
    <n v="248"/>
  </r>
  <r>
    <x v="717"/>
    <n v="226"/>
  </r>
  <r>
    <x v="718"/>
    <n v="630"/>
  </r>
  <r>
    <x v="719"/>
    <n v="1575"/>
  </r>
  <r>
    <x v="720"/>
    <n v="893"/>
  </r>
  <r>
    <x v="721"/>
    <n v="429"/>
  </r>
  <r>
    <x v="722"/>
    <n v="1031"/>
  </r>
  <r>
    <x v="723"/>
    <n v="966"/>
  </r>
  <r>
    <x v="724"/>
    <n v="800"/>
  </r>
  <r>
    <x v="725"/>
    <n v="1358"/>
  </r>
  <r>
    <x v="726"/>
    <n v="1538"/>
  </r>
  <r>
    <x v="727"/>
    <n v="1701"/>
  </r>
  <r>
    <x v="728"/>
    <n v="534"/>
  </r>
  <r>
    <x v="729"/>
    <n v="1226"/>
  </r>
  <r>
    <x v="730"/>
    <n v="401"/>
  </r>
  <r>
    <x v="731"/>
    <n v="1334"/>
  </r>
  <r>
    <x v="732"/>
    <n v="218"/>
  </r>
  <r>
    <x v="733"/>
    <n v="1695"/>
  </r>
  <r>
    <x v="734"/>
    <n v="625"/>
  </r>
  <r>
    <x v="735"/>
    <n v="7747"/>
  </r>
  <r>
    <x v="736"/>
    <n v="3605"/>
  </r>
  <r>
    <x v="737"/>
    <n v="1040"/>
  </r>
  <r>
    <x v="738"/>
    <n v="480"/>
  </r>
  <r>
    <x v="739"/>
    <n v="1210"/>
  </r>
  <r>
    <x v="740"/>
    <n v="1058"/>
  </r>
  <r>
    <x v="741"/>
    <n v="676"/>
  </r>
  <r>
    <x v="742"/>
    <n v="1428"/>
  </r>
  <r>
    <x v="743"/>
    <n v="360"/>
  </r>
  <r>
    <x v="744"/>
    <n v="777"/>
  </r>
  <r>
    <x v="745"/>
    <n v="1808"/>
  </r>
  <r>
    <x v="746"/>
    <n v="1400"/>
  </r>
  <r>
    <x v="747"/>
    <n v="939"/>
  </r>
  <r>
    <x v="748"/>
    <n v="332"/>
  </r>
  <r>
    <x v="749"/>
    <n v="479"/>
  </r>
  <r>
    <x v="750"/>
    <n v="640"/>
  </r>
  <r>
    <x v="751"/>
    <n v="321"/>
  </r>
  <r>
    <x v="752"/>
    <n v="1974"/>
  </r>
  <r>
    <x v="753"/>
    <n v="302"/>
  </r>
  <r>
    <x v="754"/>
    <n v="4929"/>
  </r>
  <r>
    <x v="755"/>
    <n v="4518"/>
  </r>
  <r>
    <x v="756"/>
    <n v="1829"/>
  </r>
  <r>
    <x v="757"/>
    <n v="972"/>
  </r>
  <r>
    <x v="758"/>
    <n v="1953"/>
  </r>
  <r>
    <x v="759"/>
    <n v="4272"/>
  </r>
  <r>
    <x v="760"/>
    <n v="3867"/>
  </r>
  <r>
    <x v="761"/>
    <n v="3962"/>
  </r>
  <r>
    <x v="762"/>
    <n v="807"/>
  </r>
  <r>
    <x v="763"/>
    <n v="1416"/>
  </r>
  <r>
    <x v="764"/>
    <n v="637"/>
  </r>
  <r>
    <x v="765"/>
    <n v="2730"/>
  </r>
  <r>
    <x v="766"/>
    <n v="2188"/>
  </r>
  <r>
    <x v="767"/>
    <n v="2136"/>
  </r>
  <r>
    <x v="768"/>
    <n v="753"/>
  </r>
  <r>
    <x v="769"/>
    <n v="1068"/>
  </r>
  <r>
    <x v="770"/>
    <n v="1858"/>
  </r>
  <r>
    <x v="771"/>
    <n v="514"/>
  </r>
  <r>
    <x v="772"/>
    <n v="1086"/>
  </r>
  <r>
    <x v="773"/>
    <n v="7636"/>
  </r>
  <r>
    <x v="774"/>
    <n v="165"/>
  </r>
  <r>
    <x v="775"/>
    <n v="1699"/>
  </r>
  <r>
    <x v="776"/>
    <n v="3432"/>
  </r>
  <r>
    <x v="777"/>
    <n v="3224"/>
  </r>
  <r>
    <x v="778"/>
    <n v="454"/>
  </r>
  <r>
    <x v="779"/>
    <n v="1054"/>
  </r>
  <r>
    <x v="780"/>
    <n v="725"/>
  </r>
  <r>
    <x v="781"/>
    <n v="720"/>
  </r>
  <r>
    <x v="782"/>
    <n v="2180"/>
  </r>
  <r>
    <x v="783"/>
    <n v="1408"/>
  </r>
  <r>
    <x v="784"/>
    <n v="557"/>
  </r>
  <r>
    <x v="785"/>
    <n v="474"/>
  </r>
  <r>
    <x v="786"/>
    <n v="989"/>
  </r>
  <r>
    <x v="787"/>
    <n v="878"/>
  </r>
  <r>
    <x v="788"/>
    <n v="565"/>
  </r>
  <r>
    <x v="789"/>
    <n v="459"/>
  </r>
  <r>
    <x v="790"/>
    <n v="530"/>
  </r>
  <r>
    <x v="791"/>
    <n v="3425"/>
  </r>
  <r>
    <x v="792"/>
    <n v="1089"/>
  </r>
  <r>
    <x v="793"/>
    <n v="3658"/>
  </r>
  <r>
    <x v="794"/>
    <n v="1088"/>
  </r>
  <r>
    <x v="795"/>
    <n v="2146"/>
  </r>
  <r>
    <x v="796"/>
    <n v="1250"/>
  </r>
  <r>
    <x v="797"/>
    <n v="4845"/>
  </r>
  <r>
    <x v="798"/>
    <n v="3462"/>
  </r>
  <r>
    <x v="799"/>
    <n v="445"/>
  </r>
  <r>
    <x v="800"/>
    <n v="2922"/>
  </r>
  <r>
    <x v="801"/>
    <n v="3164"/>
  </r>
  <r>
    <x v="802"/>
    <n v="237"/>
  </r>
  <r>
    <x v="803"/>
    <n v="1895"/>
  </r>
  <r>
    <x v="804"/>
    <n v="638"/>
  </r>
  <r>
    <x v="805"/>
    <n v="4182"/>
  </r>
  <r>
    <x v="806"/>
    <n v="7227"/>
  </r>
  <r>
    <x v="807"/>
    <n v="1714"/>
  </r>
  <r>
    <x v="808"/>
    <n v="414"/>
  </r>
  <r>
    <x v="809"/>
    <n v="2817"/>
  </r>
  <r>
    <x v="810"/>
    <n v="585"/>
  </r>
  <r>
    <x v="811"/>
    <n v="3644"/>
  </r>
  <r>
    <x v="812"/>
    <n v="1462"/>
  </r>
  <r>
    <x v="813"/>
    <n v="1086"/>
  </r>
  <r>
    <x v="814"/>
    <n v="4809"/>
  </r>
  <r>
    <x v="815"/>
    <n v="1416"/>
  </r>
  <r>
    <x v="816"/>
    <n v="544"/>
  </r>
  <r>
    <x v="817"/>
    <n v="2763"/>
  </r>
  <r>
    <x v="818"/>
    <n v="2768"/>
  </r>
  <r>
    <x v="819"/>
    <n v="1726"/>
  </r>
  <r>
    <x v="820"/>
    <n v="227"/>
  </r>
  <r>
    <x v="821"/>
    <n v="1016"/>
  </r>
  <r>
    <x v="822"/>
    <n v="338"/>
  </r>
  <r>
    <x v="823"/>
    <n v="1610"/>
  </r>
  <r>
    <x v="824"/>
    <n v="370"/>
  </r>
  <r>
    <x v="825"/>
    <n v="2701"/>
  </r>
  <r>
    <x v="826"/>
    <n v="2246"/>
  </r>
  <r>
    <x v="827"/>
    <n v="602"/>
  </r>
  <r>
    <x v="828"/>
    <n v="1409"/>
  </r>
  <r>
    <x v="829"/>
    <n v="1943"/>
  </r>
  <r>
    <x v="830"/>
    <n v="699"/>
  </r>
  <r>
    <x v="831"/>
    <n v="678"/>
  </r>
  <r>
    <x v="832"/>
    <n v="1736"/>
  </r>
  <r>
    <x v="833"/>
    <n v="593"/>
  </r>
  <r>
    <x v="834"/>
    <n v="2832"/>
  </r>
  <r>
    <x v="835"/>
    <n v="885"/>
  </r>
  <r>
    <x v="836"/>
    <n v="866"/>
  </r>
  <r>
    <x v="837"/>
    <n v="620"/>
  </r>
  <r>
    <x v="838"/>
    <n v="1940"/>
  </r>
  <r>
    <x v="839"/>
    <n v="2574"/>
  </r>
  <r>
    <x v="840"/>
    <n v="1361"/>
  </r>
  <r>
    <x v="841"/>
    <n v="323"/>
  </r>
  <r>
    <x v="842"/>
    <n v="1680"/>
  </r>
  <r>
    <x v="843"/>
    <n v="721"/>
  </r>
  <r>
    <x v="844"/>
    <n v="695"/>
  </r>
  <r>
    <x v="845"/>
    <n v="1868"/>
  </r>
  <r>
    <x v="846"/>
    <n v="1048"/>
  </r>
  <r>
    <x v="847"/>
    <n v="913"/>
  </r>
  <r>
    <x v="848"/>
    <n v="913"/>
  </r>
  <r>
    <x v="849"/>
    <n v="913"/>
  </r>
  <r>
    <x v="850"/>
    <n v="913"/>
  </r>
  <r>
    <x v="851"/>
    <n v="913"/>
  </r>
  <r>
    <x v="852"/>
    <n v="908"/>
  </r>
  <r>
    <x v="853"/>
    <n v="647"/>
  </r>
  <r>
    <x v="854"/>
    <n v="1361"/>
  </r>
  <r>
    <x v="855"/>
    <n v="1601"/>
  </r>
  <r>
    <x v="856"/>
    <n v="1870"/>
  </r>
  <r>
    <x v="857"/>
    <n v="714"/>
  </r>
  <r>
    <x v="858"/>
    <n v="1753"/>
  </r>
  <r>
    <x v="859"/>
    <n v="3463"/>
  </r>
  <r>
    <x v="860"/>
    <n v="2840"/>
  </r>
  <r>
    <x v="861"/>
    <n v="1095"/>
  </r>
  <r>
    <x v="862"/>
    <n v="813"/>
  </r>
  <r>
    <x v="863"/>
    <n v="1068"/>
  </r>
  <r>
    <x v="864"/>
    <n v="778"/>
  </r>
  <r>
    <x v="865"/>
    <n v="1163"/>
  </r>
  <r>
    <x v="866"/>
    <n v="726"/>
  </r>
  <r>
    <x v="867"/>
    <n v="2144"/>
  </r>
  <r>
    <x v="868"/>
    <n v="218"/>
  </r>
  <r>
    <x v="869"/>
    <n v="7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0" autoFormatId="1" applyNumberFormats="0" applyBorderFormats="0" applyFontFormats="0" applyPatternFormats="0" applyAlignmentFormats="0" applyWidthHeightFormats="1" dataCaption="Values" updatedVersion="4" minRefreshableVersion="3" createdVersion="4" useAutoFormatting="1" indent="0" outline="1" outlineData="1" showDrill="1" multipleFieldFilters="0">
  <location ref="A3:B874" firstHeaderRow="1" firstDataRow="1" firstDataCol="1"/>
  <pivotFields count="2">
    <pivotField axis="axisRow" showAll="0">
      <items count="871">
        <item x="32"/>
        <item x="130"/>
        <item x="131"/>
        <item x="132"/>
        <item x="288"/>
        <item x="0"/>
        <item x="348"/>
        <item x="1"/>
        <item x="289"/>
        <item x="133"/>
        <item x="253"/>
        <item x="457"/>
        <item x="433"/>
        <item x="458"/>
        <item x="459"/>
        <item x="196"/>
        <item x="33"/>
        <item x="2"/>
        <item x="34"/>
        <item x="663"/>
        <item x="460"/>
        <item x="664"/>
        <item x="665"/>
        <item x="524"/>
        <item x="197"/>
        <item x="323"/>
        <item x="324"/>
        <item x="290"/>
        <item x="666"/>
        <item x="752"/>
        <item x="695"/>
        <item x="696"/>
        <item x="631"/>
        <item x="134"/>
        <item x="825"/>
        <item x="555"/>
        <item x="782"/>
        <item x="580"/>
        <item x="556"/>
        <item x="325"/>
        <item x="753"/>
        <item x="826"/>
        <item x="198"/>
        <item x="381"/>
        <item x="557"/>
        <item x="326"/>
        <item x="96"/>
        <item x="525"/>
        <item x="632"/>
        <item x="169"/>
        <item x="783"/>
        <item x="291"/>
        <item x="292"/>
        <item x="293"/>
        <item x="784"/>
        <item x="667"/>
        <item x="254"/>
        <item x="785"/>
        <item x="199"/>
        <item x="255"/>
        <item x="607"/>
        <item x="434"/>
        <item x="581"/>
        <item x="97"/>
        <item x="35"/>
        <item x="633"/>
        <item x="697"/>
        <item x="57"/>
        <item x="668"/>
        <item x="786"/>
        <item x="3"/>
        <item x="349"/>
        <item x="200"/>
        <item x="408"/>
        <item x="526"/>
        <item x="382"/>
        <item x="294"/>
        <item x="383"/>
        <item x="384"/>
        <item x="98"/>
        <item x="99"/>
        <item x="230"/>
        <item x="803"/>
        <item x="409"/>
        <item x="461"/>
        <item x="527"/>
        <item x="201"/>
        <item x="804"/>
        <item x="295"/>
        <item x="135"/>
        <item x="231"/>
        <item x="100"/>
        <item x="582"/>
        <item x="58"/>
        <item x="4"/>
        <item x="36"/>
        <item x="669"/>
        <item x="805"/>
        <item x="37"/>
        <item x="5"/>
        <item x="59"/>
        <item x="6"/>
        <item x="60"/>
        <item x="487"/>
        <item x="101"/>
        <item x="435"/>
        <item x="61"/>
        <item x="350"/>
        <item x="827"/>
        <item x="256"/>
        <item x="102"/>
        <item x="327"/>
        <item x="62"/>
        <item x="136"/>
        <item x="528"/>
        <item x="670"/>
        <item x="257"/>
        <item x="634"/>
        <item x="137"/>
        <item x="202"/>
        <item x="138"/>
        <item x="7"/>
        <item x="139"/>
        <item x="671"/>
        <item x="608"/>
        <item x="140"/>
        <item x="385"/>
        <item x="258"/>
        <item x="410"/>
        <item x="436"/>
        <item x="328"/>
        <item x="170"/>
        <item x="203"/>
        <item x="672"/>
        <item x="204"/>
        <item x="698"/>
        <item x="583"/>
        <item x="437"/>
        <item x="529"/>
        <item x="386"/>
        <item x="296"/>
        <item x="63"/>
        <item x="329"/>
        <item x="171"/>
        <item x="387"/>
        <item x="754"/>
        <item x="609"/>
        <item x="488"/>
        <item x="64"/>
        <item x="673"/>
        <item x="388"/>
        <item x="38"/>
        <item x="141"/>
        <item x="142"/>
        <item x="558"/>
        <item x="610"/>
        <item x="584"/>
        <item x="462"/>
        <item x="65"/>
        <item x="205"/>
        <item x="463"/>
        <item x="259"/>
        <item x="351"/>
        <item x="755"/>
        <item x="828"/>
        <item x="352"/>
        <item x="674"/>
        <item x="8"/>
        <item x="232"/>
        <item x="530"/>
        <item x="489"/>
        <item x="559"/>
        <item x="206"/>
        <item x="233"/>
        <item x="490"/>
        <item x="806"/>
        <item x="330"/>
        <item x="9"/>
        <item x="260"/>
        <item x="143"/>
        <item x="103"/>
        <item x="172"/>
        <item x="66"/>
        <item x="787"/>
        <item x="297"/>
        <item x="207"/>
        <item x="208"/>
        <item x="39"/>
        <item x="234"/>
        <item x="144"/>
        <item x="67"/>
        <item x="807"/>
        <item x="635"/>
        <item x="235"/>
        <item x="10"/>
        <item x="209"/>
        <item x="353"/>
        <item x="636"/>
        <item x="637"/>
        <item x="638"/>
        <item x="389"/>
        <item x="11"/>
        <item x="104"/>
        <item x="808"/>
        <item x="145"/>
        <item x="675"/>
        <item x="210"/>
        <item x="105"/>
        <item x="390"/>
        <item x="391"/>
        <item x="68"/>
        <item x="146"/>
        <item x="106"/>
        <item x="40"/>
        <item x="261"/>
        <item x="262"/>
        <item x="438"/>
        <item x="41"/>
        <item x="211"/>
        <item x="12"/>
        <item x="173"/>
        <item x="263"/>
        <item x="107"/>
        <item x="699"/>
        <item x="560"/>
        <item x="13"/>
        <item x="147"/>
        <item x="14"/>
        <item x="491"/>
        <item x="298"/>
        <item x="42"/>
        <item x="264"/>
        <item x="212"/>
        <item x="108"/>
        <item x="69"/>
        <item x="700"/>
        <item x="148"/>
        <item x="43"/>
        <item x="639"/>
        <item x="15"/>
        <item x="16"/>
        <item x="354"/>
        <item x="213"/>
        <item x="236"/>
        <item x="701"/>
        <item x="237"/>
        <item x="214"/>
        <item x="611"/>
        <item x="439"/>
        <item x="464"/>
        <item x="561"/>
        <item x="640"/>
        <item x="492"/>
        <item x="149"/>
        <item x="174"/>
        <item x="265"/>
        <item x="411"/>
        <item x="150"/>
        <item x="175"/>
        <item x="109"/>
        <item x="493"/>
        <item x="176"/>
        <item x="177"/>
        <item x="178"/>
        <item x="110"/>
        <item x="412"/>
        <item x="70"/>
        <item x="585"/>
        <item x="676"/>
        <item x="71"/>
        <item x="17"/>
        <item x="215"/>
        <item x="44"/>
        <item x="45"/>
        <item x="179"/>
        <item x="180"/>
        <item x="677"/>
        <item x="788"/>
        <item x="355"/>
        <item x="238"/>
        <item x="111"/>
        <item x="356"/>
        <item x="112"/>
        <item x="18"/>
        <item x="586"/>
        <item x="440"/>
        <item x="19"/>
        <item x="216"/>
        <item x="413"/>
        <item x="809"/>
        <item x="72"/>
        <item x="299"/>
        <item x="357"/>
        <item x="73"/>
        <item x="151"/>
        <item x="829"/>
        <item x="641"/>
        <item x="217"/>
        <item x="266"/>
        <item x="46"/>
        <item x="267"/>
        <item x="239"/>
        <item x="331"/>
        <item x="810"/>
        <item x="268"/>
        <item x="113"/>
        <item x="269"/>
        <item x="20"/>
        <item x="21"/>
        <item x="756"/>
        <item x="74"/>
        <item x="392"/>
        <item x="414"/>
        <item x="494"/>
        <item x="240"/>
        <item x="181"/>
        <item x="734"/>
        <item x="114"/>
        <item x="735"/>
        <item x="182"/>
        <item x="642"/>
        <item x="415"/>
        <item x="643"/>
        <item x="115"/>
        <item x="116"/>
        <item x="22"/>
        <item x="270"/>
        <item x="702"/>
        <item x="612"/>
        <item x="75"/>
        <item x="843"/>
        <item x="241"/>
        <item x="416"/>
        <item x="218"/>
        <item x="562"/>
        <item x="300"/>
        <item x="23"/>
        <item x="678"/>
        <item x="393"/>
        <item x="417"/>
        <item x="152"/>
        <item x="736"/>
        <item x="644"/>
        <item x="830"/>
        <item x="47"/>
        <item x="703"/>
        <item x="48"/>
        <item x="358"/>
        <item x="242"/>
        <item x="153"/>
        <item x="76"/>
        <item x="394"/>
        <item x="243"/>
        <item x="117"/>
        <item x="49"/>
        <item x="50"/>
        <item x="24"/>
        <item x="51"/>
        <item x="183"/>
        <item x="25"/>
        <item x="118"/>
        <item x="495"/>
        <item x="679"/>
        <item x="119"/>
        <item x="184"/>
        <item x="395"/>
        <item x="26"/>
        <item x="120"/>
        <item x="185"/>
        <item x="186"/>
        <item x="418"/>
        <item x="757"/>
        <item x="52"/>
        <item x="187"/>
        <item x="27"/>
        <item x="77"/>
        <item x="78"/>
        <item x="79"/>
        <item x="154"/>
        <item x="496"/>
        <item x="301"/>
        <item x="645"/>
        <item x="465"/>
        <item x="831"/>
        <item x="121"/>
        <item x="155"/>
        <item x="811"/>
        <item x="28"/>
        <item x="332"/>
        <item x="29"/>
        <item x="156"/>
        <item x="244"/>
        <item x="563"/>
        <item x="30"/>
        <item x="564"/>
        <item x="497"/>
        <item x="498"/>
        <item x="396"/>
        <item x="157"/>
        <item x="122"/>
        <item x="419"/>
        <item x="271"/>
        <item x="188"/>
        <item x="272"/>
        <item x="80"/>
        <item x="531"/>
        <item x="158"/>
        <item x="123"/>
        <item x="532"/>
        <item x="31"/>
        <item x="646"/>
        <item x="53"/>
        <item x="499"/>
        <item x="466"/>
        <item x="189"/>
        <item x="81"/>
        <item x="124"/>
        <item x="273"/>
        <item x="397"/>
        <item x="54"/>
        <item x="812"/>
        <item x="159"/>
        <item x="302"/>
        <item x="55"/>
        <item x="500"/>
        <item x="844"/>
        <item x="845"/>
        <item x="832"/>
        <item x="56"/>
        <item x="565"/>
        <item x="333"/>
        <item x="303"/>
        <item x="190"/>
        <item x="420"/>
        <item x="125"/>
        <item x="82"/>
        <item x="83"/>
        <item x="359"/>
        <item x="84"/>
        <item x="737"/>
        <item x="846"/>
        <item x="847"/>
        <item x="848"/>
        <item x="849"/>
        <item x="85"/>
        <item x="833"/>
        <item x="86"/>
        <item x="191"/>
        <item x="789"/>
        <item x="87"/>
        <item x="850"/>
        <item x="88"/>
        <item x="398"/>
        <item x="89"/>
        <item x="90"/>
        <item x="91"/>
        <item x="192"/>
        <item x="566"/>
        <item x="274"/>
        <item x="533"/>
        <item x="790"/>
        <item x="92"/>
        <item x="160"/>
        <item x="126"/>
        <item x="421"/>
        <item x="467"/>
        <item x="399"/>
        <item x="93"/>
        <item x="501"/>
        <item x="193"/>
        <item x="275"/>
        <item x="194"/>
        <item x="94"/>
        <item x="95"/>
        <item x="127"/>
        <item x="360"/>
        <item x="587"/>
        <item x="161"/>
        <item x="128"/>
        <item x="567"/>
        <item x="588"/>
        <item x="361"/>
        <item x="304"/>
        <item x="162"/>
        <item x="219"/>
        <item x="220"/>
        <item x="647"/>
        <item x="738"/>
        <item x="680"/>
        <item x="589"/>
        <item x="334"/>
        <item x="791"/>
        <item x="129"/>
        <item x="851"/>
        <item x="422"/>
        <item x="568"/>
        <item x="163"/>
        <item x="648"/>
        <item x="164"/>
        <item x="165"/>
        <item x="441"/>
        <item x="305"/>
        <item x="335"/>
        <item x="502"/>
        <item x="758"/>
        <item x="195"/>
        <item x="423"/>
        <item x="759"/>
        <item x="166"/>
        <item x="760"/>
        <item x="167"/>
        <item x="221"/>
        <item x="168"/>
        <item x="336"/>
        <item x="362"/>
        <item x="306"/>
        <item x="468"/>
        <item x="681"/>
        <item x="337"/>
        <item x="442"/>
        <item x="534"/>
        <item x="222"/>
        <item x="400"/>
        <item x="535"/>
        <item x="536"/>
        <item x="503"/>
        <item x="276"/>
        <item x="739"/>
        <item x="307"/>
        <item x="338"/>
        <item x="401"/>
        <item x="223"/>
        <item x="224"/>
        <item x="277"/>
        <item x="245"/>
        <item x="278"/>
        <item x="246"/>
        <item x="613"/>
        <item x="225"/>
        <item x="226"/>
        <item x="247"/>
        <item x="649"/>
        <item x="339"/>
        <item x="650"/>
        <item x="424"/>
        <item x="682"/>
        <item x="683"/>
        <item x="469"/>
        <item x="363"/>
        <item x="279"/>
        <item x="364"/>
        <item x="248"/>
        <item x="425"/>
        <item x="614"/>
        <item x="249"/>
        <item x="280"/>
        <item x="852"/>
        <item x="365"/>
        <item x="227"/>
        <item x="250"/>
        <item x="443"/>
        <item x="366"/>
        <item x="251"/>
        <item x="470"/>
        <item x="308"/>
        <item x="537"/>
        <item x="228"/>
        <item x="444"/>
        <item x="229"/>
        <item x="684"/>
        <item x="590"/>
        <item x="471"/>
        <item x="504"/>
        <item x="309"/>
        <item x="813"/>
        <item x="505"/>
        <item x="310"/>
        <item x="281"/>
        <item x="311"/>
        <item x="704"/>
        <item x="282"/>
        <item x="312"/>
        <item x="313"/>
        <item x="340"/>
        <item x="283"/>
        <item x="402"/>
        <item x="403"/>
        <item x="538"/>
        <item x="252"/>
        <item x="314"/>
        <item x="651"/>
        <item x="506"/>
        <item x="507"/>
        <item x="284"/>
        <item x="508"/>
        <item x="315"/>
        <item x="367"/>
        <item x="853"/>
        <item x="316"/>
        <item x="615"/>
        <item x="616"/>
        <item x="617"/>
        <item x="705"/>
        <item x="792"/>
        <item x="285"/>
        <item x="368"/>
        <item x="793"/>
        <item x="472"/>
        <item x="286"/>
        <item x="317"/>
        <item x="369"/>
        <item x="341"/>
        <item x="342"/>
        <item x="761"/>
        <item x="426"/>
        <item x="287"/>
        <item x="854"/>
        <item x="370"/>
        <item x="762"/>
        <item x="473"/>
        <item x="445"/>
        <item x="318"/>
        <item x="794"/>
        <item x="371"/>
        <item x="446"/>
        <item x="319"/>
        <item x="652"/>
        <item x="618"/>
        <item x="474"/>
        <item x="372"/>
        <item x="539"/>
        <item x="540"/>
        <item x="343"/>
        <item x="320"/>
        <item x="814"/>
        <item x="404"/>
        <item x="591"/>
        <item x="321"/>
        <item x="322"/>
        <item x="509"/>
        <item x="855"/>
        <item x="344"/>
        <item x="763"/>
        <item x="815"/>
        <item x="619"/>
        <item x="706"/>
        <item x="447"/>
        <item x="373"/>
        <item x="685"/>
        <item x="345"/>
        <item x="448"/>
        <item x="541"/>
        <item x="707"/>
        <item x="708"/>
        <item x="834"/>
        <item x="709"/>
        <item x="346"/>
        <item x="856"/>
        <item x="347"/>
        <item x="405"/>
        <item x="740"/>
        <item x="710"/>
        <item x="835"/>
        <item x="427"/>
        <item x="741"/>
        <item x="620"/>
        <item x="686"/>
        <item x="374"/>
        <item x="742"/>
        <item x="510"/>
        <item x="375"/>
        <item x="376"/>
        <item x="406"/>
        <item x="653"/>
        <item x="592"/>
        <item x="764"/>
        <item x="569"/>
        <item x="475"/>
        <item x="476"/>
        <item x="511"/>
        <item x="428"/>
        <item x="429"/>
        <item x="377"/>
        <item x="378"/>
        <item x="379"/>
        <item x="621"/>
        <item x="477"/>
        <item x="711"/>
        <item x="380"/>
        <item x="449"/>
        <item x="593"/>
        <item x="542"/>
        <item x="765"/>
        <item x="594"/>
        <item x="430"/>
        <item x="570"/>
        <item x="543"/>
        <item x="622"/>
        <item x="712"/>
        <item x="407"/>
        <item x="713"/>
        <item x="687"/>
        <item x="450"/>
        <item x="544"/>
        <item x="451"/>
        <item x="431"/>
        <item x="714"/>
        <item x="452"/>
        <item x="453"/>
        <item x="743"/>
        <item x="512"/>
        <item x="571"/>
        <item x="545"/>
        <item x="654"/>
        <item x="454"/>
        <item x="766"/>
        <item x="572"/>
        <item x="432"/>
        <item x="816"/>
        <item x="478"/>
        <item x="513"/>
        <item x="546"/>
        <item x="455"/>
        <item x="595"/>
        <item x="655"/>
        <item x="456"/>
        <item x="479"/>
        <item x="480"/>
        <item x="715"/>
        <item x="481"/>
        <item x="623"/>
        <item x="767"/>
        <item x="482"/>
        <item x="483"/>
        <item x="547"/>
        <item x="484"/>
        <item x="656"/>
        <item x="485"/>
        <item x="573"/>
        <item x="596"/>
        <item x="548"/>
        <item x="514"/>
        <item x="486"/>
        <item x="574"/>
        <item x="549"/>
        <item x="515"/>
        <item x="516"/>
        <item x="517"/>
        <item x="744"/>
        <item x="518"/>
        <item x="519"/>
        <item x="575"/>
        <item x="520"/>
        <item x="550"/>
        <item x="521"/>
        <item x="768"/>
        <item x="769"/>
        <item x="716"/>
        <item x="857"/>
        <item x="551"/>
        <item x="522"/>
        <item x="552"/>
        <item x="836"/>
        <item x="523"/>
        <item x="624"/>
        <item x="597"/>
        <item x="598"/>
        <item x="553"/>
        <item x="576"/>
        <item x="599"/>
        <item x="554"/>
        <item x="688"/>
        <item x="577"/>
        <item x="625"/>
        <item x="858"/>
        <item x="600"/>
        <item x="578"/>
        <item x="657"/>
        <item x="689"/>
        <item x="601"/>
        <item x="579"/>
        <item x="745"/>
        <item x="817"/>
        <item x="626"/>
        <item x="658"/>
        <item x="746"/>
        <item x="627"/>
        <item x="717"/>
        <item x="602"/>
        <item x="603"/>
        <item x="628"/>
        <item x="604"/>
        <item x="629"/>
        <item x="605"/>
        <item x="718"/>
        <item x="770"/>
        <item x="719"/>
        <item x="771"/>
        <item x="606"/>
        <item x="659"/>
        <item x="818"/>
        <item x="720"/>
        <item x="721"/>
        <item x="795"/>
        <item x="630"/>
        <item x="690"/>
        <item x="837"/>
        <item x="796"/>
        <item x="772"/>
        <item x="660"/>
        <item x="722"/>
        <item x="773"/>
        <item x="774"/>
        <item x="775"/>
        <item x="723"/>
        <item x="797"/>
        <item x="724"/>
        <item x="747"/>
        <item x="691"/>
        <item x="725"/>
        <item x="661"/>
        <item x="726"/>
        <item x="727"/>
        <item x="662"/>
        <item x="776"/>
        <item x="838"/>
        <item x="728"/>
        <item x="692"/>
        <item x="693"/>
        <item x="694"/>
        <item x="777"/>
        <item x="729"/>
        <item x="730"/>
        <item x="748"/>
        <item x="731"/>
        <item x="732"/>
        <item x="749"/>
        <item x="733"/>
        <item x="798"/>
        <item x="750"/>
        <item x="778"/>
        <item x="799"/>
        <item x="751"/>
        <item x="859"/>
        <item x="779"/>
        <item x="780"/>
        <item x="781"/>
        <item x="860"/>
        <item x="861"/>
        <item x="800"/>
        <item x="862"/>
        <item x="819"/>
        <item x="801"/>
        <item x="802"/>
        <item x="863"/>
        <item x="864"/>
        <item x="820"/>
        <item x="821"/>
        <item x="822"/>
        <item x="865"/>
        <item x="823"/>
        <item x="824"/>
        <item x="839"/>
        <item x="866"/>
        <item x="840"/>
        <item x="867"/>
        <item x="841"/>
        <item x="842"/>
        <item x="868"/>
        <item x="869"/>
        <item t="default"/>
      </items>
    </pivotField>
    <pivotField dataField="1" showAll="0"/>
  </pivotFields>
  <rowFields count="1">
    <field x="0"/>
  </rowFields>
  <rowItems count="8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 t="grand">
      <x/>
    </i>
  </rowItems>
  <colItems count="1">
    <i/>
  </colItems>
  <dataFields count="1">
    <dataField name="Sum of Total Net" fld="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94"/>
  <sheetViews>
    <sheetView tabSelected="1" topLeftCell="A865" workbookViewId="0">
      <selection activeCell="K902" sqref="K902"/>
    </sheetView>
  </sheetViews>
  <sheetFormatPr defaultColWidth="23.125" defaultRowHeight="13.5"/>
  <cols>
    <col min="1" max="1" width="12.75" customWidth="1"/>
    <col min="2" max="2" width="10.75" customWidth="1"/>
    <col min="3" max="3" width="10.5" customWidth="1"/>
    <col min="4" max="4" width="8.5" customWidth="1"/>
    <col min="5" max="5" width="10.25" customWidth="1"/>
    <col min="6" max="6" width="12.5" customWidth="1"/>
    <col min="7" max="7" width="5.25" customWidth="1"/>
    <col min="8" max="8" width="11.5" customWidth="1"/>
    <col min="9" max="9" width="19.125" customWidth="1"/>
    <col min="10" max="10" width="9.375" customWidth="1"/>
    <col min="11" max="11" width="5.125" customWidth="1"/>
    <col min="12" max="13" width="8.375" customWidth="1"/>
    <col min="14" max="14" width="13.125" customWidth="1"/>
    <col min="15" max="15" width="11.125" customWidth="1"/>
    <col min="16" max="16" width="11.75" customWidth="1"/>
    <col min="17" max="17" width="11.25" customWidth="1"/>
  </cols>
  <sheetData>
    <row r="1" s="4" customFormat="1"/>
    <row r="2" s="4" customFormat="1" ht="18.75" customHeight="1" spans="1:7">
      <c r="A2" s="5" t="s">
        <v>0</v>
      </c>
      <c r="D2" s="6" t="s">
        <v>1</v>
      </c>
      <c r="E2" s="7"/>
      <c r="G2" s="8" t="s">
        <v>2</v>
      </c>
    </row>
    <row r="3" s="4" customFormat="1" ht="15" customHeight="1" spans="1:7">
      <c r="A3" s="8" t="s">
        <v>3</v>
      </c>
      <c r="G3" s="8" t="s">
        <v>1</v>
      </c>
    </row>
    <row r="4" s="4" customFormat="1" ht="15" customHeight="1" spans="1:7">
      <c r="A4" s="8" t="s">
        <v>4</v>
      </c>
      <c r="G4" s="8" t="s">
        <v>1</v>
      </c>
    </row>
    <row r="5" s="4" customFormat="1" ht="15" customHeight="1" spans="1:7">
      <c r="A5" s="8" t="s">
        <v>1</v>
      </c>
      <c r="G5" s="8" t="s">
        <v>1</v>
      </c>
    </row>
    <row r="6" s="4" customFormat="1" ht="28.5" customHeight="1" spans="1:7">
      <c r="A6" s="9" t="s">
        <v>5</v>
      </c>
      <c r="B6" s="10"/>
      <c r="C6" s="11" t="s">
        <v>6</v>
      </c>
      <c r="D6" s="10"/>
      <c r="F6" s="12" t="s">
        <v>7</v>
      </c>
      <c r="G6" s="13"/>
    </row>
    <row r="7" s="4" customFormat="1" ht="15" customHeight="1" spans="1:4">
      <c r="A7" s="9" t="s">
        <v>8</v>
      </c>
      <c r="B7" s="9"/>
      <c r="C7" s="14">
        <v>43435.3637037037</v>
      </c>
      <c r="D7" s="10"/>
    </row>
    <row r="10" spans="2:15">
      <c r="B10" t="s">
        <v>9</v>
      </c>
      <c r="C10" t="s">
        <v>10</v>
      </c>
      <c r="D10" t="s">
        <v>11</v>
      </c>
      <c r="E10" t="s">
        <v>12</v>
      </c>
      <c r="F10" t="s">
        <v>13</v>
      </c>
      <c r="G10" t="s">
        <v>14</v>
      </c>
      <c r="H10" t="s">
        <v>15</v>
      </c>
      <c r="I10" t="s">
        <v>16</v>
      </c>
      <c r="O10" t="s">
        <v>17</v>
      </c>
    </row>
    <row r="11" spans="1:17">
      <c r="A11" t="s">
        <v>18</v>
      </c>
      <c r="B11" s="2">
        <v>1350052</v>
      </c>
      <c r="C11" t="s">
        <v>19</v>
      </c>
      <c r="D11" t="s">
        <v>1</v>
      </c>
      <c r="E11" t="s">
        <v>20</v>
      </c>
      <c r="F11" s="1">
        <v>43406</v>
      </c>
      <c r="G11" t="s">
        <v>21</v>
      </c>
      <c r="H11" s="2">
        <v>681</v>
      </c>
      <c r="I11" s="2">
        <v>681</v>
      </c>
      <c r="J11">
        <f>VLOOKUP(B11,[1]应付款管理!$A$1:$I$65536,9,0)</f>
        <v>681</v>
      </c>
      <c r="K11">
        <f>I11-J11</f>
        <v>0</v>
      </c>
      <c r="L11">
        <f>VLOOKUP(B11,[2]应付款管理!$A$1:$I$65536,9,0)</f>
        <v>681</v>
      </c>
      <c r="M11">
        <f>I11-L11</f>
        <v>0</v>
      </c>
      <c r="O11" t="str">
        <f>$O$10&amp;B11</f>
        <v>，1350052</v>
      </c>
      <c r="P11" t="s">
        <v>22</v>
      </c>
      <c r="Q11" t="str">
        <f ca="1">PHONETIC(P11:P881)</f>
        <v>，1350052，1350178，1351919，1351987，1353175，1354395，1354479，1355069，1355532，1356088，1356105，1356643，1356728，1356879，1357373，1357649，1357654，1359761，1359808，1359925，1360216，1360247，1360738，1361068，1361840，1361854，1361856，1362798，1363417，1364211，1364451，1364446，1364771，1364877，1365059，1365564，1365729，1365946，1366153，1366546，1366850，1366972，1367003，1367082，1367218，1367493，1367873，1368153，1368302，1368444，1369078，1369123，1369140，1369207，1369379，1369390，1369478，1371012，1372137，1372307，1372420，1372922，1374627，1375026，1375153，1375818，1375850，1376153，1376209，1376219，1376365，1376372，1376380，1376413，1376453，1376470，1376741，1376921，1377068，1377069，1377256，1377262，1377333，1377352，1377420，1377517，1377582，1377624，1377688，1377786，1377838，1377937，1377951，1378021，1378107，1378264，1378282，1378300，1378315，1378331，1378486，1378506，1378528，1378638，1378659，1378724，1378824，1379049，1379165，1379170，1379266，1379324，1379430，1379514，1379603，1379700，1379778，1379807，1379814，1379836，1379840，1379857，1379929，1379930，1380058，1380079，1380095，1380189，1380367，1380388，1380390，1380408，1380445，1380464，1380486，1380564，1380621，1380619，1380645，1380688，1380702，1380825，1380890，1380892，1380916，1380942，1381041，1381048，1381064，1381079，1381082，1381108，1381110，1381116，1381129，1381285，1381349，1381350，1381351，1381416，1381422，1381430，1381471，1381472，1381486，1381496，1381508，1381536，1381677，1381688，1381709，1381711，1381780，1381881，1381917，1381933，1381954，1382016，1382018，1382023，1382114，1382135，1382267，1382433，1382475，1382477，1382482，1382520，1382516，1382544，1382561，1382584，1382590，1382622，1382630，1382678，1382699，1382714，1382767，1382825，1382861，1382870，1382879，1382913，1383087，1383120，1383131，1383167，1383195，1383214，1383216，1383265，1383296，1383310，1383385，1383407，1383607，1383613，1383625，1383745，1383779，1383783，1383907，1383913，1383922，1383948，1383965，1384075，1384114，1384187，1384202，1384229，1384252，1384260，1384464，1384472，1384513，1384524，1384556，1384716，1384721，1384717，1384899，1384945，1384949，1385009，1385022，1385028，1385026，1385057，1385073，1385081，1385075，1385107，1385132，1385143，1385173，1385179，1385189，1385221，1385224，1385311，1385312，1385314，1385317，1385318，1385343，1385349，1385371，1385380，1385403，1385406，1385429，1385583，1385593，1385594，1385647，1385693，1385734，1385735，1385740，1385748，1385797，1385832，1385840，1385932，1385995，1386020，1386060，1386069，1386119，1386126，1386130，1386146，1386198，1386201，1386243，1386248，1386265，1386288，1386301，1386316，1386331，1386383，1386393，1386405，1386406，1386454，1386475，1386496，1386497，1386522，1386526，1386570，1386581，1386622，1386623，1386644，1386650，1386667，1386670，1386716，1386742，1386766，1386805，1386812，1386814，1386874，1386918，1386933，1386936，1386953，1386966，1386968，1386972，1386980，1387003，1387138，1387163，1387181，1387198，1387218，1387225，1387282，1387288，1387296，1387303，1387309，1387311，1387313，1387322，1387323，1387340，1387344，1387354，1387355，1387370，1387378，1387389，1387444，1387458，1387501，1387505，1387508，1387515，1387542，1387564，1387593，1387616，1387643，1387678，1387681，1387696，1387702，1387711，1387718，1387722，1387747，1387750，1387782，1387784，1387810，1387821，1387822，1387826，1387827，1387838，1387852，1387868，1387895，1387940，1387962，1387971，1387979，1387988，1387989，1388046，1388052，1388054，1388059，1388065，1388079，1388133，1388147，1388148，1388173，1388206，1388211，1388218，1388219，1388232，1388248，1388262，1388264，1388268，1388276，1388281，1388263，1388291，1388322，1388350，1388355，1388368，1388390，1388402，1388476，1388584，1388659，1388686，1388695，1388705，1388730，1388732，1388756，1388762，1388766，1388774，1388807，1388812，1388819，1388850，1388886，1388938，1388954，1388962，1388970，1388982，1388989，1389000，1389004，1389024，1389056，1389058，1389059，1389076，1389081，1389084，1389092，1389097，1389107，1389119，1389121，1389118，1389174，1389180，1389186，1389195，1389204，1389211，1389220，1389221，1389232，1389264，1389268，1389266，1389323，1389338，1389353，1389376，1389438，1389444，1389459，1389469，1389475，1389478，1389491，1389504，1389514，1389526，1389551，1389571，1389580，1389619，1389625，1389656，1389675，1389690，1389728，1389755，1389759，1389769，1389798，1389800，1389825，1389829，1389858，1389864，1389865，1389885，1389892，1389899，1389928，1389958，1390018，1390029，1390038，1390063，1390101，1390104，1390135，1390147，1390150，1390169，1390211，1390214，1390234，1390238，1390252，1390313，1390315，1390363，1390367，1390372，1390406，1390412，1390448，1390520，1390541，1390553，1390554，1390557，1390564，1390566，1390579，1390580，1390588，1390592，1390593，1390597，1390599，1390606，1390656，1390657，1390667，1390669，1390673，1390678，1390702，1390723，1390767，1390783，1390789，1390802，1390814，1390824，1390884，1390887，1390907，1390926，1390921，1390931，1390967，1390973，1390978，1390985，1391018，1391024，1391082，1391085，1391110，1391113，1391116，1391146，1391236，1391319，1391334，1391381，1391401，1391402，1391411，1391438，1391439，1391467，1391473，1391477，1391512，1391578，1391636，1391638，1391674，1391675，1391687，1391688，1391690，1391693，1391695，1391673，1391600，1391720，1391769，1391788，1391805，1391806，1391887，1391911，1391919，1391926，1391938，1392003，1392011，1392036，1392038，1392077，1392081，1392132，1392144，1392175，1392195，1392218，1392246，1392309，1392310，1392311，1392326，1392361，1392362，1392368，1392373，1392420，1392430，1392459，1392572，1392749，1392801，1392803，1392837，1392858，1392867，1392885，1392891，1392907，1392923，1392971，1392999，1393094，1393191，1393264，1393292，1393355，1393367，1393365，1393382，1393455，1393457，1393500，1393515，1393548，1393551，1393660，1393661，1393678，1393708，1393701，1393753，1393790，1393791，1393800，1393846，1393855，1393856，1394007，1394041，1394069，1394071，1394113，1394155，1394169，1394178，1394185，1394208，1394213，1394237，1394290，1394340，1394467，1394508，1394536，1394580，1394582，1394586，1394607，1394639，1394685，1394747，1394819，1394829，1394844，1394914，1394940，1394984，1395004，1395008，1395028，1395032，1395073，1395117，1395197，1395290，1395307，1395324，1395353，1395486，1395509，1395520，1395529，1395553，1395577，1395578，1395586，1395594，1395610，1395620，1395666，1395734，1395861，1395863，1395931，1396005，1396050，1396058，1396101，1396123，1396124，1396125，1396126，1396261，1396291，1396315，1396361，1396375，1396455，1396549，1396610，1396638，1396720，1396729，1396778，1396782，1396846，1396851，1396853，1396938，1396942，1396994，1397028，1397042，1397631，1397795，1397882，1397928，1397934，1397998，1398018，1398030，1398111，1398176，1398228，1398243，1398263，1398273，1398295，1398296，1398301，1398302，1398434，1398502，1398563，1398675，1398683，1398687，1398735，1398753，1398769，1398783，1398803，1398830，1398938，1399110，1399135，1399219，1399301，1399381，1399405，1399428，1399619，1399647，1399652，1399683，1399688，1399724，1399733，1399906，1399908，1399909，1399920，1399921，1399927，1399978，1400043，1400101，1400112，1400116，1400119，1400191，1400275，1400402，1400463，1400541，1400559，1400803，1400811，1400866，1400864，1400884，1400917，1400946，1401016，1401024，1401175，1401265，1401270，1401378，1401515，1401547，1401598，1401707，1401791，1401887，1401995，1402023，1402063，1402195，1402208，1402335，1402349，1402403，1402620，1402645，1402664，1402690，1402747，1402951，1402967，1402969，1403369，1403500，1403545，1403639，1403678，1404008，1404084</v>
      </c>
    </row>
    <row r="12" spans="1:17">
      <c r="A12" t="s">
        <v>23</v>
      </c>
      <c r="B12" s="2">
        <v>1350178</v>
      </c>
      <c r="C12" t="s">
        <v>19</v>
      </c>
      <c r="D12" t="s">
        <v>1</v>
      </c>
      <c r="E12" t="s">
        <v>24</v>
      </c>
      <c r="F12" s="1">
        <v>43409</v>
      </c>
      <c r="G12" t="s">
        <v>21</v>
      </c>
      <c r="H12" s="2">
        <v>563</v>
      </c>
      <c r="I12" s="2">
        <v>563</v>
      </c>
      <c r="J12">
        <f>VLOOKUP(B12,[1]应付款管理!$A$1:$I$65536,9,0)</f>
        <v>563</v>
      </c>
      <c r="K12">
        <f t="shared" ref="K12:K75" si="0">I12-J12</f>
        <v>0</v>
      </c>
      <c r="L12">
        <f>VLOOKUP(B12,[2]应付款管理!$A$1:$I$65536,9,0)</f>
        <v>563</v>
      </c>
      <c r="M12">
        <f t="shared" ref="M12:M75" si="1">I12-L12</f>
        <v>0</v>
      </c>
      <c r="O12" t="str">
        <f t="shared" ref="O12:O75" si="2">$O$10&amp;B12</f>
        <v>，1350178</v>
      </c>
      <c r="P12" t="s">
        <v>25</v>
      </c>
      <c r="Q12" t="s">
        <v>26</v>
      </c>
    </row>
    <row r="13" spans="1:16">
      <c r="A13" t="s">
        <v>27</v>
      </c>
      <c r="B13" s="2">
        <v>1351919</v>
      </c>
      <c r="C13" t="s">
        <v>19</v>
      </c>
      <c r="D13" t="s">
        <v>1</v>
      </c>
      <c r="E13" t="s">
        <v>28</v>
      </c>
      <c r="F13" s="1">
        <v>43409</v>
      </c>
      <c r="G13" t="s">
        <v>21</v>
      </c>
      <c r="H13" s="2">
        <v>3375</v>
      </c>
      <c r="I13" s="2">
        <v>3375</v>
      </c>
      <c r="J13">
        <f>VLOOKUP(B13,[1]应付款管理!$A$1:$I$65536,9,0)</f>
        <v>3375</v>
      </c>
      <c r="K13">
        <f t="shared" si="0"/>
        <v>0</v>
      </c>
      <c r="L13">
        <f>VLOOKUP(B13,[2]应付款管理!$A$1:$I$65536,9,0)</f>
        <v>3375</v>
      </c>
      <c r="M13">
        <f t="shared" si="1"/>
        <v>0</v>
      </c>
      <c r="O13" t="str">
        <f t="shared" si="2"/>
        <v>，1351919</v>
      </c>
      <c r="P13" t="s">
        <v>29</v>
      </c>
    </row>
    <row r="14" spans="1:16">
      <c r="A14" t="s">
        <v>30</v>
      </c>
      <c r="B14" s="2">
        <v>1351987</v>
      </c>
      <c r="C14" t="s">
        <v>19</v>
      </c>
      <c r="D14" t="s">
        <v>1</v>
      </c>
      <c r="E14" t="s">
        <v>31</v>
      </c>
      <c r="F14" s="1">
        <v>43409</v>
      </c>
      <c r="G14" t="s">
        <v>21</v>
      </c>
      <c r="H14" s="2">
        <v>3440</v>
      </c>
      <c r="I14" s="2">
        <v>3440</v>
      </c>
      <c r="J14">
        <f>VLOOKUP(B14,[1]应付款管理!$A$1:$I$65536,9,0)</f>
        <v>3440</v>
      </c>
      <c r="K14">
        <f t="shared" si="0"/>
        <v>0</v>
      </c>
      <c r="L14">
        <f>VLOOKUP(B14,[2]应付款管理!$A$1:$I$65536,9,0)</f>
        <v>3440</v>
      </c>
      <c r="M14">
        <f t="shared" si="1"/>
        <v>0</v>
      </c>
      <c r="O14" t="str">
        <f t="shared" si="2"/>
        <v>，1351987</v>
      </c>
      <c r="P14" t="s">
        <v>32</v>
      </c>
    </row>
    <row r="15" spans="1:17">
      <c r="A15" t="s">
        <v>33</v>
      </c>
      <c r="B15" s="2">
        <v>1353175</v>
      </c>
      <c r="C15" t="s">
        <v>19</v>
      </c>
      <c r="D15" t="s">
        <v>1</v>
      </c>
      <c r="E15" t="s">
        <v>34</v>
      </c>
      <c r="F15" s="1">
        <v>43414</v>
      </c>
      <c r="G15" t="s">
        <v>21</v>
      </c>
      <c r="H15" s="2">
        <v>824</v>
      </c>
      <c r="I15" s="2">
        <v>824</v>
      </c>
      <c r="J15">
        <f>VLOOKUP(B15,[1]应付款管理!$A$1:$I$65536,9,0)</f>
        <v>824</v>
      </c>
      <c r="K15">
        <f t="shared" si="0"/>
        <v>0</v>
      </c>
      <c r="L15">
        <f>VLOOKUP(B15,[2]应付款管理!$A$1:$I$65536,9,0)</f>
        <v>824</v>
      </c>
      <c r="M15">
        <f t="shared" si="1"/>
        <v>0</v>
      </c>
      <c r="O15" t="str">
        <f t="shared" si="2"/>
        <v>，1353175</v>
      </c>
      <c r="P15" t="s">
        <v>35</v>
      </c>
      <c r="Q15" t="s">
        <v>36</v>
      </c>
    </row>
    <row r="16" spans="1:16">
      <c r="A16" t="s">
        <v>37</v>
      </c>
      <c r="B16" s="2">
        <v>1354395</v>
      </c>
      <c r="C16" t="s">
        <v>19</v>
      </c>
      <c r="D16" t="s">
        <v>1</v>
      </c>
      <c r="E16" t="s">
        <v>38</v>
      </c>
      <c r="F16" s="1">
        <v>43405</v>
      </c>
      <c r="G16" t="s">
        <v>21</v>
      </c>
      <c r="H16" s="2">
        <v>722</v>
      </c>
      <c r="I16" s="2">
        <v>722</v>
      </c>
      <c r="J16">
        <f>VLOOKUP(B16,[1]应付款管理!$A$1:$I$65536,9,0)</f>
        <v>722</v>
      </c>
      <c r="K16">
        <f t="shared" si="0"/>
        <v>0</v>
      </c>
      <c r="L16">
        <f>VLOOKUP(B16,[2]应付款管理!$A$1:$I$65536,9,0)</f>
        <v>722</v>
      </c>
      <c r="M16">
        <f t="shared" si="1"/>
        <v>0</v>
      </c>
      <c r="O16" t="str">
        <f t="shared" si="2"/>
        <v>，1354395</v>
      </c>
      <c r="P16" t="s">
        <v>39</v>
      </c>
    </row>
    <row r="17" spans="1:16">
      <c r="A17" t="s">
        <v>40</v>
      </c>
      <c r="B17" s="2">
        <v>1354479</v>
      </c>
      <c r="H17" s="2">
        <v>2402</v>
      </c>
      <c r="I17" s="2">
        <v>2402</v>
      </c>
      <c r="J17">
        <f>VLOOKUP(B17,[1]应付款管理!$A$1:$I$65536,9,0)</f>
        <v>2402</v>
      </c>
      <c r="K17">
        <f t="shared" si="0"/>
        <v>0</v>
      </c>
      <c r="L17">
        <f>VLOOKUP(B17,[2]应付款管理!$A$1:$I$65536,9,0)</f>
        <v>2402</v>
      </c>
      <c r="M17">
        <f t="shared" si="1"/>
        <v>0</v>
      </c>
      <c r="O17" t="str">
        <f t="shared" si="2"/>
        <v>，1354479</v>
      </c>
      <c r="P17" t="s">
        <v>41</v>
      </c>
    </row>
    <row r="18" spans="1:16">
      <c r="A18" t="s">
        <v>42</v>
      </c>
      <c r="B18" s="2">
        <v>1355069</v>
      </c>
      <c r="C18" t="s">
        <v>19</v>
      </c>
      <c r="D18" t="s">
        <v>1</v>
      </c>
      <c r="E18" t="s">
        <v>43</v>
      </c>
      <c r="F18" s="1">
        <v>43405</v>
      </c>
      <c r="G18" t="s">
        <v>21</v>
      </c>
      <c r="H18" s="2">
        <v>655</v>
      </c>
      <c r="I18" s="2">
        <v>655</v>
      </c>
      <c r="J18">
        <f>VLOOKUP(B18,[1]应付款管理!$A$1:$I$65536,9,0)</f>
        <v>655</v>
      </c>
      <c r="K18">
        <f t="shared" si="0"/>
        <v>0</v>
      </c>
      <c r="L18">
        <f>VLOOKUP(B18,[2]应付款管理!$A$1:$I$65536,9,0)</f>
        <v>655</v>
      </c>
      <c r="M18">
        <f t="shared" si="1"/>
        <v>0</v>
      </c>
      <c r="O18" t="str">
        <f t="shared" si="2"/>
        <v>，1355069</v>
      </c>
      <c r="P18" t="s">
        <v>44</v>
      </c>
    </row>
    <row r="19" spans="1:16">
      <c r="A19" t="s">
        <v>45</v>
      </c>
      <c r="B19" s="2">
        <v>1355532</v>
      </c>
      <c r="C19" t="s">
        <v>19</v>
      </c>
      <c r="D19" t="s">
        <v>1</v>
      </c>
      <c r="E19" t="s">
        <v>46</v>
      </c>
      <c r="F19" s="1">
        <v>43414</v>
      </c>
      <c r="G19" t="s">
        <v>21</v>
      </c>
      <c r="H19" s="2">
        <v>1612</v>
      </c>
      <c r="I19" s="2">
        <v>1612</v>
      </c>
      <c r="J19">
        <f>VLOOKUP(B19,[1]应付款管理!$A$1:$I$65536,9,0)</f>
        <v>1612</v>
      </c>
      <c r="K19">
        <f t="shared" si="0"/>
        <v>0</v>
      </c>
      <c r="L19">
        <f>VLOOKUP(B19,[2]应付款管理!$A$1:$I$65536,9,0)</f>
        <v>1612</v>
      </c>
      <c r="M19">
        <f t="shared" si="1"/>
        <v>0</v>
      </c>
      <c r="O19" t="str">
        <f t="shared" si="2"/>
        <v>，1355532</v>
      </c>
      <c r="P19" t="s">
        <v>47</v>
      </c>
    </row>
    <row r="20" spans="1:16">
      <c r="A20" t="s">
        <v>48</v>
      </c>
      <c r="B20" s="2">
        <v>1356088</v>
      </c>
      <c r="C20" t="s">
        <v>19</v>
      </c>
      <c r="D20" t="s">
        <v>1</v>
      </c>
      <c r="E20" t="s">
        <v>49</v>
      </c>
      <c r="F20" s="1">
        <v>43409</v>
      </c>
      <c r="G20" t="s">
        <v>21</v>
      </c>
      <c r="H20" s="2">
        <v>612</v>
      </c>
      <c r="I20" s="2">
        <v>612</v>
      </c>
      <c r="J20">
        <f>VLOOKUP(B20,[1]应付款管理!$A$1:$I$65536,9,0)</f>
        <v>612</v>
      </c>
      <c r="K20">
        <f t="shared" si="0"/>
        <v>0</v>
      </c>
      <c r="L20">
        <f>VLOOKUP(B20,[2]应付款管理!$A$1:$I$65536,9,0)</f>
        <v>612</v>
      </c>
      <c r="M20">
        <f t="shared" si="1"/>
        <v>0</v>
      </c>
      <c r="O20" t="str">
        <f t="shared" si="2"/>
        <v>，1356088</v>
      </c>
      <c r="P20" t="s">
        <v>50</v>
      </c>
    </row>
    <row r="21" spans="1:16">
      <c r="A21" t="s">
        <v>51</v>
      </c>
      <c r="B21" s="2">
        <v>1356105</v>
      </c>
      <c r="C21" t="s">
        <v>19</v>
      </c>
      <c r="D21" t="s">
        <v>1</v>
      </c>
      <c r="E21" t="s">
        <v>52</v>
      </c>
      <c r="F21" s="1">
        <v>43413</v>
      </c>
      <c r="G21" t="s">
        <v>21</v>
      </c>
      <c r="H21" s="2">
        <v>2717</v>
      </c>
      <c r="I21" s="2">
        <v>2717</v>
      </c>
      <c r="J21">
        <f>VLOOKUP(B21,[1]应付款管理!$A$1:$I$65536,9,0)</f>
        <v>2717</v>
      </c>
      <c r="K21">
        <f t="shared" si="0"/>
        <v>0</v>
      </c>
      <c r="L21">
        <f>VLOOKUP(B21,[2]应付款管理!$A$1:$I$65536,9,0)</f>
        <v>2717</v>
      </c>
      <c r="M21">
        <f t="shared" si="1"/>
        <v>0</v>
      </c>
      <c r="O21" t="str">
        <f t="shared" si="2"/>
        <v>，1356105</v>
      </c>
      <c r="P21" t="s">
        <v>53</v>
      </c>
    </row>
    <row r="22" spans="1:16">
      <c r="A22" t="s">
        <v>54</v>
      </c>
      <c r="B22" s="2">
        <v>1356643</v>
      </c>
      <c r="C22" t="s">
        <v>19</v>
      </c>
      <c r="D22" t="s">
        <v>1</v>
      </c>
      <c r="E22" t="s">
        <v>55</v>
      </c>
      <c r="F22" s="1">
        <v>43420</v>
      </c>
      <c r="G22" t="s">
        <v>21</v>
      </c>
      <c r="H22" s="2">
        <v>764</v>
      </c>
      <c r="I22" s="2">
        <v>764</v>
      </c>
      <c r="J22">
        <f>VLOOKUP(B22,[1]应付款管理!$A$1:$I$65536,9,0)</f>
        <v>764</v>
      </c>
      <c r="K22">
        <f t="shared" si="0"/>
        <v>0</v>
      </c>
      <c r="L22">
        <f>VLOOKUP(B22,[2]应付款管理!$A$1:$I$65536,9,0)</f>
        <v>764</v>
      </c>
      <c r="M22">
        <f t="shared" si="1"/>
        <v>0</v>
      </c>
      <c r="O22" t="str">
        <f t="shared" si="2"/>
        <v>，1356643</v>
      </c>
      <c r="P22" t="s">
        <v>56</v>
      </c>
    </row>
    <row r="23" spans="1:16">
      <c r="A23" t="s">
        <v>57</v>
      </c>
      <c r="B23" s="2">
        <v>1356728</v>
      </c>
      <c r="C23" t="s">
        <v>19</v>
      </c>
      <c r="D23" t="s">
        <v>1</v>
      </c>
      <c r="E23" t="s">
        <v>58</v>
      </c>
      <c r="F23" s="1">
        <v>43419</v>
      </c>
      <c r="G23" t="s">
        <v>21</v>
      </c>
      <c r="H23" s="2">
        <v>6027</v>
      </c>
      <c r="I23" s="2">
        <v>6027</v>
      </c>
      <c r="J23">
        <f>VLOOKUP(B23,[1]应付款管理!$A$1:$I$65536,9,0)</f>
        <v>6027</v>
      </c>
      <c r="K23">
        <f t="shared" si="0"/>
        <v>0</v>
      </c>
      <c r="L23">
        <f>VLOOKUP(B23,[2]应付款管理!$A$1:$I$65536,9,0)</f>
        <v>6027</v>
      </c>
      <c r="M23">
        <f t="shared" si="1"/>
        <v>0</v>
      </c>
      <c r="O23" t="str">
        <f t="shared" si="2"/>
        <v>，1356728</v>
      </c>
      <c r="P23" t="s">
        <v>59</v>
      </c>
    </row>
    <row r="24" spans="1:16">
      <c r="A24" t="s">
        <v>60</v>
      </c>
      <c r="B24" s="2">
        <v>1356879</v>
      </c>
      <c r="C24" t="s">
        <v>19</v>
      </c>
      <c r="D24" t="s">
        <v>1</v>
      </c>
      <c r="E24" t="s">
        <v>61</v>
      </c>
      <c r="F24" s="1">
        <v>43420</v>
      </c>
      <c r="G24" t="s">
        <v>21</v>
      </c>
      <c r="H24" s="2">
        <v>2389</v>
      </c>
      <c r="I24" s="2">
        <v>2389</v>
      </c>
      <c r="J24">
        <f>VLOOKUP(B24,[1]应付款管理!$A$1:$I$65536,9,0)</f>
        <v>2389</v>
      </c>
      <c r="K24">
        <f t="shared" si="0"/>
        <v>0</v>
      </c>
      <c r="L24">
        <f>VLOOKUP(B24,[2]应付款管理!$A$1:$I$65536,9,0)</f>
        <v>2389</v>
      </c>
      <c r="M24">
        <f t="shared" si="1"/>
        <v>0</v>
      </c>
      <c r="O24" t="str">
        <f t="shared" si="2"/>
        <v>，1356879</v>
      </c>
      <c r="P24" t="s">
        <v>62</v>
      </c>
    </row>
    <row r="25" spans="1:16">
      <c r="A25" t="s">
        <v>63</v>
      </c>
      <c r="B25" s="2">
        <v>1357373</v>
      </c>
      <c r="C25" t="s">
        <v>19</v>
      </c>
      <c r="D25" t="s">
        <v>1</v>
      </c>
      <c r="E25" t="s">
        <v>64</v>
      </c>
      <c r="F25" s="1">
        <v>43420</v>
      </c>
      <c r="G25" t="s">
        <v>21</v>
      </c>
      <c r="H25" s="2">
        <v>2406</v>
      </c>
      <c r="I25" s="2">
        <v>2406</v>
      </c>
      <c r="J25">
        <f>VLOOKUP(B25,[1]应付款管理!$A$1:$I$65536,9,0)</f>
        <v>2406</v>
      </c>
      <c r="K25">
        <f t="shared" si="0"/>
        <v>0</v>
      </c>
      <c r="L25">
        <f>VLOOKUP(B25,[2]应付款管理!$A$1:$I$65536,9,0)</f>
        <v>2406</v>
      </c>
      <c r="M25">
        <f t="shared" si="1"/>
        <v>0</v>
      </c>
      <c r="O25" t="str">
        <f t="shared" si="2"/>
        <v>，1357373</v>
      </c>
      <c r="P25" t="s">
        <v>65</v>
      </c>
    </row>
    <row r="26" spans="1:16">
      <c r="A26" t="s">
        <v>66</v>
      </c>
      <c r="B26" s="2">
        <v>1357649</v>
      </c>
      <c r="C26" t="s">
        <v>19</v>
      </c>
      <c r="D26" t="s">
        <v>1</v>
      </c>
      <c r="E26" t="s">
        <v>67</v>
      </c>
      <c r="F26" s="1">
        <v>43411</v>
      </c>
      <c r="G26" t="s">
        <v>21</v>
      </c>
      <c r="H26" s="2">
        <v>487</v>
      </c>
      <c r="I26" s="2">
        <v>487</v>
      </c>
      <c r="J26">
        <f>VLOOKUP(B26,[1]应付款管理!$A$1:$I$65536,9,0)</f>
        <v>487</v>
      </c>
      <c r="K26">
        <f t="shared" si="0"/>
        <v>0</v>
      </c>
      <c r="L26">
        <f>VLOOKUP(B26,[2]应付款管理!$A$1:$I$65536,9,0)</f>
        <v>487</v>
      </c>
      <c r="M26">
        <f t="shared" si="1"/>
        <v>0</v>
      </c>
      <c r="O26" t="str">
        <f t="shared" si="2"/>
        <v>，1357649</v>
      </c>
      <c r="P26" t="s">
        <v>68</v>
      </c>
    </row>
    <row r="27" spans="1:16">
      <c r="A27" t="s">
        <v>69</v>
      </c>
      <c r="B27" s="2">
        <v>1357654</v>
      </c>
      <c r="C27" t="s">
        <v>19</v>
      </c>
      <c r="D27" t="s">
        <v>70</v>
      </c>
      <c r="E27" t="s">
        <v>71</v>
      </c>
      <c r="F27" s="1">
        <v>43406</v>
      </c>
      <c r="G27" t="s">
        <v>21</v>
      </c>
      <c r="H27" s="2">
        <v>1492</v>
      </c>
      <c r="I27" s="2">
        <v>1492</v>
      </c>
      <c r="J27">
        <f>VLOOKUP(B27,[1]应付款管理!$A$1:$I$65536,9,0)</f>
        <v>1492</v>
      </c>
      <c r="K27">
        <f t="shared" si="0"/>
        <v>0</v>
      </c>
      <c r="L27">
        <f>VLOOKUP(B27,[2]应付款管理!$A$1:$I$65536,9,0)</f>
        <v>1492</v>
      </c>
      <c r="M27">
        <f t="shared" si="1"/>
        <v>0</v>
      </c>
      <c r="O27" t="str">
        <f t="shared" si="2"/>
        <v>，1357654</v>
      </c>
      <c r="P27" t="s">
        <v>72</v>
      </c>
    </row>
    <row r="28" spans="1:16">
      <c r="A28" t="s">
        <v>73</v>
      </c>
      <c r="B28" s="2">
        <v>1359761</v>
      </c>
      <c r="C28" t="s">
        <v>19</v>
      </c>
      <c r="D28" t="s">
        <v>1</v>
      </c>
      <c r="E28" t="s">
        <v>74</v>
      </c>
      <c r="F28" s="1">
        <v>43405</v>
      </c>
      <c r="G28" t="s">
        <v>21</v>
      </c>
      <c r="H28" s="2">
        <v>1366</v>
      </c>
      <c r="I28" s="2">
        <v>1366</v>
      </c>
      <c r="J28">
        <f>VLOOKUP(B28,[1]应付款管理!$A$1:$I$65536,9,0)</f>
        <v>1366</v>
      </c>
      <c r="K28">
        <f t="shared" si="0"/>
        <v>0</v>
      </c>
      <c r="L28">
        <f>VLOOKUP(B28,[2]应付款管理!$A$1:$I$65536,9,0)</f>
        <v>1366</v>
      </c>
      <c r="M28">
        <f t="shared" si="1"/>
        <v>0</v>
      </c>
      <c r="O28" t="str">
        <f t="shared" si="2"/>
        <v>，1359761</v>
      </c>
      <c r="P28" t="s">
        <v>75</v>
      </c>
    </row>
    <row r="29" spans="1:16">
      <c r="A29" t="s">
        <v>76</v>
      </c>
      <c r="B29" s="2">
        <v>1359808</v>
      </c>
      <c r="C29" t="s">
        <v>19</v>
      </c>
      <c r="D29" t="s">
        <v>1</v>
      </c>
      <c r="E29" t="s">
        <v>77</v>
      </c>
      <c r="F29" s="1">
        <v>43406</v>
      </c>
      <c r="G29" t="s">
        <v>21</v>
      </c>
      <c r="H29" s="2">
        <v>467</v>
      </c>
      <c r="I29" s="2">
        <v>467</v>
      </c>
      <c r="J29">
        <f>VLOOKUP(B29,[1]应付款管理!$A$1:$I$65536,9,0)</f>
        <v>467</v>
      </c>
      <c r="K29">
        <f t="shared" si="0"/>
        <v>0</v>
      </c>
      <c r="L29">
        <f>VLOOKUP(B29,[2]应付款管理!$A$1:$I$65536,9,0)</f>
        <v>467</v>
      </c>
      <c r="M29">
        <f t="shared" si="1"/>
        <v>0</v>
      </c>
      <c r="O29" t="str">
        <f t="shared" si="2"/>
        <v>，1359808</v>
      </c>
      <c r="P29" t="s">
        <v>78</v>
      </c>
    </row>
    <row r="30" spans="1:16">
      <c r="A30" t="s">
        <v>79</v>
      </c>
      <c r="B30" s="2">
        <v>1359925</v>
      </c>
      <c r="C30" t="s">
        <v>19</v>
      </c>
      <c r="D30" t="s">
        <v>1</v>
      </c>
      <c r="E30" t="s">
        <v>80</v>
      </c>
      <c r="F30" s="1">
        <v>43427</v>
      </c>
      <c r="G30" t="s">
        <v>21</v>
      </c>
      <c r="H30" s="2">
        <v>687</v>
      </c>
      <c r="I30" s="2">
        <v>687</v>
      </c>
      <c r="J30">
        <f>VLOOKUP(B30,[1]应付款管理!$A$1:$I$65536,9,0)</f>
        <v>687</v>
      </c>
      <c r="K30">
        <f t="shared" si="0"/>
        <v>0</v>
      </c>
      <c r="L30">
        <f>VLOOKUP(B30,[2]应付款管理!$A$1:$I$65536,9,0)</f>
        <v>687</v>
      </c>
      <c r="M30">
        <f t="shared" si="1"/>
        <v>0</v>
      </c>
      <c r="O30" t="str">
        <f t="shared" si="2"/>
        <v>，1359925</v>
      </c>
      <c r="P30" t="s">
        <v>81</v>
      </c>
    </row>
    <row r="31" spans="1:16">
      <c r="A31" t="s">
        <v>82</v>
      </c>
      <c r="B31" s="2">
        <v>1360216</v>
      </c>
      <c r="C31" t="s">
        <v>19</v>
      </c>
      <c r="E31" t="s">
        <v>83</v>
      </c>
      <c r="F31" s="1">
        <v>43420</v>
      </c>
      <c r="G31" t="s">
        <v>21</v>
      </c>
      <c r="H31" s="2">
        <v>1224</v>
      </c>
      <c r="I31" s="2">
        <v>1224</v>
      </c>
      <c r="J31">
        <f>VLOOKUP(B31,[1]应付款管理!$A$1:$I$65536,9,0)</f>
        <v>1224</v>
      </c>
      <c r="K31">
        <f t="shared" si="0"/>
        <v>0</v>
      </c>
      <c r="L31">
        <f>VLOOKUP(B31,[2]应付款管理!$A$1:$I$65536,9,0)</f>
        <v>1224</v>
      </c>
      <c r="M31">
        <f t="shared" si="1"/>
        <v>0</v>
      </c>
      <c r="O31" t="str">
        <f t="shared" si="2"/>
        <v>，1360216</v>
      </c>
      <c r="P31" t="s">
        <v>84</v>
      </c>
    </row>
    <row r="32" spans="1:16">
      <c r="A32" t="s">
        <v>85</v>
      </c>
      <c r="B32" s="2">
        <v>1360247</v>
      </c>
      <c r="C32" t="s">
        <v>19</v>
      </c>
      <c r="D32" t="s">
        <v>1</v>
      </c>
      <c r="E32" t="s">
        <v>86</v>
      </c>
      <c r="F32" s="1">
        <v>43427</v>
      </c>
      <c r="G32" t="s">
        <v>21</v>
      </c>
      <c r="H32" s="2">
        <v>656</v>
      </c>
      <c r="I32" s="2">
        <v>656</v>
      </c>
      <c r="J32">
        <f>VLOOKUP(B32,[1]应付款管理!$A$1:$I$65536,9,0)</f>
        <v>656</v>
      </c>
      <c r="K32">
        <f t="shared" si="0"/>
        <v>0</v>
      </c>
      <c r="L32">
        <f>VLOOKUP(B32,[2]应付款管理!$A$1:$I$65536,9,0)</f>
        <v>656</v>
      </c>
      <c r="M32">
        <f t="shared" si="1"/>
        <v>0</v>
      </c>
      <c r="O32" t="str">
        <f t="shared" si="2"/>
        <v>，1360247</v>
      </c>
      <c r="P32" t="s">
        <v>87</v>
      </c>
    </row>
    <row r="33" spans="1:16">
      <c r="A33" t="s">
        <v>88</v>
      </c>
      <c r="B33" s="2">
        <v>1360738</v>
      </c>
      <c r="C33" t="s">
        <v>19</v>
      </c>
      <c r="D33" t="s">
        <v>1</v>
      </c>
      <c r="E33" t="s">
        <v>89</v>
      </c>
      <c r="F33" s="1">
        <v>43427</v>
      </c>
      <c r="G33" t="s">
        <v>21</v>
      </c>
      <c r="H33" s="2">
        <v>1055</v>
      </c>
      <c r="I33" s="2">
        <v>1055</v>
      </c>
      <c r="J33">
        <f>VLOOKUP(B33,[1]应付款管理!$A$1:$I$65536,9,0)</f>
        <v>1055</v>
      </c>
      <c r="K33">
        <f t="shared" si="0"/>
        <v>0</v>
      </c>
      <c r="L33">
        <f>VLOOKUP(B33,[2]应付款管理!$A$1:$I$65536,9,0)</f>
        <v>1055</v>
      </c>
      <c r="M33">
        <f t="shared" si="1"/>
        <v>0</v>
      </c>
      <c r="O33" t="str">
        <f t="shared" si="2"/>
        <v>，1360738</v>
      </c>
      <c r="P33" t="s">
        <v>90</v>
      </c>
    </row>
    <row r="34" spans="1:16">
      <c r="A34" t="s">
        <v>91</v>
      </c>
      <c r="B34" s="2">
        <v>1361068</v>
      </c>
      <c r="C34" t="s">
        <v>19</v>
      </c>
      <c r="D34" t="s">
        <v>1</v>
      </c>
      <c r="E34" t="s">
        <v>92</v>
      </c>
      <c r="F34" s="1">
        <v>43422</v>
      </c>
      <c r="G34" t="s">
        <v>21</v>
      </c>
      <c r="H34" s="2">
        <v>498</v>
      </c>
      <c r="I34" s="2">
        <v>498</v>
      </c>
      <c r="J34">
        <f>VLOOKUP(B34,[1]应付款管理!$A$1:$I$65536,9,0)</f>
        <v>498</v>
      </c>
      <c r="K34">
        <f t="shared" si="0"/>
        <v>0</v>
      </c>
      <c r="L34">
        <f>VLOOKUP(B34,[2]应付款管理!$A$1:$I$65536,9,0)</f>
        <v>498</v>
      </c>
      <c r="M34">
        <f t="shared" si="1"/>
        <v>0</v>
      </c>
      <c r="O34" t="str">
        <f t="shared" si="2"/>
        <v>，1361068</v>
      </c>
      <c r="P34" t="s">
        <v>93</v>
      </c>
    </row>
    <row r="35" spans="1:16">
      <c r="A35" t="s">
        <v>94</v>
      </c>
      <c r="B35" s="2">
        <v>1361840</v>
      </c>
      <c r="C35" t="s">
        <v>19</v>
      </c>
      <c r="D35" t="s">
        <v>1</v>
      </c>
      <c r="E35" t="s">
        <v>95</v>
      </c>
      <c r="F35" s="1">
        <v>43411</v>
      </c>
      <c r="G35" t="s">
        <v>21</v>
      </c>
      <c r="H35" s="2">
        <v>604</v>
      </c>
      <c r="I35" s="2">
        <v>604</v>
      </c>
      <c r="J35">
        <f>VLOOKUP(B35,[1]应付款管理!$A$1:$I$65536,9,0)</f>
        <v>604</v>
      </c>
      <c r="K35">
        <f t="shared" si="0"/>
        <v>0</v>
      </c>
      <c r="L35">
        <f>VLOOKUP(B35,[2]应付款管理!$A$1:$I$65536,9,0)</f>
        <v>604</v>
      </c>
      <c r="M35">
        <f t="shared" si="1"/>
        <v>0</v>
      </c>
      <c r="O35" t="str">
        <f t="shared" si="2"/>
        <v>，1361840</v>
      </c>
      <c r="P35" t="s">
        <v>96</v>
      </c>
    </row>
    <row r="36" spans="1:16">
      <c r="A36" t="s">
        <v>97</v>
      </c>
      <c r="B36" s="2">
        <v>1361854</v>
      </c>
      <c r="C36" t="s">
        <v>19</v>
      </c>
      <c r="D36" t="s">
        <v>1</v>
      </c>
      <c r="E36" t="s">
        <v>98</v>
      </c>
      <c r="F36" s="1">
        <v>43415</v>
      </c>
      <c r="G36" t="s">
        <v>21</v>
      </c>
      <c r="H36" s="2">
        <v>2388</v>
      </c>
      <c r="I36" s="2">
        <v>2388</v>
      </c>
      <c r="J36">
        <f>VLOOKUP(B36,[1]应付款管理!$A$1:$I$65536,9,0)</f>
        <v>2388</v>
      </c>
      <c r="K36">
        <f t="shared" si="0"/>
        <v>0</v>
      </c>
      <c r="L36">
        <f>VLOOKUP(B36,[2]应付款管理!$A$1:$I$65536,9,0)</f>
        <v>2388</v>
      </c>
      <c r="M36">
        <f t="shared" si="1"/>
        <v>0</v>
      </c>
      <c r="O36" t="str">
        <f t="shared" si="2"/>
        <v>，1361854</v>
      </c>
      <c r="P36" t="s">
        <v>99</v>
      </c>
    </row>
    <row r="37" spans="1:16">
      <c r="A37" t="s">
        <v>100</v>
      </c>
      <c r="B37" s="2">
        <v>1361856</v>
      </c>
      <c r="C37" t="s">
        <v>19</v>
      </c>
      <c r="D37" t="s">
        <v>1</v>
      </c>
      <c r="E37" t="s">
        <v>101</v>
      </c>
      <c r="F37" s="1">
        <v>43415</v>
      </c>
      <c r="G37" t="s">
        <v>21</v>
      </c>
      <c r="H37" s="2">
        <v>2388</v>
      </c>
      <c r="I37" s="2">
        <v>2388</v>
      </c>
      <c r="J37">
        <f>VLOOKUP(B37,[1]应付款管理!$A$1:$I$65536,9,0)</f>
        <v>2388</v>
      </c>
      <c r="K37">
        <f t="shared" si="0"/>
        <v>0</v>
      </c>
      <c r="L37">
        <f>VLOOKUP(B37,[2]应付款管理!$A$1:$I$65536,9,0)</f>
        <v>2388</v>
      </c>
      <c r="M37">
        <f t="shared" si="1"/>
        <v>0</v>
      </c>
      <c r="O37" t="str">
        <f t="shared" si="2"/>
        <v>，1361856</v>
      </c>
      <c r="P37" t="s">
        <v>102</v>
      </c>
    </row>
    <row r="38" spans="1:16">
      <c r="A38" t="s">
        <v>103</v>
      </c>
      <c r="B38" s="2">
        <v>1362798</v>
      </c>
      <c r="C38" t="s">
        <v>19</v>
      </c>
      <c r="D38" t="s">
        <v>1</v>
      </c>
      <c r="E38" t="s">
        <v>104</v>
      </c>
      <c r="F38" s="1">
        <v>43414</v>
      </c>
      <c r="G38" t="s">
        <v>21</v>
      </c>
      <c r="H38" s="2">
        <v>6084</v>
      </c>
      <c r="I38" s="2">
        <v>6084</v>
      </c>
      <c r="J38">
        <f>VLOOKUP(B38,[1]应付款管理!$A$1:$I$65536,9,0)</f>
        <v>6084</v>
      </c>
      <c r="K38">
        <f t="shared" si="0"/>
        <v>0</v>
      </c>
      <c r="L38">
        <f>VLOOKUP(B38,[2]应付款管理!$A$1:$I$65536,9,0)</f>
        <v>6084</v>
      </c>
      <c r="M38">
        <f t="shared" si="1"/>
        <v>0</v>
      </c>
      <c r="O38" t="str">
        <f t="shared" si="2"/>
        <v>，1362798</v>
      </c>
      <c r="P38" t="s">
        <v>105</v>
      </c>
    </row>
    <row r="39" spans="1:16">
      <c r="A39" t="s">
        <v>106</v>
      </c>
      <c r="B39" s="2">
        <v>1363417</v>
      </c>
      <c r="C39" t="s">
        <v>19</v>
      </c>
      <c r="D39" t="s">
        <v>1</v>
      </c>
      <c r="E39" t="s">
        <v>107</v>
      </c>
      <c r="F39" s="1">
        <v>43427</v>
      </c>
      <c r="G39" t="s">
        <v>21</v>
      </c>
      <c r="H39" s="2">
        <v>645</v>
      </c>
      <c r="I39" s="2">
        <v>645</v>
      </c>
      <c r="J39">
        <f>VLOOKUP(B39,[1]应付款管理!$A$1:$I$65536,9,0)</f>
        <v>645</v>
      </c>
      <c r="K39">
        <f t="shared" si="0"/>
        <v>0</v>
      </c>
      <c r="L39">
        <f>VLOOKUP(B39,[2]应付款管理!$A$1:$I$65536,9,0)</f>
        <v>645</v>
      </c>
      <c r="M39">
        <f t="shared" si="1"/>
        <v>0</v>
      </c>
      <c r="O39" t="str">
        <f t="shared" si="2"/>
        <v>，1363417</v>
      </c>
      <c r="P39" t="s">
        <v>108</v>
      </c>
    </row>
    <row r="40" spans="1:16">
      <c r="A40" t="s">
        <v>109</v>
      </c>
      <c r="B40" s="2">
        <v>1364211</v>
      </c>
      <c r="C40" t="s">
        <v>19</v>
      </c>
      <c r="D40" t="s">
        <v>1</v>
      </c>
      <c r="E40" t="s">
        <v>110</v>
      </c>
      <c r="F40" s="1">
        <v>43430</v>
      </c>
      <c r="G40" t="s">
        <v>21</v>
      </c>
      <c r="H40" s="2">
        <v>1974</v>
      </c>
      <c r="I40" s="2">
        <v>1974</v>
      </c>
      <c r="J40">
        <f>VLOOKUP(B40,[1]应付款管理!$A$1:$I$65536,9,0)</f>
        <v>1974</v>
      </c>
      <c r="K40">
        <f t="shared" si="0"/>
        <v>0</v>
      </c>
      <c r="L40">
        <f>VLOOKUP(B40,[2]应付款管理!$A$1:$I$65536,9,0)</f>
        <v>1974</v>
      </c>
      <c r="M40">
        <f t="shared" si="1"/>
        <v>0</v>
      </c>
      <c r="O40" t="str">
        <f t="shared" si="2"/>
        <v>，1364211</v>
      </c>
      <c r="P40" t="s">
        <v>111</v>
      </c>
    </row>
    <row r="41" spans="1:16">
      <c r="A41" t="s">
        <v>112</v>
      </c>
      <c r="B41" s="2">
        <v>1364451</v>
      </c>
      <c r="C41" t="s">
        <v>19</v>
      </c>
      <c r="D41" t="s">
        <v>1</v>
      </c>
      <c r="E41" t="s">
        <v>113</v>
      </c>
      <c r="F41" s="1">
        <v>43428</v>
      </c>
      <c r="G41" t="s">
        <v>21</v>
      </c>
      <c r="H41" s="2">
        <v>1052</v>
      </c>
      <c r="I41" s="2">
        <v>1052</v>
      </c>
      <c r="J41">
        <f>VLOOKUP(B41,[1]应付款管理!$A$1:$I$65536,9,0)</f>
        <v>1052</v>
      </c>
      <c r="K41">
        <f t="shared" si="0"/>
        <v>0</v>
      </c>
      <c r="L41">
        <f>VLOOKUP(B41,[2]应付款管理!$A$1:$I$65536,9,0)</f>
        <v>1052</v>
      </c>
      <c r="M41">
        <f t="shared" si="1"/>
        <v>0</v>
      </c>
      <c r="O41" t="str">
        <f t="shared" si="2"/>
        <v>，1364451</v>
      </c>
      <c r="P41" t="s">
        <v>114</v>
      </c>
    </row>
    <row r="42" spans="1:16">
      <c r="A42" t="s">
        <v>115</v>
      </c>
      <c r="B42" s="2">
        <v>1364446</v>
      </c>
      <c r="C42" t="s">
        <v>19</v>
      </c>
      <c r="D42" t="s">
        <v>1</v>
      </c>
      <c r="E42" t="s">
        <v>116</v>
      </c>
      <c r="F42" s="1">
        <v>43428</v>
      </c>
      <c r="G42" t="s">
        <v>21</v>
      </c>
      <c r="H42" s="2">
        <v>1052</v>
      </c>
      <c r="I42" s="2">
        <v>1052</v>
      </c>
      <c r="J42">
        <f>VLOOKUP(B42,[1]应付款管理!$A$1:$I$65536,9,0)</f>
        <v>1052</v>
      </c>
      <c r="K42">
        <f t="shared" si="0"/>
        <v>0</v>
      </c>
      <c r="L42">
        <f>VLOOKUP(B42,[2]应付款管理!$A$1:$I$65536,9,0)</f>
        <v>1052</v>
      </c>
      <c r="M42">
        <f t="shared" si="1"/>
        <v>0</v>
      </c>
      <c r="O42" t="str">
        <f t="shared" si="2"/>
        <v>，1364446</v>
      </c>
      <c r="P42" t="s">
        <v>117</v>
      </c>
    </row>
    <row r="43" spans="1:16">
      <c r="A43" t="s">
        <v>118</v>
      </c>
      <c r="B43" s="2">
        <v>1364771</v>
      </c>
      <c r="C43" t="s">
        <v>19</v>
      </c>
      <c r="D43" t="s">
        <v>1</v>
      </c>
      <c r="E43" t="s">
        <v>119</v>
      </c>
      <c r="F43" s="1">
        <v>43426</v>
      </c>
      <c r="G43" t="s">
        <v>21</v>
      </c>
      <c r="H43" s="2">
        <v>1310</v>
      </c>
      <c r="I43" s="2">
        <v>1310</v>
      </c>
      <c r="J43">
        <f>VLOOKUP(B43,[1]应付款管理!$A$1:$I$65536,9,0)</f>
        <v>1310</v>
      </c>
      <c r="K43">
        <f t="shared" si="0"/>
        <v>0</v>
      </c>
      <c r="L43">
        <f>VLOOKUP(B43,[2]应付款管理!$A$1:$I$65536,9,0)</f>
        <v>1310</v>
      </c>
      <c r="M43">
        <f t="shared" si="1"/>
        <v>0</v>
      </c>
      <c r="O43" t="str">
        <f t="shared" si="2"/>
        <v>，1364771</v>
      </c>
      <c r="P43" t="s">
        <v>120</v>
      </c>
    </row>
    <row r="44" spans="1:16">
      <c r="A44" t="s">
        <v>121</v>
      </c>
      <c r="B44" s="2">
        <v>1364877</v>
      </c>
      <c r="C44" t="s">
        <v>19</v>
      </c>
      <c r="D44" t="s">
        <v>1</v>
      </c>
      <c r="E44" t="s">
        <v>122</v>
      </c>
      <c r="F44" s="1">
        <v>43409</v>
      </c>
      <c r="G44" t="s">
        <v>21</v>
      </c>
      <c r="H44" s="2">
        <v>1920</v>
      </c>
      <c r="I44" s="2">
        <v>1920</v>
      </c>
      <c r="J44">
        <f>VLOOKUP(B44,[1]应付款管理!$A$1:$I$65536,9,0)</f>
        <v>1920</v>
      </c>
      <c r="K44">
        <f t="shared" si="0"/>
        <v>0</v>
      </c>
      <c r="L44">
        <f>VLOOKUP(B44,[2]应付款管理!$A$1:$I$65536,9,0)</f>
        <v>1920</v>
      </c>
      <c r="M44">
        <f t="shared" si="1"/>
        <v>0</v>
      </c>
      <c r="O44" t="str">
        <f t="shared" si="2"/>
        <v>，1364877</v>
      </c>
      <c r="P44" t="s">
        <v>123</v>
      </c>
    </row>
    <row r="45" spans="1:16">
      <c r="A45" t="s">
        <v>124</v>
      </c>
      <c r="B45" s="2">
        <v>1365059</v>
      </c>
      <c r="C45" t="s">
        <v>19</v>
      </c>
      <c r="D45" t="s">
        <v>1</v>
      </c>
      <c r="E45" t="s">
        <v>125</v>
      </c>
      <c r="F45" s="1">
        <v>43433</v>
      </c>
      <c r="G45" t="s">
        <v>21</v>
      </c>
      <c r="H45" s="2">
        <v>2701</v>
      </c>
      <c r="I45" s="2">
        <v>2701</v>
      </c>
      <c r="J45">
        <f>VLOOKUP(B45,[1]应付款管理!$A$1:$I$65536,9,0)</f>
        <v>2701</v>
      </c>
      <c r="K45">
        <f t="shared" si="0"/>
        <v>0</v>
      </c>
      <c r="L45">
        <f>VLOOKUP(B45,[2]应付款管理!$A$1:$I$65536,9,0)</f>
        <v>2701</v>
      </c>
      <c r="M45">
        <f t="shared" si="1"/>
        <v>0</v>
      </c>
      <c r="O45" t="str">
        <f t="shared" si="2"/>
        <v>，1365059</v>
      </c>
      <c r="P45" t="s">
        <v>126</v>
      </c>
    </row>
    <row r="46" spans="1:16">
      <c r="A46" t="s">
        <v>127</v>
      </c>
      <c r="B46" s="2">
        <v>1365564</v>
      </c>
      <c r="C46" t="s">
        <v>19</v>
      </c>
      <c r="D46" t="s">
        <v>1</v>
      </c>
      <c r="E46" t="s">
        <v>128</v>
      </c>
      <c r="F46" s="1">
        <v>43423</v>
      </c>
      <c r="G46" t="s">
        <v>21</v>
      </c>
      <c r="H46" s="2">
        <v>1309</v>
      </c>
      <c r="I46" s="2">
        <v>1309</v>
      </c>
      <c r="J46">
        <f>VLOOKUP(B46,[1]应付款管理!$A$1:$I$65536,9,0)</f>
        <v>1309</v>
      </c>
      <c r="K46">
        <f t="shared" si="0"/>
        <v>0</v>
      </c>
      <c r="L46">
        <f>VLOOKUP(B46,[2]应付款管理!$A$1:$I$65536,9,0)</f>
        <v>1309</v>
      </c>
      <c r="M46">
        <f t="shared" si="1"/>
        <v>0</v>
      </c>
      <c r="O46" t="str">
        <f t="shared" si="2"/>
        <v>，1365564</v>
      </c>
      <c r="P46" t="s">
        <v>129</v>
      </c>
    </row>
    <row r="47" spans="1:16">
      <c r="A47" t="s">
        <v>130</v>
      </c>
      <c r="B47" s="2">
        <v>1365729</v>
      </c>
      <c r="C47" t="s">
        <v>19</v>
      </c>
      <c r="D47" t="s">
        <v>1</v>
      </c>
      <c r="E47" t="s">
        <v>131</v>
      </c>
      <c r="F47" s="1">
        <v>43431</v>
      </c>
      <c r="G47" t="s">
        <v>21</v>
      </c>
      <c r="H47" s="2">
        <v>2180</v>
      </c>
      <c r="I47" s="2">
        <v>2180</v>
      </c>
      <c r="J47">
        <f>VLOOKUP(B47,[1]应付款管理!$A$1:$I$65536,9,0)</f>
        <v>2180</v>
      </c>
      <c r="K47">
        <f t="shared" si="0"/>
        <v>0</v>
      </c>
      <c r="L47">
        <f>VLOOKUP(B47,[2]应付款管理!$A$1:$I$65536,9,0)</f>
        <v>2180</v>
      </c>
      <c r="M47">
        <f t="shared" si="1"/>
        <v>0</v>
      </c>
      <c r="O47" t="str">
        <f t="shared" si="2"/>
        <v>，1365729</v>
      </c>
      <c r="P47" t="s">
        <v>132</v>
      </c>
    </row>
    <row r="48" spans="1:16">
      <c r="A48" t="s">
        <v>133</v>
      </c>
      <c r="B48" s="2">
        <v>1365946</v>
      </c>
      <c r="C48" t="s">
        <v>19</v>
      </c>
      <c r="D48" t="s">
        <v>1</v>
      </c>
      <c r="E48" t="s">
        <v>134</v>
      </c>
      <c r="F48" s="1">
        <v>43424</v>
      </c>
      <c r="G48" t="s">
        <v>21</v>
      </c>
      <c r="H48" s="2">
        <v>540</v>
      </c>
      <c r="I48" s="2">
        <v>540</v>
      </c>
      <c r="J48">
        <f>VLOOKUP(B48,[1]应付款管理!$A$1:$I$65536,9,0)</f>
        <v>540</v>
      </c>
      <c r="K48">
        <f t="shared" si="0"/>
        <v>0</v>
      </c>
      <c r="L48">
        <f>VLOOKUP(B48,[2]应付款管理!$A$1:$I$65536,9,0)</f>
        <v>540</v>
      </c>
      <c r="M48">
        <f t="shared" si="1"/>
        <v>0</v>
      </c>
      <c r="O48" t="str">
        <f t="shared" si="2"/>
        <v>，1365946</v>
      </c>
      <c r="P48" t="s">
        <v>135</v>
      </c>
    </row>
    <row r="49" spans="1:16">
      <c r="A49" t="s">
        <v>136</v>
      </c>
      <c r="B49" s="2">
        <v>1366153</v>
      </c>
      <c r="C49" t="s">
        <v>19</v>
      </c>
      <c r="D49" t="s">
        <v>1</v>
      </c>
      <c r="E49" t="s">
        <v>137</v>
      </c>
      <c r="F49" s="1">
        <v>43423</v>
      </c>
      <c r="G49" t="s">
        <v>21</v>
      </c>
      <c r="H49" s="2">
        <v>1071</v>
      </c>
      <c r="I49" s="2">
        <v>1071</v>
      </c>
      <c r="J49">
        <f>VLOOKUP(B49,[1]应付款管理!$A$1:$I$65536,9,0)</f>
        <v>1071</v>
      </c>
      <c r="K49">
        <f t="shared" si="0"/>
        <v>0</v>
      </c>
      <c r="L49">
        <f>VLOOKUP(B49,[2]应付款管理!$A$1:$I$65536,9,0)</f>
        <v>1071</v>
      </c>
      <c r="M49">
        <f t="shared" si="1"/>
        <v>0</v>
      </c>
      <c r="O49" t="str">
        <f t="shared" si="2"/>
        <v>，1366153</v>
      </c>
      <c r="P49" t="s">
        <v>138</v>
      </c>
    </row>
    <row r="50" spans="1:16">
      <c r="A50" t="s">
        <v>139</v>
      </c>
      <c r="B50" s="2">
        <v>1366546</v>
      </c>
      <c r="C50" t="s">
        <v>19</v>
      </c>
      <c r="D50" t="s">
        <v>1</v>
      </c>
      <c r="E50" t="s">
        <v>140</v>
      </c>
      <c r="F50" s="1">
        <v>43415</v>
      </c>
      <c r="G50" t="s">
        <v>21</v>
      </c>
      <c r="H50" s="2">
        <v>583</v>
      </c>
      <c r="I50" s="2">
        <v>583</v>
      </c>
      <c r="J50">
        <f>VLOOKUP(B50,[1]应付款管理!$A$1:$I$65536,9,0)</f>
        <v>583</v>
      </c>
      <c r="K50">
        <f t="shared" si="0"/>
        <v>0</v>
      </c>
      <c r="L50">
        <f>VLOOKUP(B50,[2]应付款管理!$A$1:$I$65536,9,0)</f>
        <v>583</v>
      </c>
      <c r="M50">
        <f t="shared" si="1"/>
        <v>0</v>
      </c>
      <c r="O50" t="str">
        <f t="shared" si="2"/>
        <v>，1366546</v>
      </c>
      <c r="P50" t="s">
        <v>141</v>
      </c>
    </row>
    <row r="51" spans="1:16">
      <c r="A51" t="s">
        <v>142</v>
      </c>
      <c r="B51" s="2">
        <v>1366850</v>
      </c>
      <c r="C51" t="s">
        <v>19</v>
      </c>
      <c r="D51" t="s">
        <v>1</v>
      </c>
      <c r="E51" t="s">
        <v>143</v>
      </c>
      <c r="F51" s="1">
        <v>43430</v>
      </c>
      <c r="G51" t="s">
        <v>21</v>
      </c>
      <c r="H51" s="2">
        <v>302</v>
      </c>
      <c r="I51" s="2">
        <v>302</v>
      </c>
      <c r="J51">
        <f>VLOOKUP(B51,[1]应付款管理!$A$1:$I$65536,9,0)</f>
        <v>302</v>
      </c>
      <c r="K51">
        <f t="shared" si="0"/>
        <v>0</v>
      </c>
      <c r="L51">
        <f>VLOOKUP(B51,[2]应付款管理!$A$1:$I$65536,9,0)</f>
        <v>302</v>
      </c>
      <c r="M51">
        <f t="shared" si="1"/>
        <v>0</v>
      </c>
      <c r="O51" t="str">
        <f t="shared" si="2"/>
        <v>，1366850</v>
      </c>
      <c r="P51" t="s">
        <v>144</v>
      </c>
    </row>
    <row r="52" spans="1:16">
      <c r="A52" t="s">
        <v>145</v>
      </c>
      <c r="B52" s="2">
        <v>1366972</v>
      </c>
      <c r="C52" t="s">
        <v>19</v>
      </c>
      <c r="D52" t="s">
        <v>1</v>
      </c>
      <c r="E52" t="s">
        <v>146</v>
      </c>
      <c r="F52" s="1">
        <v>43433</v>
      </c>
      <c r="G52" t="s">
        <v>21</v>
      </c>
      <c r="H52" s="2">
        <v>2246</v>
      </c>
      <c r="I52" s="2">
        <v>2246</v>
      </c>
      <c r="J52">
        <f>VLOOKUP(B52,[1]应付款管理!$A$1:$I$65536,9,0)</f>
        <v>2246</v>
      </c>
      <c r="K52">
        <f t="shared" si="0"/>
        <v>0</v>
      </c>
      <c r="L52">
        <f>VLOOKUP(B52,[2]应付款管理!$A$1:$I$65536,9,0)</f>
        <v>2246</v>
      </c>
      <c r="M52">
        <f t="shared" si="1"/>
        <v>0</v>
      </c>
      <c r="O52" t="str">
        <f t="shared" si="2"/>
        <v>，1366972</v>
      </c>
      <c r="P52" t="s">
        <v>147</v>
      </c>
    </row>
    <row r="53" spans="1:16">
      <c r="A53" t="s">
        <v>148</v>
      </c>
      <c r="B53" s="20">
        <v>1367003</v>
      </c>
      <c r="C53" t="s">
        <v>19</v>
      </c>
      <c r="D53" t="s">
        <v>1</v>
      </c>
      <c r="E53" t="s">
        <v>149</v>
      </c>
      <c r="F53" s="1">
        <v>43411</v>
      </c>
      <c r="G53" t="s">
        <v>21</v>
      </c>
      <c r="H53" s="2">
        <v>1800</v>
      </c>
      <c r="I53" s="2">
        <v>1800</v>
      </c>
      <c r="J53">
        <f>VLOOKUP(B53,[1]应付款管理!$A$1:$I$65536,9,0)</f>
        <v>1800</v>
      </c>
      <c r="K53">
        <f t="shared" si="0"/>
        <v>0</v>
      </c>
      <c r="L53">
        <f>VLOOKUP(B53,[2]应付款管理!$A$1:$I$65536,9,0)</f>
        <v>1800</v>
      </c>
      <c r="M53">
        <f t="shared" si="1"/>
        <v>0</v>
      </c>
      <c r="O53" t="str">
        <f t="shared" si="2"/>
        <v>，1367003</v>
      </c>
      <c r="P53" t="s">
        <v>150</v>
      </c>
    </row>
    <row r="54" spans="1:16">
      <c r="A54" t="s">
        <v>151</v>
      </c>
      <c r="B54" s="2">
        <v>1367082</v>
      </c>
      <c r="C54" t="s">
        <v>19</v>
      </c>
      <c r="D54" t="s">
        <v>1</v>
      </c>
      <c r="E54" t="s">
        <v>152</v>
      </c>
      <c r="F54" s="1">
        <v>43417</v>
      </c>
      <c r="G54" t="s">
        <v>21</v>
      </c>
      <c r="H54" s="2">
        <v>1151</v>
      </c>
      <c r="I54" s="2">
        <v>1151</v>
      </c>
      <c r="J54">
        <f>VLOOKUP(B54,[1]应付款管理!$A$1:$I$65536,9,0)</f>
        <v>1151</v>
      </c>
      <c r="K54">
        <f t="shared" si="0"/>
        <v>0</v>
      </c>
      <c r="L54">
        <f>VLOOKUP(B54,[2]应付款管理!$A$1:$I$65536,9,0)</f>
        <v>1151</v>
      </c>
      <c r="M54">
        <f t="shared" si="1"/>
        <v>0</v>
      </c>
      <c r="O54" t="str">
        <f t="shared" si="2"/>
        <v>，1367082</v>
      </c>
      <c r="P54" t="s">
        <v>153</v>
      </c>
    </row>
    <row r="55" spans="1:16">
      <c r="A55" t="s">
        <v>154</v>
      </c>
      <c r="B55" s="2">
        <v>1367218</v>
      </c>
      <c r="C55" t="s">
        <v>19</v>
      </c>
      <c r="D55" t="s">
        <v>1</v>
      </c>
      <c r="E55" t="s">
        <v>155</v>
      </c>
      <c r="F55" s="1">
        <v>43423</v>
      </c>
      <c r="G55" t="s">
        <v>21</v>
      </c>
      <c r="H55" s="2">
        <v>1031</v>
      </c>
      <c r="I55" s="2">
        <v>1031</v>
      </c>
      <c r="J55">
        <f>VLOOKUP(B55,[1]应付款管理!$A$1:$I$65536,9,0)</f>
        <v>1031</v>
      </c>
      <c r="K55">
        <f t="shared" si="0"/>
        <v>0</v>
      </c>
      <c r="L55">
        <f>VLOOKUP(B55,[2]应付款管理!$A$1:$I$65536,9,0)</f>
        <v>1031</v>
      </c>
      <c r="M55">
        <f t="shared" si="1"/>
        <v>0</v>
      </c>
      <c r="O55" t="str">
        <f t="shared" si="2"/>
        <v>，1367218</v>
      </c>
      <c r="P55" t="s">
        <v>156</v>
      </c>
    </row>
    <row r="56" spans="1:16">
      <c r="A56" t="s">
        <v>157</v>
      </c>
      <c r="B56" s="2">
        <v>1367493</v>
      </c>
      <c r="C56" t="s">
        <v>19</v>
      </c>
      <c r="D56" t="s">
        <v>1</v>
      </c>
      <c r="E56" t="s">
        <v>158</v>
      </c>
      <c r="F56" s="1">
        <v>43415</v>
      </c>
      <c r="G56" t="s">
        <v>21</v>
      </c>
      <c r="H56" s="2">
        <v>466</v>
      </c>
      <c r="I56" s="2">
        <v>466</v>
      </c>
      <c r="J56">
        <f>VLOOKUP(B56,[1]应付款管理!$A$1:$I$65536,9,0)</f>
        <v>466</v>
      </c>
      <c r="K56">
        <f t="shared" si="0"/>
        <v>0</v>
      </c>
      <c r="L56">
        <f>VLOOKUP(B56,[2]应付款管理!$A$1:$I$65536,9,0)</f>
        <v>466</v>
      </c>
      <c r="M56">
        <f t="shared" si="1"/>
        <v>0</v>
      </c>
      <c r="O56" t="str">
        <f t="shared" si="2"/>
        <v>，1367493</v>
      </c>
      <c r="P56" t="s">
        <v>159</v>
      </c>
    </row>
    <row r="57" spans="1:16">
      <c r="A57" t="s">
        <v>160</v>
      </c>
      <c r="B57" s="2">
        <v>1367873</v>
      </c>
      <c r="C57" t="s">
        <v>19</v>
      </c>
      <c r="D57" t="s">
        <v>1</v>
      </c>
      <c r="E57" t="s">
        <v>161</v>
      </c>
      <c r="F57" s="1">
        <v>43408</v>
      </c>
      <c r="G57" t="s">
        <v>21</v>
      </c>
      <c r="H57" s="2">
        <v>4743</v>
      </c>
      <c r="I57" s="2">
        <v>4743</v>
      </c>
      <c r="J57">
        <f>VLOOKUP(B57,[1]应付款管理!$A$1:$I$65536,9,0)</f>
        <v>4743</v>
      </c>
      <c r="K57">
        <f t="shared" si="0"/>
        <v>0</v>
      </c>
      <c r="L57">
        <f>VLOOKUP(B57,[2]应付款管理!$A$1:$I$65536,9,0)</f>
        <v>4743</v>
      </c>
      <c r="M57">
        <f t="shared" si="1"/>
        <v>0</v>
      </c>
      <c r="O57" t="str">
        <f t="shared" si="2"/>
        <v>，1367873</v>
      </c>
      <c r="P57" t="s">
        <v>162</v>
      </c>
    </row>
    <row r="58" spans="1:16">
      <c r="A58" t="s">
        <v>163</v>
      </c>
      <c r="B58" s="2">
        <v>1368153</v>
      </c>
      <c r="C58" t="s">
        <v>19</v>
      </c>
      <c r="D58" t="s">
        <v>1</v>
      </c>
      <c r="E58" t="s">
        <v>164</v>
      </c>
      <c r="F58" s="1">
        <v>43422</v>
      </c>
      <c r="G58" t="s">
        <v>21</v>
      </c>
      <c r="H58" s="2">
        <v>528</v>
      </c>
      <c r="I58" s="2">
        <v>528</v>
      </c>
      <c r="J58">
        <f>VLOOKUP(B58,[1]应付款管理!$A$1:$I$65536,9,0)</f>
        <v>528</v>
      </c>
      <c r="K58">
        <f t="shared" si="0"/>
        <v>0</v>
      </c>
      <c r="L58">
        <f>VLOOKUP(B58,[2]应付款管理!$A$1:$I$65536,9,0)</f>
        <v>528</v>
      </c>
      <c r="M58">
        <f t="shared" si="1"/>
        <v>0</v>
      </c>
      <c r="O58" t="str">
        <f t="shared" si="2"/>
        <v>，1368153</v>
      </c>
      <c r="P58" t="s">
        <v>165</v>
      </c>
    </row>
    <row r="59" spans="1:16">
      <c r="A59" t="s">
        <v>166</v>
      </c>
      <c r="B59" s="2">
        <v>1368302</v>
      </c>
      <c r="C59" t="s">
        <v>19</v>
      </c>
      <c r="D59" t="s">
        <v>1</v>
      </c>
      <c r="E59" t="s">
        <v>167</v>
      </c>
      <c r="F59" s="1">
        <v>43426</v>
      </c>
      <c r="G59" t="s">
        <v>21</v>
      </c>
      <c r="H59" s="2">
        <v>1045</v>
      </c>
      <c r="I59" s="2">
        <v>1045</v>
      </c>
      <c r="J59">
        <f>VLOOKUP(B59,[1]应付款管理!$A$1:$I$65536,9,0)</f>
        <v>1045</v>
      </c>
      <c r="K59">
        <f t="shared" si="0"/>
        <v>0</v>
      </c>
      <c r="L59">
        <f>VLOOKUP(B59,[2]应付款管理!$A$1:$I$65536,9,0)</f>
        <v>1045</v>
      </c>
      <c r="M59">
        <f t="shared" si="1"/>
        <v>0</v>
      </c>
      <c r="O59" t="str">
        <f t="shared" si="2"/>
        <v>，1368302</v>
      </c>
      <c r="P59" t="s">
        <v>168</v>
      </c>
    </row>
    <row r="60" spans="1:16">
      <c r="A60" t="s">
        <v>169</v>
      </c>
      <c r="B60" s="2">
        <v>1368444</v>
      </c>
      <c r="C60" t="s">
        <v>19</v>
      </c>
      <c r="D60" t="s">
        <v>1</v>
      </c>
      <c r="E60" t="s">
        <v>170</v>
      </c>
      <c r="F60" s="1">
        <v>43410</v>
      </c>
      <c r="G60" t="s">
        <v>21</v>
      </c>
      <c r="H60" s="2">
        <v>579</v>
      </c>
      <c r="I60" s="2">
        <v>579</v>
      </c>
      <c r="J60">
        <f>VLOOKUP(B60,[1]应付款管理!$A$1:$I$65536,9,0)</f>
        <v>579</v>
      </c>
      <c r="K60">
        <f t="shared" si="0"/>
        <v>0</v>
      </c>
      <c r="L60">
        <f>VLOOKUP(B60,[2]应付款管理!$A$1:$I$65536,9,0)</f>
        <v>579</v>
      </c>
      <c r="M60">
        <f t="shared" si="1"/>
        <v>0</v>
      </c>
      <c r="O60" t="str">
        <f t="shared" si="2"/>
        <v>，1368444</v>
      </c>
      <c r="P60" t="s">
        <v>171</v>
      </c>
    </row>
    <row r="61" spans="1:16">
      <c r="A61" t="s">
        <v>172</v>
      </c>
      <c r="B61" s="2">
        <v>1369078</v>
      </c>
      <c r="C61" t="s">
        <v>19</v>
      </c>
      <c r="D61" t="s">
        <v>1</v>
      </c>
      <c r="E61" t="s">
        <v>173</v>
      </c>
      <c r="F61" s="1">
        <v>43431</v>
      </c>
      <c r="G61" t="s">
        <v>21</v>
      </c>
      <c r="H61" s="2">
        <v>1408</v>
      </c>
      <c r="I61" s="2">
        <v>1408</v>
      </c>
      <c r="J61">
        <f>VLOOKUP(B61,[1]应付款管理!$A$1:$I$65536,9,0)</f>
        <v>1408</v>
      </c>
      <c r="K61">
        <f t="shared" si="0"/>
        <v>0</v>
      </c>
      <c r="L61">
        <f>VLOOKUP(B61,[2]应付款管理!$A$1:$I$65536,9,0)</f>
        <v>1408</v>
      </c>
      <c r="M61">
        <f t="shared" si="1"/>
        <v>0</v>
      </c>
      <c r="O61" t="str">
        <f t="shared" si="2"/>
        <v>，1369078</v>
      </c>
      <c r="P61" t="s">
        <v>174</v>
      </c>
    </row>
    <row r="62" spans="1:16">
      <c r="A62" t="s">
        <v>175</v>
      </c>
      <c r="B62" s="2">
        <v>1369123</v>
      </c>
      <c r="C62" t="s">
        <v>19</v>
      </c>
      <c r="D62" t="s">
        <v>1</v>
      </c>
      <c r="E62" t="s">
        <v>176</v>
      </c>
      <c r="F62" s="1">
        <v>43414</v>
      </c>
      <c r="G62" t="s">
        <v>21</v>
      </c>
      <c r="H62" s="2">
        <v>871</v>
      </c>
      <c r="I62" s="2">
        <v>871</v>
      </c>
      <c r="J62">
        <f>VLOOKUP(B62,[1]应付款管理!$A$1:$I$65536,9,0)</f>
        <v>871</v>
      </c>
      <c r="K62">
        <f t="shared" si="0"/>
        <v>0</v>
      </c>
      <c r="L62">
        <f>VLOOKUP(B62,[2]应付款管理!$A$1:$I$65536,9,0)</f>
        <v>871</v>
      </c>
      <c r="M62">
        <f t="shared" si="1"/>
        <v>0</v>
      </c>
      <c r="O62" t="str">
        <f t="shared" si="2"/>
        <v>，1369123</v>
      </c>
      <c r="P62" t="s">
        <v>177</v>
      </c>
    </row>
    <row r="63" spans="1:16">
      <c r="A63" t="s">
        <v>178</v>
      </c>
      <c r="B63" s="2">
        <v>1369140</v>
      </c>
      <c r="C63" t="s">
        <v>19</v>
      </c>
      <c r="D63" t="s">
        <v>1</v>
      </c>
      <c r="E63" t="s">
        <v>179</v>
      </c>
      <c r="F63" s="1">
        <v>43414</v>
      </c>
      <c r="G63" t="s">
        <v>21</v>
      </c>
      <c r="H63" s="2">
        <v>871</v>
      </c>
      <c r="I63" s="2">
        <v>871</v>
      </c>
      <c r="J63">
        <f>VLOOKUP(B63,[1]应付款管理!$A$1:$I$65536,9,0)</f>
        <v>871</v>
      </c>
      <c r="K63">
        <f t="shared" si="0"/>
        <v>0</v>
      </c>
      <c r="L63">
        <f>VLOOKUP(B63,[2]应付款管理!$A$1:$I$65536,9,0)</f>
        <v>871</v>
      </c>
      <c r="M63">
        <f t="shared" si="1"/>
        <v>0</v>
      </c>
      <c r="O63" t="str">
        <f t="shared" si="2"/>
        <v>，1369140</v>
      </c>
      <c r="P63" t="s">
        <v>180</v>
      </c>
    </row>
    <row r="64" spans="1:16">
      <c r="A64" t="s">
        <v>181</v>
      </c>
      <c r="B64" s="2">
        <v>1369207</v>
      </c>
      <c r="C64" t="s">
        <v>19</v>
      </c>
      <c r="D64" t="s">
        <v>1</v>
      </c>
      <c r="E64" t="s">
        <v>182</v>
      </c>
      <c r="F64" s="1">
        <v>43414</v>
      </c>
      <c r="G64" t="s">
        <v>21</v>
      </c>
      <c r="H64" s="2">
        <v>1376</v>
      </c>
      <c r="I64" s="2">
        <v>1376</v>
      </c>
      <c r="J64">
        <f>VLOOKUP(B64,[1]应付款管理!$A$1:$I$65536,9,0)</f>
        <v>1376</v>
      </c>
      <c r="K64">
        <f t="shared" si="0"/>
        <v>0</v>
      </c>
      <c r="L64">
        <f>VLOOKUP(B64,[2]应付款管理!$A$1:$I$65536,9,0)</f>
        <v>1376</v>
      </c>
      <c r="M64">
        <f t="shared" si="1"/>
        <v>0</v>
      </c>
      <c r="O64" t="str">
        <f t="shared" si="2"/>
        <v>，1369207</v>
      </c>
      <c r="P64" t="s">
        <v>183</v>
      </c>
    </row>
    <row r="65" spans="1:16">
      <c r="A65" t="s">
        <v>184</v>
      </c>
      <c r="B65" s="2">
        <v>1369379</v>
      </c>
      <c r="C65" t="s">
        <v>19</v>
      </c>
      <c r="D65" t="s">
        <v>1</v>
      </c>
      <c r="E65" t="s">
        <v>185</v>
      </c>
      <c r="F65" s="1">
        <v>43431</v>
      </c>
      <c r="G65" t="s">
        <v>21</v>
      </c>
      <c r="H65" s="2">
        <v>557</v>
      </c>
      <c r="I65" s="2">
        <v>557</v>
      </c>
      <c r="J65">
        <f>VLOOKUP(B65,[1]应付款管理!$A$1:$I$65536,9,0)</f>
        <v>557</v>
      </c>
      <c r="K65">
        <f t="shared" si="0"/>
        <v>0</v>
      </c>
      <c r="L65">
        <f>VLOOKUP(B65,[2]应付款管理!$A$1:$I$65536,9,0)</f>
        <v>557</v>
      </c>
      <c r="M65">
        <f t="shared" si="1"/>
        <v>0</v>
      </c>
      <c r="O65" t="str">
        <f t="shared" si="2"/>
        <v>，1369379</v>
      </c>
      <c r="P65" t="s">
        <v>186</v>
      </c>
    </row>
    <row r="66" spans="1:16">
      <c r="A66" t="s">
        <v>187</v>
      </c>
      <c r="B66" s="2">
        <v>1369390</v>
      </c>
      <c r="C66" t="s">
        <v>19</v>
      </c>
      <c r="D66" t="s">
        <v>1</v>
      </c>
      <c r="E66" t="s">
        <v>188</v>
      </c>
      <c r="F66" s="1">
        <v>43427</v>
      </c>
      <c r="G66" t="s">
        <v>21</v>
      </c>
      <c r="H66" s="2">
        <v>1255</v>
      </c>
      <c r="I66" s="2">
        <v>1255</v>
      </c>
      <c r="J66">
        <f>VLOOKUP(B66,[1]应付款管理!$A$1:$I$65536,9,0)</f>
        <v>1255</v>
      </c>
      <c r="K66">
        <f t="shared" si="0"/>
        <v>0</v>
      </c>
      <c r="L66">
        <f>VLOOKUP(B66,[2]应付款管理!$A$1:$I$65536,9,0)</f>
        <v>1255</v>
      </c>
      <c r="M66">
        <f t="shared" si="1"/>
        <v>0</v>
      </c>
      <c r="O66" t="str">
        <f t="shared" si="2"/>
        <v>，1369390</v>
      </c>
      <c r="P66" t="s">
        <v>189</v>
      </c>
    </row>
    <row r="67" spans="1:16">
      <c r="A67" t="s">
        <v>190</v>
      </c>
      <c r="B67" s="2">
        <v>1369478</v>
      </c>
      <c r="C67" t="s">
        <v>19</v>
      </c>
      <c r="D67" t="s">
        <v>1</v>
      </c>
      <c r="E67" t="s">
        <v>191</v>
      </c>
      <c r="F67" s="1">
        <v>43413</v>
      </c>
      <c r="G67" t="s">
        <v>21</v>
      </c>
      <c r="H67" s="2">
        <v>1295</v>
      </c>
      <c r="I67" s="2">
        <v>1295</v>
      </c>
      <c r="J67">
        <f>VLOOKUP(B67,[1]应付款管理!$A$1:$I$65536,9,0)</f>
        <v>1295</v>
      </c>
      <c r="K67">
        <f t="shared" si="0"/>
        <v>0</v>
      </c>
      <c r="L67">
        <f>VLOOKUP(B67,[2]应付款管理!$A$1:$I$65536,9,0)</f>
        <v>1295</v>
      </c>
      <c r="M67">
        <f t="shared" si="1"/>
        <v>0</v>
      </c>
      <c r="O67" t="str">
        <f t="shared" si="2"/>
        <v>，1369478</v>
      </c>
      <c r="P67" t="s">
        <v>192</v>
      </c>
    </row>
    <row r="68" spans="1:16">
      <c r="A68" t="s">
        <v>193</v>
      </c>
      <c r="B68" s="2">
        <v>1371012</v>
      </c>
      <c r="C68" t="s">
        <v>19</v>
      </c>
      <c r="D68" t="s">
        <v>1</v>
      </c>
      <c r="E68" t="s">
        <v>194</v>
      </c>
      <c r="F68" s="1">
        <v>43431</v>
      </c>
      <c r="G68" t="s">
        <v>21</v>
      </c>
      <c r="H68" s="2">
        <v>474</v>
      </c>
      <c r="I68" s="2">
        <v>474</v>
      </c>
      <c r="J68">
        <f>VLOOKUP(B68,[1]应付款管理!$A$1:$I$65536,9,0)</f>
        <v>474</v>
      </c>
      <c r="K68">
        <f t="shared" si="0"/>
        <v>0</v>
      </c>
      <c r="L68">
        <f>VLOOKUP(B68,[2]应付款管理!$A$1:$I$65536,9,0)</f>
        <v>474</v>
      </c>
      <c r="M68">
        <f t="shared" si="1"/>
        <v>0</v>
      </c>
      <c r="O68" t="str">
        <f t="shared" si="2"/>
        <v>，1371012</v>
      </c>
      <c r="P68" t="s">
        <v>195</v>
      </c>
    </row>
    <row r="69" spans="1:16">
      <c r="A69" t="s">
        <v>196</v>
      </c>
      <c r="B69" s="2">
        <v>1372137</v>
      </c>
      <c r="C69" t="s">
        <v>19</v>
      </c>
      <c r="D69" t="s">
        <v>1</v>
      </c>
      <c r="E69" t="s">
        <v>197</v>
      </c>
      <c r="F69" s="1">
        <v>43411</v>
      </c>
      <c r="G69" t="s">
        <v>21</v>
      </c>
      <c r="H69" s="2">
        <v>2810</v>
      </c>
      <c r="I69" s="2">
        <v>2810</v>
      </c>
      <c r="J69">
        <f>VLOOKUP(B69,[1]应付款管理!$A$1:$I$65536,9,0)</f>
        <v>2810</v>
      </c>
      <c r="K69">
        <f t="shared" si="0"/>
        <v>0</v>
      </c>
      <c r="L69">
        <f>VLOOKUP(B69,[2]应付款管理!$A$1:$I$65536,9,0)</f>
        <v>2810</v>
      </c>
      <c r="M69">
        <f t="shared" si="1"/>
        <v>0</v>
      </c>
      <c r="O69" t="str">
        <f t="shared" si="2"/>
        <v>，1372137</v>
      </c>
      <c r="P69" t="s">
        <v>198</v>
      </c>
    </row>
    <row r="70" spans="1:16">
      <c r="A70" t="s">
        <v>199</v>
      </c>
      <c r="B70" s="2">
        <v>1372307</v>
      </c>
      <c r="C70" t="s">
        <v>19</v>
      </c>
      <c r="D70" t="s">
        <v>1</v>
      </c>
      <c r="E70" t="s">
        <v>200</v>
      </c>
      <c r="F70" s="1">
        <v>43413</v>
      </c>
      <c r="G70" t="s">
        <v>21</v>
      </c>
      <c r="H70" s="2">
        <v>738</v>
      </c>
      <c r="I70" s="2">
        <v>738</v>
      </c>
      <c r="J70">
        <f>VLOOKUP(B70,[1]应付款管理!$A$1:$I$65536,9,0)</f>
        <v>738</v>
      </c>
      <c r="K70">
        <f t="shared" si="0"/>
        <v>0</v>
      </c>
      <c r="L70">
        <f>VLOOKUP(B70,[2]应付款管理!$A$1:$I$65536,9,0)</f>
        <v>738</v>
      </c>
      <c r="M70">
        <f t="shared" si="1"/>
        <v>0</v>
      </c>
      <c r="O70" t="str">
        <f t="shared" si="2"/>
        <v>，1372307</v>
      </c>
      <c r="P70" t="s">
        <v>201</v>
      </c>
    </row>
    <row r="71" spans="1:16">
      <c r="A71" t="s">
        <v>202</v>
      </c>
      <c r="B71" s="2">
        <v>1372420</v>
      </c>
      <c r="C71" t="s">
        <v>19</v>
      </c>
      <c r="D71" t="s">
        <v>1</v>
      </c>
      <c r="E71" t="s">
        <v>203</v>
      </c>
      <c r="F71" s="1">
        <v>43425</v>
      </c>
      <c r="G71" t="s">
        <v>21</v>
      </c>
      <c r="H71" s="2">
        <v>706</v>
      </c>
      <c r="I71" s="2">
        <v>706</v>
      </c>
      <c r="J71">
        <f>VLOOKUP(B71,[1]应付款管理!$A$1:$I$65536,9,0)</f>
        <v>706</v>
      </c>
      <c r="K71">
        <f t="shared" si="0"/>
        <v>0</v>
      </c>
      <c r="L71">
        <f>VLOOKUP(B71,[2]应付款管理!$A$1:$I$65536,9,0)</f>
        <v>706</v>
      </c>
      <c r="M71">
        <f t="shared" si="1"/>
        <v>0</v>
      </c>
      <c r="O71" t="str">
        <f t="shared" si="2"/>
        <v>，1372420</v>
      </c>
      <c r="P71" t="s">
        <v>204</v>
      </c>
    </row>
    <row r="72" spans="1:16">
      <c r="A72" t="s">
        <v>205</v>
      </c>
      <c r="B72" s="2">
        <v>1372922</v>
      </c>
      <c r="C72" t="s">
        <v>19</v>
      </c>
      <c r="D72" t="s">
        <v>1</v>
      </c>
      <c r="E72" t="s">
        <v>206</v>
      </c>
      <c r="F72" s="1">
        <v>43419</v>
      </c>
      <c r="G72" t="s">
        <v>21</v>
      </c>
      <c r="H72" s="2">
        <v>1144</v>
      </c>
      <c r="I72" s="2">
        <v>1144</v>
      </c>
      <c r="J72">
        <f>VLOOKUP(B72,[1]应付款管理!$A$1:$I$65536,9,0)</f>
        <v>1144</v>
      </c>
      <c r="K72">
        <f t="shared" si="0"/>
        <v>0</v>
      </c>
      <c r="L72">
        <f>VLOOKUP(B72,[2]应付款管理!$A$1:$I$65536,9,0)</f>
        <v>1144</v>
      </c>
      <c r="M72">
        <f t="shared" si="1"/>
        <v>0</v>
      </c>
      <c r="O72" t="str">
        <f t="shared" si="2"/>
        <v>，1372922</v>
      </c>
      <c r="P72" t="s">
        <v>207</v>
      </c>
    </row>
    <row r="73" spans="1:16">
      <c r="A73" t="s">
        <v>208</v>
      </c>
      <c r="B73" s="2">
        <v>1374627</v>
      </c>
      <c r="C73" t="s">
        <v>19</v>
      </c>
      <c r="D73" t="s">
        <v>1</v>
      </c>
      <c r="E73" t="s">
        <v>209</v>
      </c>
      <c r="F73" s="1">
        <v>43424</v>
      </c>
      <c r="G73" t="s">
        <v>21</v>
      </c>
      <c r="H73" s="2">
        <v>127</v>
      </c>
      <c r="I73" s="2">
        <v>127</v>
      </c>
      <c r="J73">
        <f>VLOOKUP(B73,[1]应付款管理!$A$1:$I$65536,9,0)</f>
        <v>127</v>
      </c>
      <c r="K73">
        <f t="shared" si="0"/>
        <v>0</v>
      </c>
      <c r="L73">
        <f>VLOOKUP(B73,[2]应付款管理!$A$1:$I$65536,9,0)</f>
        <v>127</v>
      </c>
      <c r="M73">
        <f t="shared" si="1"/>
        <v>0</v>
      </c>
      <c r="O73" t="str">
        <f t="shared" si="2"/>
        <v>，1374627</v>
      </c>
      <c r="P73" t="s">
        <v>210</v>
      </c>
    </row>
    <row r="74" spans="1:16">
      <c r="A74" t="s">
        <v>211</v>
      </c>
      <c r="B74" s="2">
        <v>1375026</v>
      </c>
      <c r="C74" t="s">
        <v>19</v>
      </c>
      <c r="D74" t="s">
        <v>1</v>
      </c>
      <c r="E74" t="s">
        <v>212</v>
      </c>
      <c r="F74" s="1">
        <v>43408</v>
      </c>
      <c r="G74" t="s">
        <v>21</v>
      </c>
      <c r="H74" s="2">
        <v>945</v>
      </c>
      <c r="I74" s="2">
        <v>945</v>
      </c>
      <c r="J74">
        <f>VLOOKUP(B74,[1]应付款管理!$A$1:$I$65536,9,0)</f>
        <v>945</v>
      </c>
      <c r="K74">
        <f t="shared" si="0"/>
        <v>0</v>
      </c>
      <c r="L74">
        <f>VLOOKUP(B74,[2]应付款管理!$A$1:$I$65536,9,0)</f>
        <v>945</v>
      </c>
      <c r="M74">
        <f t="shared" si="1"/>
        <v>0</v>
      </c>
      <c r="O74" t="str">
        <f t="shared" si="2"/>
        <v>，1375026</v>
      </c>
      <c r="P74" t="s">
        <v>213</v>
      </c>
    </row>
    <row r="75" spans="1:16">
      <c r="A75" t="s">
        <v>214</v>
      </c>
      <c r="B75" s="2">
        <v>1375153</v>
      </c>
      <c r="C75" t="s">
        <v>19</v>
      </c>
      <c r="D75" t="s">
        <v>1</v>
      </c>
      <c r="E75" t="s">
        <v>215</v>
      </c>
      <c r="F75" s="1">
        <v>43406</v>
      </c>
      <c r="G75" t="s">
        <v>21</v>
      </c>
      <c r="H75" s="2">
        <v>593</v>
      </c>
      <c r="I75" s="2">
        <v>593</v>
      </c>
      <c r="J75">
        <f>VLOOKUP(B75,[1]应付款管理!$A$1:$I$65536,9,0)</f>
        <v>593</v>
      </c>
      <c r="K75">
        <f t="shared" ref="K75:K138" si="3">I75-J75</f>
        <v>0</v>
      </c>
      <c r="L75">
        <f>VLOOKUP(B75,[2]应付款管理!$A$1:$I$65536,9,0)</f>
        <v>593</v>
      </c>
      <c r="M75">
        <f t="shared" ref="M75:M138" si="4">I75-L75</f>
        <v>0</v>
      </c>
      <c r="O75" t="str">
        <f t="shared" ref="O75:O138" si="5">$O$10&amp;B75</f>
        <v>，1375153</v>
      </c>
      <c r="P75" t="s">
        <v>216</v>
      </c>
    </row>
    <row r="76" spans="1:16">
      <c r="A76" t="s">
        <v>217</v>
      </c>
      <c r="B76" s="2">
        <v>1375818</v>
      </c>
      <c r="C76" t="s">
        <v>19</v>
      </c>
      <c r="D76" t="s">
        <v>1</v>
      </c>
      <c r="E76" t="s">
        <v>218</v>
      </c>
      <c r="F76" s="1">
        <v>43426</v>
      </c>
      <c r="G76" t="s">
        <v>21</v>
      </c>
      <c r="H76" s="2">
        <v>1031</v>
      </c>
      <c r="I76" s="2">
        <v>1031</v>
      </c>
      <c r="J76">
        <f>VLOOKUP(B76,[1]应付款管理!$A$1:$I$65536,9,0)</f>
        <v>1031</v>
      </c>
      <c r="K76">
        <f t="shared" si="3"/>
        <v>0</v>
      </c>
      <c r="L76">
        <f>VLOOKUP(B76,[2]应付款管理!$A$1:$I$65536,9,0)</f>
        <v>1031</v>
      </c>
      <c r="M76">
        <f t="shared" si="4"/>
        <v>0</v>
      </c>
      <c r="O76" t="str">
        <f t="shared" si="5"/>
        <v>，1375818</v>
      </c>
      <c r="P76" t="s">
        <v>219</v>
      </c>
    </row>
    <row r="77" spans="1:16">
      <c r="A77" t="s">
        <v>220</v>
      </c>
      <c r="B77" s="2">
        <v>1375850</v>
      </c>
      <c r="C77" t="s">
        <v>19</v>
      </c>
      <c r="D77" t="s">
        <v>1</v>
      </c>
      <c r="E77" t="s">
        <v>221</v>
      </c>
      <c r="F77" s="1">
        <v>43428</v>
      </c>
      <c r="G77" t="s">
        <v>21</v>
      </c>
      <c r="H77" s="2">
        <v>1169</v>
      </c>
      <c r="I77" s="2">
        <v>1169</v>
      </c>
      <c r="J77">
        <f>VLOOKUP(B77,[1]应付款管理!$A$1:$I$65536,9,0)</f>
        <v>1169</v>
      </c>
      <c r="K77">
        <f t="shared" si="3"/>
        <v>0</v>
      </c>
      <c r="L77">
        <f>VLOOKUP(B77,[2]应付款管理!$A$1:$I$65536,9,0)</f>
        <v>1169</v>
      </c>
      <c r="M77">
        <f t="shared" si="4"/>
        <v>0</v>
      </c>
      <c r="O77" t="str">
        <f t="shared" si="5"/>
        <v>，1375850</v>
      </c>
      <c r="P77" t="s">
        <v>222</v>
      </c>
    </row>
    <row r="78" spans="1:16">
      <c r="A78" t="s">
        <v>223</v>
      </c>
      <c r="B78" s="2">
        <v>1376153</v>
      </c>
      <c r="C78" t="s">
        <v>19</v>
      </c>
      <c r="D78" t="s">
        <v>1</v>
      </c>
      <c r="E78" t="s">
        <v>224</v>
      </c>
      <c r="F78" s="1">
        <v>43404</v>
      </c>
      <c r="G78" t="s">
        <v>21</v>
      </c>
      <c r="H78" s="2">
        <v>3014</v>
      </c>
      <c r="I78" s="2">
        <v>3014</v>
      </c>
      <c r="J78">
        <f>VLOOKUP(B78,[1]应付款管理!$A$1:$I$65536,9,0)</f>
        <v>3014</v>
      </c>
      <c r="K78">
        <f t="shared" si="3"/>
        <v>0</v>
      </c>
      <c r="L78">
        <f>VLOOKUP(B78,[2]应付款管理!$A$1:$I$65536,9,0)</f>
        <v>3014</v>
      </c>
      <c r="M78">
        <f t="shared" si="4"/>
        <v>0</v>
      </c>
      <c r="O78" t="str">
        <f t="shared" si="5"/>
        <v>，1376153</v>
      </c>
      <c r="P78" t="s">
        <v>225</v>
      </c>
    </row>
    <row r="79" spans="1:16">
      <c r="A79" t="s">
        <v>226</v>
      </c>
      <c r="B79" s="2">
        <v>1376209</v>
      </c>
      <c r="C79" t="s">
        <v>19</v>
      </c>
      <c r="D79" t="s">
        <v>1</v>
      </c>
      <c r="E79" t="s">
        <v>227</v>
      </c>
      <c r="F79" s="1">
        <v>43407</v>
      </c>
      <c r="G79" t="s">
        <v>21</v>
      </c>
      <c r="H79" s="2">
        <v>1422</v>
      </c>
      <c r="I79" s="2">
        <v>1422</v>
      </c>
      <c r="J79">
        <f>VLOOKUP(B79,[1]应付款管理!$A$1:$I$65536,9,0)</f>
        <v>1422</v>
      </c>
      <c r="K79">
        <f t="shared" si="3"/>
        <v>0</v>
      </c>
      <c r="L79">
        <f>VLOOKUP(B79,[2]应付款管理!$A$1:$I$65536,9,0)</f>
        <v>1422</v>
      </c>
      <c r="M79">
        <f t="shared" si="4"/>
        <v>0</v>
      </c>
      <c r="O79" t="str">
        <f t="shared" si="5"/>
        <v>，1376209</v>
      </c>
      <c r="P79" t="s">
        <v>228</v>
      </c>
    </row>
    <row r="80" spans="1:16">
      <c r="A80" t="s">
        <v>229</v>
      </c>
      <c r="B80" s="2">
        <v>1376219</v>
      </c>
      <c r="C80" t="s">
        <v>19</v>
      </c>
      <c r="D80" t="s">
        <v>1</v>
      </c>
      <c r="E80" t="s">
        <v>230</v>
      </c>
      <c r="F80" s="1">
        <v>43427</v>
      </c>
      <c r="G80" t="s">
        <v>21</v>
      </c>
      <c r="H80" s="2">
        <v>5302</v>
      </c>
      <c r="I80" s="2">
        <v>5302</v>
      </c>
      <c r="J80">
        <f>VLOOKUP(B80,[1]应付款管理!$A$1:$I$65536,9,0)</f>
        <v>5302</v>
      </c>
      <c r="K80">
        <f t="shared" si="3"/>
        <v>0</v>
      </c>
      <c r="L80">
        <f>VLOOKUP(B80,[2]应付款管理!$A$1:$I$65536,9,0)</f>
        <v>5302</v>
      </c>
      <c r="M80">
        <f t="shared" si="4"/>
        <v>0</v>
      </c>
      <c r="O80" t="str">
        <f t="shared" si="5"/>
        <v>，1376219</v>
      </c>
      <c r="P80" t="s">
        <v>231</v>
      </c>
    </row>
    <row r="81" spans="1:16">
      <c r="A81" t="s">
        <v>232</v>
      </c>
      <c r="B81" s="2">
        <v>1376365</v>
      </c>
      <c r="C81" t="s">
        <v>19</v>
      </c>
      <c r="D81" t="s">
        <v>1</v>
      </c>
      <c r="E81" t="s">
        <v>233</v>
      </c>
      <c r="F81" s="1">
        <v>43431</v>
      </c>
      <c r="G81" t="s">
        <v>21</v>
      </c>
      <c r="H81" s="2">
        <v>989</v>
      </c>
      <c r="I81" s="2">
        <v>989</v>
      </c>
      <c r="J81">
        <f>VLOOKUP(B81,[1]应付款管理!$A$1:$I$65536,9,0)</f>
        <v>989</v>
      </c>
      <c r="K81">
        <f t="shared" si="3"/>
        <v>0</v>
      </c>
      <c r="L81">
        <f>VLOOKUP(B81,[2]应付款管理!$A$1:$I$65536,9,0)</f>
        <v>989</v>
      </c>
      <c r="M81">
        <f t="shared" si="4"/>
        <v>0</v>
      </c>
      <c r="O81" t="str">
        <f t="shared" si="5"/>
        <v>，1376365</v>
      </c>
      <c r="P81" t="s">
        <v>234</v>
      </c>
    </row>
    <row r="82" spans="1:16">
      <c r="A82" t="s">
        <v>235</v>
      </c>
      <c r="B82" s="2">
        <v>1376372</v>
      </c>
      <c r="C82" t="s">
        <v>19</v>
      </c>
      <c r="D82" t="s">
        <v>1</v>
      </c>
      <c r="E82" t="s">
        <v>236</v>
      </c>
      <c r="F82" s="1">
        <v>43405</v>
      </c>
      <c r="G82" t="s">
        <v>21</v>
      </c>
      <c r="H82" s="2">
        <v>652</v>
      </c>
      <c r="I82" s="2">
        <v>652</v>
      </c>
      <c r="J82">
        <f>VLOOKUP(B82,[1]应付款管理!$A$1:$I$65536,9,0)</f>
        <v>652</v>
      </c>
      <c r="K82">
        <f t="shared" si="3"/>
        <v>0</v>
      </c>
      <c r="L82">
        <f>VLOOKUP(B82,[2]应付款管理!$A$1:$I$65536,9,0)</f>
        <v>652</v>
      </c>
      <c r="M82">
        <f t="shared" si="4"/>
        <v>0</v>
      </c>
      <c r="O82" t="str">
        <f t="shared" si="5"/>
        <v>，1376372</v>
      </c>
      <c r="P82" t="s">
        <v>237</v>
      </c>
    </row>
    <row r="83" spans="1:16">
      <c r="A83" t="s">
        <v>238</v>
      </c>
      <c r="B83" s="2">
        <v>1376380</v>
      </c>
      <c r="C83" t="s">
        <v>19</v>
      </c>
      <c r="D83" t="s">
        <v>1</v>
      </c>
      <c r="E83" t="s">
        <v>239</v>
      </c>
      <c r="F83" s="1">
        <v>43416</v>
      </c>
      <c r="G83" t="s">
        <v>21</v>
      </c>
      <c r="H83" s="2">
        <v>1077</v>
      </c>
      <c r="I83" s="2">
        <v>1077</v>
      </c>
      <c r="J83">
        <f>VLOOKUP(B83,[1]应付款管理!$A$1:$I$65536,9,0)</f>
        <v>1077</v>
      </c>
      <c r="K83">
        <f t="shared" si="3"/>
        <v>0</v>
      </c>
      <c r="L83">
        <f>VLOOKUP(B83,[2]应付款管理!$A$1:$I$65536,9,0)</f>
        <v>1077</v>
      </c>
      <c r="M83">
        <f t="shared" si="4"/>
        <v>0</v>
      </c>
      <c r="O83" t="str">
        <f t="shared" si="5"/>
        <v>，1376380</v>
      </c>
      <c r="P83" t="s">
        <v>240</v>
      </c>
    </row>
    <row r="84" spans="1:16">
      <c r="A84" t="s">
        <v>241</v>
      </c>
      <c r="B84" s="2">
        <v>1376413</v>
      </c>
      <c r="C84" t="s">
        <v>19</v>
      </c>
      <c r="D84" t="s">
        <v>1</v>
      </c>
      <c r="E84" t="s">
        <v>242</v>
      </c>
      <c r="F84" s="1">
        <v>43411</v>
      </c>
      <c r="G84" t="s">
        <v>21</v>
      </c>
      <c r="H84" s="2">
        <v>3687</v>
      </c>
      <c r="I84" s="2">
        <v>3687</v>
      </c>
      <c r="J84">
        <f>VLOOKUP(B84,[1]应付款管理!$A$1:$I$65536,9,0)</f>
        <v>3687</v>
      </c>
      <c r="K84">
        <f t="shared" si="3"/>
        <v>0</v>
      </c>
      <c r="L84">
        <f>VLOOKUP(B84,[2]应付款管理!$A$1:$I$65536,9,0)</f>
        <v>3687</v>
      </c>
      <c r="M84">
        <f t="shared" si="4"/>
        <v>0</v>
      </c>
      <c r="O84" t="str">
        <f t="shared" si="5"/>
        <v>，1376413</v>
      </c>
      <c r="P84" t="s">
        <v>243</v>
      </c>
    </row>
    <row r="85" spans="1:16">
      <c r="A85" t="s">
        <v>244</v>
      </c>
      <c r="B85" s="2">
        <v>1376453</v>
      </c>
      <c r="C85" t="s">
        <v>19</v>
      </c>
      <c r="D85" t="s">
        <v>1</v>
      </c>
      <c r="E85" t="s">
        <v>245</v>
      </c>
      <c r="F85" s="1">
        <v>43418</v>
      </c>
      <c r="G85" t="s">
        <v>21</v>
      </c>
      <c r="H85" s="2">
        <v>1515</v>
      </c>
      <c r="I85" s="2">
        <v>1515</v>
      </c>
      <c r="J85">
        <f>VLOOKUP(B85,[1]应付款管理!$A$1:$I$65536,9,0)</f>
        <v>1515</v>
      </c>
      <c r="K85">
        <f t="shared" si="3"/>
        <v>0</v>
      </c>
      <c r="L85">
        <f>VLOOKUP(B85,[2]应付款管理!$A$1:$I$65536,9,0)</f>
        <v>1515</v>
      </c>
      <c r="M85">
        <f t="shared" si="4"/>
        <v>0</v>
      </c>
      <c r="O85" t="str">
        <f t="shared" si="5"/>
        <v>，1376453</v>
      </c>
      <c r="P85" t="s">
        <v>246</v>
      </c>
    </row>
    <row r="86" spans="1:16">
      <c r="A86" t="s">
        <v>247</v>
      </c>
      <c r="B86" s="2">
        <v>1376470</v>
      </c>
      <c r="C86" t="s">
        <v>19</v>
      </c>
      <c r="D86" t="s">
        <v>1</v>
      </c>
      <c r="E86" t="s">
        <v>248</v>
      </c>
      <c r="F86" s="1">
        <v>43422</v>
      </c>
      <c r="G86" t="s">
        <v>21</v>
      </c>
      <c r="H86" s="2">
        <v>1773</v>
      </c>
      <c r="I86" s="2">
        <v>1773</v>
      </c>
      <c r="J86">
        <f>VLOOKUP(B86,[1]应付款管理!$A$1:$I$65536,9,0)</f>
        <v>1773</v>
      </c>
      <c r="K86">
        <f t="shared" si="3"/>
        <v>0</v>
      </c>
      <c r="L86">
        <f>VLOOKUP(B86,[2]应付款管理!$A$1:$I$65536,9,0)</f>
        <v>1773</v>
      </c>
      <c r="M86">
        <f t="shared" si="4"/>
        <v>0</v>
      </c>
      <c r="O86" t="str">
        <f t="shared" si="5"/>
        <v>，1376470</v>
      </c>
      <c r="P86" t="s">
        <v>249</v>
      </c>
    </row>
    <row r="87" spans="1:16">
      <c r="A87" t="s">
        <v>250</v>
      </c>
      <c r="B87" s="2">
        <v>1376741</v>
      </c>
      <c r="C87" t="s">
        <v>19</v>
      </c>
      <c r="D87" t="s">
        <v>1</v>
      </c>
      <c r="E87" t="s">
        <v>251</v>
      </c>
      <c r="F87" s="1">
        <v>43417</v>
      </c>
      <c r="G87" t="s">
        <v>21</v>
      </c>
      <c r="H87" s="2">
        <v>1666</v>
      </c>
      <c r="I87" s="2">
        <v>1666</v>
      </c>
      <c r="J87">
        <f>VLOOKUP(B87,[1]应付款管理!$A$1:$I$65536,9,0)</f>
        <v>1666</v>
      </c>
      <c r="K87">
        <f t="shared" si="3"/>
        <v>0</v>
      </c>
      <c r="L87">
        <f>VLOOKUP(B87,[2]应付款管理!$A$1:$I$65536,9,0)</f>
        <v>1666</v>
      </c>
      <c r="M87">
        <f t="shared" si="4"/>
        <v>0</v>
      </c>
      <c r="O87" t="str">
        <f t="shared" si="5"/>
        <v>，1376741</v>
      </c>
      <c r="P87" t="s">
        <v>252</v>
      </c>
    </row>
    <row r="88" spans="1:16">
      <c r="A88" t="s">
        <v>253</v>
      </c>
      <c r="B88" s="2">
        <v>1376921</v>
      </c>
      <c r="C88" t="s">
        <v>19</v>
      </c>
      <c r="D88" t="s">
        <v>1</v>
      </c>
      <c r="E88" t="s">
        <v>254</v>
      </c>
      <c r="F88" s="1">
        <v>43414</v>
      </c>
      <c r="G88" t="s">
        <v>21</v>
      </c>
      <c r="H88" s="2">
        <v>250</v>
      </c>
      <c r="I88" s="2">
        <v>250</v>
      </c>
      <c r="J88">
        <f>VLOOKUP(B88,[1]应付款管理!$A$1:$I$65536,9,0)</f>
        <v>250</v>
      </c>
      <c r="K88">
        <f t="shared" si="3"/>
        <v>0</v>
      </c>
      <c r="L88">
        <f>VLOOKUP(B88,[2]应付款管理!$A$1:$I$65536,9,0)</f>
        <v>250</v>
      </c>
      <c r="M88">
        <f t="shared" si="4"/>
        <v>0</v>
      </c>
      <c r="O88" t="str">
        <f t="shared" si="5"/>
        <v>，1376921</v>
      </c>
      <c r="P88" t="s">
        <v>255</v>
      </c>
    </row>
    <row r="89" spans="1:16">
      <c r="A89" t="s">
        <v>256</v>
      </c>
      <c r="B89" s="2">
        <v>1377068</v>
      </c>
      <c r="C89" t="s">
        <v>19</v>
      </c>
      <c r="D89" t="s">
        <v>1</v>
      </c>
      <c r="E89" t="s">
        <v>257</v>
      </c>
      <c r="F89" s="1">
        <v>43417</v>
      </c>
      <c r="G89" t="s">
        <v>21</v>
      </c>
      <c r="H89" s="2">
        <v>1368</v>
      </c>
      <c r="I89" s="2">
        <v>1368</v>
      </c>
      <c r="J89">
        <f>VLOOKUP(B89,[1]应付款管理!$A$1:$I$65536,9,0)</f>
        <v>1368</v>
      </c>
      <c r="K89">
        <f t="shared" si="3"/>
        <v>0</v>
      </c>
      <c r="L89">
        <f>VLOOKUP(B89,[2]应付款管理!$A$1:$I$65536,9,0)</f>
        <v>1368</v>
      </c>
      <c r="M89">
        <f t="shared" si="4"/>
        <v>0</v>
      </c>
      <c r="O89" t="str">
        <f t="shared" si="5"/>
        <v>，1377068</v>
      </c>
      <c r="P89" t="s">
        <v>258</v>
      </c>
    </row>
    <row r="90" spans="1:16">
      <c r="A90" t="s">
        <v>259</v>
      </c>
      <c r="B90" s="2">
        <v>1377069</v>
      </c>
      <c r="C90" t="s">
        <v>19</v>
      </c>
      <c r="D90" t="s">
        <v>1</v>
      </c>
      <c r="E90" t="s">
        <v>260</v>
      </c>
      <c r="F90" s="1">
        <v>43417</v>
      </c>
      <c r="G90" t="s">
        <v>21</v>
      </c>
      <c r="H90" s="2">
        <v>1368</v>
      </c>
      <c r="I90" s="2">
        <v>1368</v>
      </c>
      <c r="J90">
        <f>VLOOKUP(B90,[1]应付款管理!$A$1:$I$65536,9,0)</f>
        <v>1368</v>
      </c>
      <c r="K90">
        <f t="shared" si="3"/>
        <v>0</v>
      </c>
      <c r="L90">
        <f>VLOOKUP(B90,[2]应付款管理!$A$1:$I$65536,9,0)</f>
        <v>1368</v>
      </c>
      <c r="M90">
        <f t="shared" si="4"/>
        <v>0</v>
      </c>
      <c r="O90" t="str">
        <f t="shared" si="5"/>
        <v>，1377069</v>
      </c>
      <c r="P90" t="s">
        <v>261</v>
      </c>
    </row>
    <row r="91" spans="1:16">
      <c r="A91" t="s">
        <v>262</v>
      </c>
      <c r="B91" s="2">
        <v>1377256</v>
      </c>
      <c r="C91" t="s">
        <v>19</v>
      </c>
      <c r="D91" t="s">
        <v>1</v>
      </c>
      <c r="E91" t="s">
        <v>263</v>
      </c>
      <c r="F91" s="1">
        <v>43408</v>
      </c>
      <c r="G91" t="s">
        <v>21</v>
      </c>
      <c r="H91" s="2">
        <v>1315</v>
      </c>
      <c r="I91" s="2">
        <v>1315</v>
      </c>
      <c r="J91">
        <f>VLOOKUP(B91,[1]应付款管理!$A$1:$I$65536,9,0)</f>
        <v>1315</v>
      </c>
      <c r="K91">
        <f t="shared" si="3"/>
        <v>0</v>
      </c>
      <c r="L91">
        <f>VLOOKUP(B91,[2]应付款管理!$A$1:$I$65536,9,0)</f>
        <v>1315</v>
      </c>
      <c r="M91">
        <f t="shared" si="4"/>
        <v>0</v>
      </c>
      <c r="O91" t="str">
        <f t="shared" si="5"/>
        <v>，1377256</v>
      </c>
      <c r="P91" t="s">
        <v>264</v>
      </c>
    </row>
    <row r="92" spans="1:16">
      <c r="A92" t="s">
        <v>265</v>
      </c>
      <c r="B92" s="2">
        <v>1377262</v>
      </c>
      <c r="C92" t="s">
        <v>19</v>
      </c>
      <c r="D92" t="s">
        <v>1</v>
      </c>
      <c r="E92" t="s">
        <v>266</v>
      </c>
      <c r="F92" s="1">
        <v>43408</v>
      </c>
      <c r="G92" t="s">
        <v>21</v>
      </c>
      <c r="H92" s="2">
        <v>1315</v>
      </c>
      <c r="I92" s="2">
        <v>1315</v>
      </c>
      <c r="J92">
        <f>VLOOKUP(B92,[1]应付款管理!$A$1:$I$65536,9,0)</f>
        <v>1315</v>
      </c>
      <c r="K92">
        <f t="shared" si="3"/>
        <v>0</v>
      </c>
      <c r="L92">
        <f>VLOOKUP(B92,[2]应付款管理!$A$1:$I$65536,9,0)</f>
        <v>1315</v>
      </c>
      <c r="M92">
        <f t="shared" si="4"/>
        <v>0</v>
      </c>
      <c r="O92" t="str">
        <f t="shared" si="5"/>
        <v>，1377262</v>
      </c>
      <c r="P92" t="s">
        <v>267</v>
      </c>
    </row>
    <row r="93" spans="1:16">
      <c r="A93" t="s">
        <v>268</v>
      </c>
      <c r="B93" s="2">
        <v>1377333</v>
      </c>
      <c r="C93" t="s">
        <v>19</v>
      </c>
      <c r="D93" t="s">
        <v>1</v>
      </c>
      <c r="E93" t="s">
        <v>269</v>
      </c>
      <c r="F93" s="1">
        <v>43412</v>
      </c>
      <c r="G93" t="s">
        <v>21</v>
      </c>
      <c r="H93" s="2">
        <v>1940</v>
      </c>
      <c r="I93" s="2">
        <v>1940</v>
      </c>
      <c r="J93">
        <f>VLOOKUP(B93,[1]应付款管理!$A$1:$I$65536,9,0)</f>
        <v>1940</v>
      </c>
      <c r="K93">
        <f t="shared" si="3"/>
        <v>0</v>
      </c>
      <c r="L93">
        <f>VLOOKUP(B93,[2]应付款管理!$A$1:$I$65536,9,0)</f>
        <v>1940</v>
      </c>
      <c r="M93">
        <f t="shared" si="4"/>
        <v>0</v>
      </c>
      <c r="O93" t="str">
        <f t="shared" si="5"/>
        <v>，1377333</v>
      </c>
      <c r="P93" t="s">
        <v>270</v>
      </c>
    </row>
    <row r="94" spans="1:16">
      <c r="A94" t="s">
        <v>271</v>
      </c>
      <c r="B94" s="2">
        <v>1377352</v>
      </c>
      <c r="C94" t="s">
        <v>19</v>
      </c>
      <c r="D94" t="s">
        <v>1</v>
      </c>
      <c r="E94" t="s">
        <v>272</v>
      </c>
      <c r="F94" s="1">
        <v>43432</v>
      </c>
      <c r="G94" t="s">
        <v>21</v>
      </c>
      <c r="H94" s="2">
        <v>1895</v>
      </c>
      <c r="I94" s="2">
        <v>1895</v>
      </c>
      <c r="J94">
        <f>VLOOKUP(B94,[1]应付款管理!$A$1:$I$65536,9,0)</f>
        <v>1895</v>
      </c>
      <c r="K94">
        <f t="shared" si="3"/>
        <v>0</v>
      </c>
      <c r="L94">
        <f>VLOOKUP(B94,[2]应付款管理!$A$1:$I$65536,9,0)</f>
        <v>1895</v>
      </c>
      <c r="M94">
        <f t="shared" si="4"/>
        <v>0</v>
      </c>
      <c r="O94" t="str">
        <f t="shared" si="5"/>
        <v>，1377352</v>
      </c>
      <c r="P94" t="s">
        <v>273</v>
      </c>
    </row>
    <row r="95" spans="1:16">
      <c r="A95" t="s">
        <v>274</v>
      </c>
      <c r="B95" s="2">
        <v>1377420</v>
      </c>
      <c r="C95" t="s">
        <v>19</v>
      </c>
      <c r="D95" t="s">
        <v>1</v>
      </c>
      <c r="E95" t="s">
        <v>275</v>
      </c>
      <c r="F95" s="1">
        <v>43418</v>
      </c>
      <c r="G95" t="s">
        <v>21</v>
      </c>
      <c r="H95" s="2">
        <v>2167</v>
      </c>
      <c r="I95" s="2">
        <v>2167</v>
      </c>
      <c r="J95">
        <f>VLOOKUP(B95,[1]应付款管理!$A$1:$I$65536,9,0)</f>
        <v>2167</v>
      </c>
      <c r="K95">
        <f t="shared" si="3"/>
        <v>0</v>
      </c>
      <c r="L95">
        <f>VLOOKUP(B95,[2]应付款管理!$A$1:$I$65536,9,0)</f>
        <v>2167</v>
      </c>
      <c r="M95">
        <f t="shared" si="4"/>
        <v>0</v>
      </c>
      <c r="O95" t="str">
        <f t="shared" si="5"/>
        <v>，1377420</v>
      </c>
      <c r="P95" t="s">
        <v>276</v>
      </c>
    </row>
    <row r="96" spans="1:16">
      <c r="A96" t="s">
        <v>277</v>
      </c>
      <c r="B96" s="2">
        <v>1377517</v>
      </c>
      <c r="C96" t="s">
        <v>19</v>
      </c>
      <c r="D96" t="s">
        <v>1</v>
      </c>
      <c r="E96" t="s">
        <v>278</v>
      </c>
      <c r="F96" s="1">
        <v>43420</v>
      </c>
      <c r="G96" t="s">
        <v>21</v>
      </c>
      <c r="H96" s="2">
        <v>651</v>
      </c>
      <c r="I96" s="2">
        <v>651</v>
      </c>
      <c r="J96">
        <f>VLOOKUP(B96,[1]应付款管理!$A$1:$I$65536,9,0)</f>
        <v>651</v>
      </c>
      <c r="K96">
        <f t="shared" si="3"/>
        <v>0</v>
      </c>
      <c r="L96">
        <f>VLOOKUP(B96,[2]应付款管理!$A$1:$I$65536,9,0)</f>
        <v>651</v>
      </c>
      <c r="M96">
        <f t="shared" si="4"/>
        <v>0</v>
      </c>
      <c r="O96" t="str">
        <f t="shared" si="5"/>
        <v>，1377517</v>
      </c>
      <c r="P96" t="s">
        <v>279</v>
      </c>
    </row>
    <row r="97" spans="1:16">
      <c r="A97" t="s">
        <v>280</v>
      </c>
      <c r="B97" s="2">
        <v>1377582</v>
      </c>
      <c r="C97" t="s">
        <v>19</v>
      </c>
      <c r="D97" t="s">
        <v>1</v>
      </c>
      <c r="E97" t="s">
        <v>281</v>
      </c>
      <c r="F97" s="1">
        <v>43422</v>
      </c>
      <c r="G97" t="s">
        <v>21</v>
      </c>
      <c r="H97" s="2">
        <v>1384</v>
      </c>
      <c r="I97" s="2">
        <v>1384</v>
      </c>
      <c r="J97">
        <f>VLOOKUP(B97,[1]应付款管理!$A$1:$I$65536,9,0)</f>
        <v>1384</v>
      </c>
      <c r="K97">
        <f t="shared" si="3"/>
        <v>0</v>
      </c>
      <c r="L97">
        <f>VLOOKUP(B97,[2]应付款管理!$A$1:$I$65536,9,0)</f>
        <v>1384</v>
      </c>
      <c r="M97">
        <f t="shared" si="4"/>
        <v>0</v>
      </c>
      <c r="O97" t="str">
        <f t="shared" si="5"/>
        <v>，1377582</v>
      </c>
      <c r="P97" t="s">
        <v>282</v>
      </c>
    </row>
    <row r="98" spans="1:16">
      <c r="A98" t="s">
        <v>283</v>
      </c>
      <c r="B98" s="2">
        <v>1377624</v>
      </c>
      <c r="C98" t="s">
        <v>19</v>
      </c>
      <c r="D98" t="s">
        <v>1</v>
      </c>
      <c r="E98" t="s">
        <v>284</v>
      </c>
      <c r="F98" s="1">
        <v>43411</v>
      </c>
      <c r="G98" t="s">
        <v>21</v>
      </c>
      <c r="H98" s="2">
        <v>1496</v>
      </c>
      <c r="I98" s="2">
        <v>1496</v>
      </c>
      <c r="J98">
        <f>VLOOKUP(B98,[1]应付款管理!$A$1:$I$65536,9,0)</f>
        <v>1496</v>
      </c>
      <c r="K98">
        <f t="shared" si="3"/>
        <v>0</v>
      </c>
      <c r="L98">
        <f>VLOOKUP(B98,[2]应付款管理!$A$1:$I$65536,9,0)</f>
        <v>1496</v>
      </c>
      <c r="M98">
        <f t="shared" si="4"/>
        <v>0</v>
      </c>
      <c r="O98" t="str">
        <f t="shared" si="5"/>
        <v>，1377624</v>
      </c>
      <c r="P98" t="s">
        <v>285</v>
      </c>
    </row>
    <row r="99" spans="1:16">
      <c r="A99" t="s">
        <v>286</v>
      </c>
      <c r="B99" s="2">
        <v>1377688</v>
      </c>
      <c r="C99" t="s">
        <v>19</v>
      </c>
      <c r="D99" t="s">
        <v>1</v>
      </c>
      <c r="E99" t="s">
        <v>287</v>
      </c>
      <c r="F99" s="1">
        <v>43432</v>
      </c>
      <c r="G99" t="s">
        <v>21</v>
      </c>
      <c r="H99" s="2">
        <v>638</v>
      </c>
      <c r="I99" s="2">
        <v>638</v>
      </c>
      <c r="J99">
        <f>VLOOKUP(B99,[1]应付款管理!$A$1:$I$65536,9,0)</f>
        <v>638</v>
      </c>
      <c r="K99">
        <f t="shared" si="3"/>
        <v>0</v>
      </c>
      <c r="L99">
        <f>VLOOKUP(B99,[2]应付款管理!$A$1:$I$65536,9,0)</f>
        <v>638</v>
      </c>
      <c r="M99">
        <f t="shared" si="4"/>
        <v>0</v>
      </c>
      <c r="O99" t="str">
        <f t="shared" si="5"/>
        <v>，1377688</v>
      </c>
      <c r="P99" t="s">
        <v>288</v>
      </c>
    </row>
    <row r="100" spans="1:16">
      <c r="A100" t="s">
        <v>289</v>
      </c>
      <c r="B100" s="2">
        <v>1377786</v>
      </c>
      <c r="C100" t="s">
        <v>19</v>
      </c>
      <c r="D100" t="s">
        <v>1</v>
      </c>
      <c r="E100" t="s">
        <v>290</v>
      </c>
      <c r="F100" s="1">
        <v>43414</v>
      </c>
      <c r="G100" t="s">
        <v>21</v>
      </c>
      <c r="H100" s="2">
        <v>252</v>
      </c>
      <c r="I100" s="2">
        <v>252</v>
      </c>
      <c r="J100">
        <f>VLOOKUP(B100,[1]应付款管理!$A$1:$I$65536,9,0)</f>
        <v>252</v>
      </c>
      <c r="K100">
        <f t="shared" si="3"/>
        <v>0</v>
      </c>
      <c r="L100">
        <f>VLOOKUP(B100,[2]应付款管理!$A$1:$I$65536,9,0)</f>
        <v>252</v>
      </c>
      <c r="M100">
        <f t="shared" si="4"/>
        <v>0</v>
      </c>
      <c r="O100" t="str">
        <f t="shared" si="5"/>
        <v>，1377786</v>
      </c>
      <c r="P100" t="s">
        <v>291</v>
      </c>
    </row>
    <row r="101" spans="1:16">
      <c r="A101" t="s">
        <v>292</v>
      </c>
      <c r="B101" s="2">
        <v>1377838</v>
      </c>
      <c r="C101" t="s">
        <v>19</v>
      </c>
      <c r="D101" t="s">
        <v>1</v>
      </c>
      <c r="E101" t="s">
        <v>293</v>
      </c>
      <c r="F101" s="1">
        <v>43409</v>
      </c>
      <c r="G101" t="s">
        <v>21</v>
      </c>
      <c r="H101" s="2">
        <v>3101</v>
      </c>
      <c r="I101" s="2">
        <v>3101</v>
      </c>
      <c r="J101">
        <f>VLOOKUP(B101,[1]应付款管理!$A$1:$I$65536,9,0)</f>
        <v>3101</v>
      </c>
      <c r="K101">
        <f t="shared" si="3"/>
        <v>0</v>
      </c>
      <c r="L101">
        <f>VLOOKUP(B101,[2]应付款管理!$A$1:$I$65536,9,0)</f>
        <v>3101</v>
      </c>
      <c r="M101">
        <f t="shared" si="4"/>
        <v>0</v>
      </c>
      <c r="O101" t="str">
        <f t="shared" si="5"/>
        <v>，1377838</v>
      </c>
      <c r="P101" t="s">
        <v>294</v>
      </c>
    </row>
    <row r="102" spans="1:16">
      <c r="A102" t="s">
        <v>295</v>
      </c>
      <c r="B102" s="2">
        <v>1377937</v>
      </c>
      <c r="C102" t="s">
        <v>19</v>
      </c>
      <c r="D102" t="s">
        <v>1</v>
      </c>
      <c r="E102" t="s">
        <v>296</v>
      </c>
      <c r="F102" s="1">
        <v>43412</v>
      </c>
      <c r="G102" t="s">
        <v>21</v>
      </c>
      <c r="H102" s="2">
        <v>14790</v>
      </c>
      <c r="I102" s="2">
        <v>14790</v>
      </c>
      <c r="J102">
        <f>VLOOKUP(B102,[1]应付款管理!$A$1:$I$65536,9,0)</f>
        <v>14790</v>
      </c>
      <c r="K102">
        <f t="shared" si="3"/>
        <v>0</v>
      </c>
      <c r="L102">
        <f>VLOOKUP(B102,[2]应付款管理!$A$1:$I$65536,9,0)</f>
        <v>14790</v>
      </c>
      <c r="M102">
        <f t="shared" si="4"/>
        <v>0</v>
      </c>
      <c r="O102" t="str">
        <f t="shared" si="5"/>
        <v>，1377937</v>
      </c>
      <c r="P102" t="s">
        <v>297</v>
      </c>
    </row>
    <row r="103" spans="1:16">
      <c r="A103" t="s">
        <v>298</v>
      </c>
      <c r="B103" s="2">
        <v>1377951</v>
      </c>
      <c r="C103" t="s">
        <v>19</v>
      </c>
      <c r="D103" t="s">
        <v>1</v>
      </c>
      <c r="E103" t="s">
        <v>299</v>
      </c>
      <c r="F103" s="1">
        <v>43408</v>
      </c>
      <c r="G103" t="s">
        <v>21</v>
      </c>
      <c r="H103" s="2">
        <v>948</v>
      </c>
      <c r="I103" s="2">
        <v>948</v>
      </c>
      <c r="J103">
        <f>VLOOKUP(B103,[1]应付款管理!$A$1:$I$65536,9,0)</f>
        <v>948</v>
      </c>
      <c r="K103">
        <f t="shared" si="3"/>
        <v>0</v>
      </c>
      <c r="L103">
        <f>VLOOKUP(B103,[2]应付款管理!$A$1:$I$65536,9,0)</f>
        <v>948</v>
      </c>
      <c r="M103">
        <f t="shared" si="4"/>
        <v>0</v>
      </c>
      <c r="O103" t="str">
        <f t="shared" si="5"/>
        <v>，1377951</v>
      </c>
      <c r="P103" t="s">
        <v>300</v>
      </c>
    </row>
    <row r="104" spans="1:16">
      <c r="A104" t="s">
        <v>301</v>
      </c>
      <c r="B104" s="2">
        <v>1378021</v>
      </c>
      <c r="C104" t="s">
        <v>19</v>
      </c>
      <c r="D104" t="s">
        <v>1</v>
      </c>
      <c r="E104" t="s">
        <v>302</v>
      </c>
      <c r="F104" s="1">
        <v>43424</v>
      </c>
      <c r="G104" t="s">
        <v>21</v>
      </c>
      <c r="H104" s="2">
        <v>1449</v>
      </c>
      <c r="I104" s="2">
        <v>1449</v>
      </c>
      <c r="J104">
        <f>VLOOKUP(B104,[1]应付款管理!$A$1:$I$65536,9,0)</f>
        <v>1449</v>
      </c>
      <c r="K104">
        <f t="shared" si="3"/>
        <v>0</v>
      </c>
      <c r="L104">
        <f>VLOOKUP(B104,[2]应付款管理!$A$1:$I$65536,9,0)</f>
        <v>1449</v>
      </c>
      <c r="M104">
        <f t="shared" si="4"/>
        <v>0</v>
      </c>
      <c r="O104" t="str">
        <f t="shared" si="5"/>
        <v>，1378021</v>
      </c>
      <c r="P104" t="s">
        <v>303</v>
      </c>
    </row>
    <row r="105" spans="1:16">
      <c r="A105" t="s">
        <v>304</v>
      </c>
      <c r="B105" s="2">
        <v>1378107</v>
      </c>
      <c r="C105" t="s">
        <v>19</v>
      </c>
      <c r="D105" t="s">
        <v>1</v>
      </c>
      <c r="E105" t="s">
        <v>305</v>
      </c>
      <c r="F105" s="1">
        <v>43407</v>
      </c>
      <c r="G105" t="s">
        <v>21</v>
      </c>
      <c r="H105" s="2">
        <v>1056</v>
      </c>
      <c r="I105" s="2">
        <v>1056</v>
      </c>
      <c r="J105">
        <f>VLOOKUP(B105,[1]应付款管理!$A$1:$I$65536,9,0)</f>
        <v>1056</v>
      </c>
      <c r="K105">
        <f t="shared" si="3"/>
        <v>0</v>
      </c>
      <c r="L105">
        <f>VLOOKUP(B105,[2]应付款管理!$A$1:$I$65536,9,0)</f>
        <v>1056</v>
      </c>
      <c r="M105">
        <f t="shared" si="4"/>
        <v>0</v>
      </c>
      <c r="O105" t="str">
        <f t="shared" si="5"/>
        <v>，1378107</v>
      </c>
      <c r="P105" t="s">
        <v>306</v>
      </c>
    </row>
    <row r="106" spans="1:16">
      <c r="A106" t="s">
        <v>307</v>
      </c>
      <c r="B106" s="2">
        <v>1378264</v>
      </c>
      <c r="C106" t="s">
        <v>19</v>
      </c>
      <c r="D106" t="s">
        <v>1</v>
      </c>
      <c r="E106" t="s">
        <v>308</v>
      </c>
      <c r="F106" s="1">
        <v>43405</v>
      </c>
      <c r="G106" t="s">
        <v>21</v>
      </c>
      <c r="H106" s="2">
        <v>350</v>
      </c>
      <c r="I106" s="2">
        <v>350</v>
      </c>
      <c r="J106">
        <f>VLOOKUP(B106,[1]应付款管理!$A$1:$I$65536,9,0)</f>
        <v>350</v>
      </c>
      <c r="K106">
        <f t="shared" si="3"/>
        <v>0</v>
      </c>
      <c r="L106">
        <f>VLOOKUP(B106,[2]应付款管理!$A$1:$I$65536,9,0)</f>
        <v>350</v>
      </c>
      <c r="M106">
        <f t="shared" si="4"/>
        <v>0</v>
      </c>
      <c r="O106" t="str">
        <f t="shared" si="5"/>
        <v>，1378264</v>
      </c>
      <c r="P106" t="s">
        <v>309</v>
      </c>
    </row>
    <row r="107" spans="1:16">
      <c r="A107" t="s">
        <v>310</v>
      </c>
      <c r="B107" s="2">
        <v>1378282</v>
      </c>
      <c r="C107" t="s">
        <v>19</v>
      </c>
      <c r="D107" t="s">
        <v>1</v>
      </c>
      <c r="E107" t="s">
        <v>311</v>
      </c>
      <c r="F107" s="1">
        <v>43406</v>
      </c>
      <c r="G107" t="s">
        <v>21</v>
      </c>
      <c r="H107" s="2">
        <v>516</v>
      </c>
      <c r="I107" s="2">
        <v>516</v>
      </c>
      <c r="J107">
        <f>VLOOKUP(B107,[1]应付款管理!$A$1:$I$65536,9,0)</f>
        <v>516</v>
      </c>
      <c r="K107">
        <f t="shared" si="3"/>
        <v>0</v>
      </c>
      <c r="L107">
        <f>VLOOKUP(B107,[2]应付款管理!$A$1:$I$65536,9,0)</f>
        <v>516</v>
      </c>
      <c r="M107">
        <f t="shared" si="4"/>
        <v>0</v>
      </c>
      <c r="O107" t="str">
        <f t="shared" si="5"/>
        <v>，1378282</v>
      </c>
      <c r="P107" t="s">
        <v>312</v>
      </c>
    </row>
    <row r="108" spans="1:16">
      <c r="A108" t="s">
        <v>313</v>
      </c>
      <c r="B108" s="2">
        <v>1378300</v>
      </c>
      <c r="C108" t="s">
        <v>19</v>
      </c>
      <c r="D108" t="s">
        <v>1</v>
      </c>
      <c r="E108" t="s">
        <v>314</v>
      </c>
      <c r="F108" s="1">
        <v>43427</v>
      </c>
      <c r="G108" t="s">
        <v>21</v>
      </c>
      <c r="H108" s="2">
        <v>1040</v>
      </c>
      <c r="I108" s="2">
        <v>1040</v>
      </c>
      <c r="J108">
        <f>VLOOKUP(B108,[1]应付款管理!$A$1:$I$65536,9,0)</f>
        <v>1040</v>
      </c>
      <c r="K108">
        <f t="shared" si="3"/>
        <v>0</v>
      </c>
      <c r="L108">
        <f>VLOOKUP(B108,[2]应付款管理!$A$1:$I$65536,9,0)</f>
        <v>1040</v>
      </c>
      <c r="M108">
        <f t="shared" si="4"/>
        <v>0</v>
      </c>
      <c r="O108" t="str">
        <f t="shared" si="5"/>
        <v>，1378300</v>
      </c>
      <c r="P108" t="s">
        <v>315</v>
      </c>
    </row>
    <row r="109" spans="1:16">
      <c r="A109" t="s">
        <v>316</v>
      </c>
      <c r="B109" s="2">
        <v>1378315</v>
      </c>
      <c r="C109" t="s">
        <v>19</v>
      </c>
      <c r="D109" t="s">
        <v>1</v>
      </c>
      <c r="E109" t="s">
        <v>317</v>
      </c>
      <c r="F109" s="1">
        <v>43432</v>
      </c>
      <c r="G109" t="s">
        <v>21</v>
      </c>
      <c r="H109" s="2">
        <v>4182</v>
      </c>
      <c r="I109" s="2">
        <v>4182</v>
      </c>
      <c r="J109">
        <f>VLOOKUP(B109,[1]应付款管理!$A$1:$I$65536,9,0)</f>
        <v>4182</v>
      </c>
      <c r="K109">
        <f t="shared" si="3"/>
        <v>0</v>
      </c>
      <c r="L109">
        <f>VLOOKUP(B109,[2]应付款管理!$A$1:$I$65536,9,0)</f>
        <v>4182</v>
      </c>
      <c r="M109">
        <f t="shared" si="4"/>
        <v>0</v>
      </c>
      <c r="O109" t="str">
        <f t="shared" si="5"/>
        <v>，1378315</v>
      </c>
      <c r="P109" t="s">
        <v>318</v>
      </c>
    </row>
    <row r="110" spans="1:16">
      <c r="A110" t="s">
        <v>319</v>
      </c>
      <c r="B110" s="2">
        <v>1378331</v>
      </c>
      <c r="C110" t="s">
        <v>19</v>
      </c>
      <c r="D110" t="s">
        <v>1</v>
      </c>
      <c r="E110" t="s">
        <v>320</v>
      </c>
      <c r="F110" s="1">
        <v>43406</v>
      </c>
      <c r="G110" t="s">
        <v>21</v>
      </c>
      <c r="H110" s="2">
        <v>877</v>
      </c>
      <c r="I110" s="2">
        <v>877</v>
      </c>
      <c r="J110">
        <f>VLOOKUP(B110,[1]应付款管理!$A$1:$I$65536,9,0)</f>
        <v>877</v>
      </c>
      <c r="K110">
        <f t="shared" si="3"/>
        <v>0</v>
      </c>
      <c r="L110">
        <f>VLOOKUP(B110,[2]应付款管理!$A$1:$I$65536,9,0)</f>
        <v>877</v>
      </c>
      <c r="M110">
        <f t="shared" si="4"/>
        <v>0</v>
      </c>
      <c r="O110" t="str">
        <f t="shared" si="5"/>
        <v>，1378331</v>
      </c>
      <c r="P110" t="s">
        <v>321</v>
      </c>
    </row>
    <row r="111" spans="1:16">
      <c r="A111" t="s">
        <v>322</v>
      </c>
      <c r="B111" s="2">
        <v>1378486</v>
      </c>
      <c r="C111" t="s">
        <v>19</v>
      </c>
      <c r="D111" t="s">
        <v>1</v>
      </c>
      <c r="E111" t="s">
        <v>323</v>
      </c>
      <c r="F111" s="1">
        <v>43405</v>
      </c>
      <c r="G111" t="s">
        <v>21</v>
      </c>
      <c r="H111" s="2">
        <v>1058</v>
      </c>
      <c r="I111" s="2">
        <v>1058</v>
      </c>
      <c r="J111">
        <f>VLOOKUP(B111,[1]应付款管理!$A$1:$I$65536,9,0)</f>
        <v>1058</v>
      </c>
      <c r="K111">
        <f t="shared" si="3"/>
        <v>0</v>
      </c>
      <c r="L111">
        <f>VLOOKUP(B111,[2]应付款管理!$A$1:$I$65536,9,0)</f>
        <v>1058</v>
      </c>
      <c r="M111">
        <f t="shared" si="4"/>
        <v>0</v>
      </c>
      <c r="O111" t="str">
        <f t="shared" si="5"/>
        <v>，1378486</v>
      </c>
      <c r="P111" t="s">
        <v>324</v>
      </c>
    </row>
    <row r="112" spans="1:16">
      <c r="A112" t="s">
        <v>325</v>
      </c>
      <c r="B112" s="2">
        <v>1378506</v>
      </c>
      <c r="C112" t="s">
        <v>19</v>
      </c>
      <c r="D112" t="s">
        <v>1</v>
      </c>
      <c r="E112" t="s">
        <v>326</v>
      </c>
      <c r="F112" s="1">
        <v>43407</v>
      </c>
      <c r="G112" t="s">
        <v>21</v>
      </c>
      <c r="H112" s="2">
        <v>2797</v>
      </c>
      <c r="I112" s="2">
        <v>2797</v>
      </c>
      <c r="J112">
        <f>VLOOKUP(B112,[1]应付款管理!$A$1:$I$65536,9,0)</f>
        <v>2797</v>
      </c>
      <c r="K112">
        <f t="shared" si="3"/>
        <v>0</v>
      </c>
      <c r="L112">
        <f>VLOOKUP(B112,[2]应付款管理!$A$1:$I$65536,9,0)</f>
        <v>2797</v>
      </c>
      <c r="M112">
        <f t="shared" si="4"/>
        <v>0</v>
      </c>
      <c r="O112" t="str">
        <f t="shared" si="5"/>
        <v>，1378506</v>
      </c>
      <c r="P112" t="s">
        <v>327</v>
      </c>
    </row>
    <row r="113" spans="1:16">
      <c r="A113" t="s">
        <v>328</v>
      </c>
      <c r="B113" s="2">
        <v>1378528</v>
      </c>
      <c r="C113" t="s">
        <v>19</v>
      </c>
      <c r="D113" t="s">
        <v>1</v>
      </c>
      <c r="E113" t="s">
        <v>329</v>
      </c>
      <c r="F113" s="1">
        <v>43405</v>
      </c>
      <c r="G113" t="s">
        <v>21</v>
      </c>
      <c r="H113" s="2">
        <v>636</v>
      </c>
      <c r="I113" s="2">
        <v>636</v>
      </c>
      <c r="J113">
        <f>VLOOKUP(B113,[1]应付款管理!$A$1:$I$65536,9,0)</f>
        <v>636</v>
      </c>
      <c r="K113">
        <f t="shared" si="3"/>
        <v>0</v>
      </c>
      <c r="L113">
        <f>VLOOKUP(B113,[2]应付款管理!$A$1:$I$65536,9,0)</f>
        <v>636</v>
      </c>
      <c r="M113">
        <f t="shared" si="4"/>
        <v>0</v>
      </c>
      <c r="O113" t="str">
        <f t="shared" si="5"/>
        <v>，1378528</v>
      </c>
      <c r="P113" t="s">
        <v>330</v>
      </c>
    </row>
    <row r="114" spans="1:16">
      <c r="A114" t="s">
        <v>331</v>
      </c>
      <c r="B114" s="2">
        <v>1378638</v>
      </c>
      <c r="C114" t="s">
        <v>19</v>
      </c>
      <c r="D114" t="s">
        <v>1</v>
      </c>
      <c r="E114" t="s">
        <v>332</v>
      </c>
      <c r="F114" s="1">
        <v>43407</v>
      </c>
      <c r="G114" t="s">
        <v>21</v>
      </c>
      <c r="H114" s="2">
        <v>1346</v>
      </c>
      <c r="I114" s="2">
        <v>1346</v>
      </c>
      <c r="J114">
        <f>VLOOKUP(B114,[1]应付款管理!$A$1:$I$65536,9,0)</f>
        <v>1346</v>
      </c>
      <c r="K114">
        <f t="shared" si="3"/>
        <v>0</v>
      </c>
      <c r="L114">
        <f>VLOOKUP(B114,[2]应付款管理!$A$1:$I$65536,9,0)</f>
        <v>1346</v>
      </c>
      <c r="M114">
        <f t="shared" si="4"/>
        <v>0</v>
      </c>
      <c r="O114" t="str">
        <f t="shared" si="5"/>
        <v>，1378638</v>
      </c>
      <c r="P114" t="s">
        <v>333</v>
      </c>
    </row>
    <row r="115" spans="1:16">
      <c r="A115" t="s">
        <v>334</v>
      </c>
      <c r="B115" s="2">
        <v>1378659</v>
      </c>
      <c r="C115" t="s">
        <v>19</v>
      </c>
      <c r="D115" t="s">
        <v>1</v>
      </c>
      <c r="E115" t="s">
        <v>335</v>
      </c>
      <c r="F115" s="1">
        <v>43421</v>
      </c>
      <c r="G115" t="s">
        <v>21</v>
      </c>
      <c r="H115" s="2">
        <v>2061</v>
      </c>
      <c r="I115" s="2">
        <v>2061</v>
      </c>
      <c r="J115">
        <f>VLOOKUP(B115,[1]应付款管理!$A$1:$I$65536,9,0)</f>
        <v>2061</v>
      </c>
      <c r="K115">
        <f t="shared" si="3"/>
        <v>0</v>
      </c>
      <c r="L115">
        <f>VLOOKUP(B115,[2]应付款管理!$A$1:$I$65536,9,0)</f>
        <v>2061</v>
      </c>
      <c r="M115">
        <f t="shared" si="4"/>
        <v>0</v>
      </c>
      <c r="O115" t="str">
        <f t="shared" si="5"/>
        <v>，1378659</v>
      </c>
      <c r="P115" t="s">
        <v>336</v>
      </c>
    </row>
    <row r="116" spans="1:16">
      <c r="A116" t="s">
        <v>337</v>
      </c>
      <c r="B116" s="2">
        <v>1378724</v>
      </c>
      <c r="C116" t="s">
        <v>19</v>
      </c>
      <c r="D116" t="s">
        <v>1</v>
      </c>
      <c r="E116" t="s">
        <v>338</v>
      </c>
      <c r="F116" s="1">
        <v>43408</v>
      </c>
      <c r="G116" t="s">
        <v>21</v>
      </c>
      <c r="H116" s="2">
        <v>1687</v>
      </c>
      <c r="I116" s="2">
        <v>1687</v>
      </c>
      <c r="J116">
        <f>VLOOKUP(B116,[1]应付款管理!$A$1:$I$65536,9,0)</f>
        <v>1687</v>
      </c>
      <c r="K116">
        <f t="shared" si="3"/>
        <v>0</v>
      </c>
      <c r="L116">
        <f>VLOOKUP(B116,[2]应付款管理!$A$1:$I$65536,9,0)</f>
        <v>1687</v>
      </c>
      <c r="M116">
        <f t="shared" si="4"/>
        <v>0</v>
      </c>
      <c r="O116" t="str">
        <f t="shared" si="5"/>
        <v>，1378724</v>
      </c>
      <c r="P116" t="s">
        <v>339</v>
      </c>
    </row>
    <row r="117" spans="1:16">
      <c r="A117" t="s">
        <v>340</v>
      </c>
      <c r="B117" s="2">
        <v>1378824</v>
      </c>
      <c r="C117" t="s">
        <v>19</v>
      </c>
      <c r="D117" t="s">
        <v>1</v>
      </c>
      <c r="E117" t="s">
        <v>341</v>
      </c>
      <c r="F117" s="1">
        <v>43419</v>
      </c>
      <c r="G117" t="s">
        <v>21</v>
      </c>
      <c r="H117" s="2">
        <v>4912</v>
      </c>
      <c r="I117" s="2">
        <v>4912</v>
      </c>
      <c r="J117">
        <f>VLOOKUP(B117,[1]应付款管理!$A$1:$I$65536,9,0)</f>
        <v>4912</v>
      </c>
      <c r="K117">
        <f t="shared" si="3"/>
        <v>0</v>
      </c>
      <c r="L117">
        <f>VLOOKUP(B117,[2]应付款管理!$A$1:$I$65536,9,0)</f>
        <v>4912</v>
      </c>
      <c r="M117">
        <f t="shared" si="4"/>
        <v>0</v>
      </c>
      <c r="O117" t="str">
        <f t="shared" si="5"/>
        <v>，1378824</v>
      </c>
      <c r="P117" t="s">
        <v>342</v>
      </c>
    </row>
    <row r="118" spans="1:16">
      <c r="A118" t="s">
        <v>343</v>
      </c>
      <c r="B118" s="2">
        <v>1379049</v>
      </c>
      <c r="C118" t="s">
        <v>19</v>
      </c>
      <c r="D118" t="s">
        <v>1</v>
      </c>
      <c r="E118" t="s">
        <v>344</v>
      </c>
      <c r="F118" s="1">
        <v>43407</v>
      </c>
      <c r="G118" t="s">
        <v>21</v>
      </c>
      <c r="H118" s="2">
        <v>1244</v>
      </c>
      <c r="I118" s="2">
        <v>1242</v>
      </c>
      <c r="J118">
        <f>VLOOKUP(B118,[1]应付款管理!$A$1:$I$65536,9,0)</f>
        <v>1244</v>
      </c>
      <c r="K118">
        <f t="shared" si="3"/>
        <v>-2</v>
      </c>
      <c r="L118">
        <f>VLOOKUP(B118,[2]应付款管理!$A$1:$I$65536,9,0)</f>
        <v>1244</v>
      </c>
      <c r="M118">
        <f t="shared" si="4"/>
        <v>-2</v>
      </c>
      <c r="O118" t="str">
        <f t="shared" si="5"/>
        <v>，1379049</v>
      </c>
      <c r="P118" t="s">
        <v>345</v>
      </c>
    </row>
    <row r="119" spans="1:16">
      <c r="A119" t="s">
        <v>346</v>
      </c>
      <c r="B119" s="2">
        <v>1379165</v>
      </c>
      <c r="C119" t="s">
        <v>19</v>
      </c>
      <c r="D119" t="s">
        <v>1</v>
      </c>
      <c r="E119" t="s">
        <v>347</v>
      </c>
      <c r="F119" s="1">
        <v>43416</v>
      </c>
      <c r="G119" t="s">
        <v>21</v>
      </c>
      <c r="H119" s="2">
        <v>826</v>
      </c>
      <c r="I119" s="2">
        <v>826</v>
      </c>
      <c r="J119">
        <f>VLOOKUP(B119,[1]应付款管理!$A$1:$I$65536,9,0)</f>
        <v>826</v>
      </c>
      <c r="K119">
        <f t="shared" si="3"/>
        <v>0</v>
      </c>
      <c r="L119">
        <f>VLOOKUP(B119,[2]应付款管理!$A$1:$I$65536,9,0)</f>
        <v>826</v>
      </c>
      <c r="M119">
        <f t="shared" si="4"/>
        <v>0</v>
      </c>
      <c r="O119" t="str">
        <f t="shared" si="5"/>
        <v>，1379165</v>
      </c>
      <c r="P119" t="s">
        <v>348</v>
      </c>
    </row>
    <row r="120" spans="1:16">
      <c r="A120" t="s">
        <v>349</v>
      </c>
      <c r="B120" s="2">
        <v>1379170</v>
      </c>
      <c r="C120" t="s">
        <v>19</v>
      </c>
      <c r="D120" t="s">
        <v>1</v>
      </c>
      <c r="E120" t="s">
        <v>350</v>
      </c>
      <c r="F120" s="1">
        <v>43433</v>
      </c>
      <c r="G120" t="s">
        <v>21</v>
      </c>
      <c r="H120" s="2">
        <v>602</v>
      </c>
      <c r="I120" s="2">
        <v>602</v>
      </c>
      <c r="J120">
        <f>VLOOKUP(B120,[1]应付款管理!$A$1:$I$65536,9,0)</f>
        <v>602</v>
      </c>
      <c r="K120">
        <f t="shared" si="3"/>
        <v>0</v>
      </c>
      <c r="L120">
        <f>VLOOKUP(B120,[2]应付款管理!$A$1:$I$65536,9,0)</f>
        <v>602</v>
      </c>
      <c r="M120">
        <f t="shared" si="4"/>
        <v>0</v>
      </c>
      <c r="O120" t="str">
        <f t="shared" si="5"/>
        <v>，1379170</v>
      </c>
      <c r="P120" t="s">
        <v>351</v>
      </c>
    </row>
    <row r="121" spans="1:16">
      <c r="A121" t="s">
        <v>352</v>
      </c>
      <c r="B121" s="2">
        <v>1379266</v>
      </c>
      <c r="C121" t="s">
        <v>19</v>
      </c>
      <c r="D121" t="s">
        <v>1</v>
      </c>
      <c r="E121" t="s">
        <v>353</v>
      </c>
      <c r="F121" s="1">
        <v>43413</v>
      </c>
      <c r="G121" t="s">
        <v>21</v>
      </c>
      <c r="H121" s="2">
        <v>2112</v>
      </c>
      <c r="I121" s="2">
        <v>2112</v>
      </c>
      <c r="J121">
        <f>VLOOKUP(B121,[1]应付款管理!$A$1:$I$65536,9,0)</f>
        <v>2112</v>
      </c>
      <c r="K121">
        <f t="shared" si="3"/>
        <v>0</v>
      </c>
      <c r="L121">
        <f>VLOOKUP(B121,[2]应付款管理!$A$1:$I$65536,9,0)</f>
        <v>2112</v>
      </c>
      <c r="M121">
        <f t="shared" si="4"/>
        <v>0</v>
      </c>
      <c r="O121" t="str">
        <f t="shared" si="5"/>
        <v>，1379266</v>
      </c>
      <c r="P121" t="s">
        <v>354</v>
      </c>
    </row>
    <row r="122" spans="1:16">
      <c r="A122" t="s">
        <v>355</v>
      </c>
      <c r="B122" s="2">
        <v>1379324</v>
      </c>
      <c r="C122" t="s">
        <v>19</v>
      </c>
      <c r="D122" t="s">
        <v>1</v>
      </c>
      <c r="E122" t="s">
        <v>356</v>
      </c>
      <c r="F122" s="1">
        <v>43408</v>
      </c>
      <c r="G122" t="s">
        <v>21</v>
      </c>
      <c r="H122" s="2">
        <v>1761</v>
      </c>
      <c r="I122" s="2">
        <v>1761</v>
      </c>
      <c r="J122">
        <f>VLOOKUP(B122,[1]应付款管理!$A$1:$I$65536,9,0)</f>
        <v>1761</v>
      </c>
      <c r="K122">
        <f t="shared" si="3"/>
        <v>0</v>
      </c>
      <c r="L122">
        <f>VLOOKUP(B122,[2]应付款管理!$A$1:$I$65536,9,0)</f>
        <v>1761</v>
      </c>
      <c r="M122">
        <f t="shared" si="4"/>
        <v>0</v>
      </c>
      <c r="O122" t="str">
        <f t="shared" si="5"/>
        <v>，1379324</v>
      </c>
      <c r="P122" t="s">
        <v>357</v>
      </c>
    </row>
    <row r="123" spans="1:16">
      <c r="A123" t="s">
        <v>358</v>
      </c>
      <c r="B123" s="2">
        <v>1379430</v>
      </c>
      <c r="C123" t="s">
        <v>19</v>
      </c>
      <c r="D123" t="s">
        <v>1</v>
      </c>
      <c r="E123" t="s">
        <v>359</v>
      </c>
      <c r="F123" s="1">
        <v>43415</v>
      </c>
      <c r="G123" t="s">
        <v>21</v>
      </c>
      <c r="H123" s="2">
        <v>2382</v>
      </c>
      <c r="I123" s="2">
        <v>2382</v>
      </c>
      <c r="J123">
        <f>VLOOKUP(B123,[1]应付款管理!$A$1:$I$65536,9,0)</f>
        <v>2382</v>
      </c>
      <c r="K123">
        <f t="shared" si="3"/>
        <v>0</v>
      </c>
      <c r="L123">
        <f>VLOOKUP(B123,[2]应付款管理!$A$1:$I$65536,9,0)</f>
        <v>2382</v>
      </c>
      <c r="M123">
        <f t="shared" si="4"/>
        <v>0</v>
      </c>
      <c r="O123" t="str">
        <f t="shared" si="5"/>
        <v>，1379430</v>
      </c>
      <c r="P123" t="s">
        <v>360</v>
      </c>
    </row>
    <row r="124" spans="1:16">
      <c r="A124" t="s">
        <v>361</v>
      </c>
      <c r="B124" s="2">
        <v>1379514</v>
      </c>
      <c r="C124" t="s">
        <v>19</v>
      </c>
      <c r="D124" t="s">
        <v>1</v>
      </c>
      <c r="E124" t="s">
        <v>362</v>
      </c>
      <c r="F124" s="1">
        <v>43407</v>
      </c>
      <c r="G124" t="s">
        <v>21</v>
      </c>
      <c r="H124" s="2">
        <v>503</v>
      </c>
      <c r="I124" s="2">
        <v>742</v>
      </c>
      <c r="J124">
        <f>VLOOKUP(B124,[1]应付款管理!$A$1:$I$65536,9,0)</f>
        <v>742</v>
      </c>
      <c r="K124">
        <f t="shared" si="3"/>
        <v>0</v>
      </c>
      <c r="L124">
        <f>VLOOKUP(B124,[2]应付款管理!$A$1:$I$65536,9,0)</f>
        <v>742</v>
      </c>
      <c r="M124">
        <f t="shared" si="4"/>
        <v>0</v>
      </c>
      <c r="O124" t="str">
        <f t="shared" si="5"/>
        <v>，1379514</v>
      </c>
      <c r="P124" t="s">
        <v>363</v>
      </c>
    </row>
    <row r="125" spans="1:16">
      <c r="A125" t="s">
        <v>364</v>
      </c>
      <c r="B125" s="2">
        <v>1379603</v>
      </c>
      <c r="C125" t="s">
        <v>19</v>
      </c>
      <c r="D125" t="s">
        <v>1</v>
      </c>
      <c r="E125" t="s">
        <v>365</v>
      </c>
      <c r="F125" s="1">
        <v>43409</v>
      </c>
      <c r="G125" t="s">
        <v>21</v>
      </c>
      <c r="H125" s="2">
        <v>2041</v>
      </c>
      <c r="I125" s="2">
        <v>2041</v>
      </c>
      <c r="J125">
        <f>VLOOKUP(B125,[1]应付款管理!$A$1:$I$65536,9,0)</f>
        <v>2041</v>
      </c>
      <c r="K125">
        <f t="shared" si="3"/>
        <v>0</v>
      </c>
      <c r="L125">
        <f>VLOOKUP(B125,[2]应付款管理!$A$1:$I$65536,9,0)</f>
        <v>2041</v>
      </c>
      <c r="M125">
        <f t="shared" si="4"/>
        <v>0</v>
      </c>
      <c r="O125" t="str">
        <f t="shared" si="5"/>
        <v>，1379603</v>
      </c>
      <c r="P125" t="s">
        <v>366</v>
      </c>
    </row>
    <row r="126" spans="1:16">
      <c r="A126" t="s">
        <v>367</v>
      </c>
      <c r="B126" s="2">
        <v>1379700</v>
      </c>
      <c r="C126" t="s">
        <v>19</v>
      </c>
      <c r="D126" t="s">
        <v>1</v>
      </c>
      <c r="E126" t="s">
        <v>368</v>
      </c>
      <c r="F126" s="1">
        <v>43422</v>
      </c>
      <c r="G126" t="s">
        <v>21</v>
      </c>
      <c r="H126" s="2">
        <v>466</v>
      </c>
      <c r="I126" s="2">
        <v>466</v>
      </c>
      <c r="J126">
        <f>VLOOKUP(B126,[1]应付款管理!$A$1:$I$65536,9,0)</f>
        <v>466</v>
      </c>
      <c r="K126">
        <f t="shared" si="3"/>
        <v>0</v>
      </c>
      <c r="L126">
        <f>VLOOKUP(B126,[2]应付款管理!$A$1:$I$65536,9,0)</f>
        <v>466</v>
      </c>
      <c r="M126">
        <f t="shared" si="4"/>
        <v>0</v>
      </c>
      <c r="O126" t="str">
        <f t="shared" si="5"/>
        <v>，1379700</v>
      </c>
      <c r="P126" t="s">
        <v>369</v>
      </c>
    </row>
    <row r="127" spans="1:16">
      <c r="A127" t="s">
        <v>370</v>
      </c>
      <c r="B127" s="2">
        <v>1379778</v>
      </c>
      <c r="C127" t="s">
        <v>19</v>
      </c>
      <c r="D127" t="s">
        <v>1</v>
      </c>
      <c r="E127" t="s">
        <v>371</v>
      </c>
      <c r="F127" s="1">
        <v>43427</v>
      </c>
      <c r="G127" t="s">
        <v>21</v>
      </c>
      <c r="H127" s="2">
        <v>588</v>
      </c>
      <c r="I127" s="2">
        <v>588</v>
      </c>
      <c r="J127">
        <f>VLOOKUP(B127,[1]应付款管理!$A$1:$I$65536,9,0)</f>
        <v>588</v>
      </c>
      <c r="K127">
        <f t="shared" si="3"/>
        <v>0</v>
      </c>
      <c r="L127">
        <f>VLOOKUP(B127,[2]应付款管理!$A$1:$I$65536,9,0)</f>
        <v>588</v>
      </c>
      <c r="M127">
        <f t="shared" si="4"/>
        <v>0</v>
      </c>
      <c r="O127" t="str">
        <f t="shared" si="5"/>
        <v>，1379778</v>
      </c>
      <c r="P127" t="s">
        <v>372</v>
      </c>
    </row>
    <row r="128" spans="1:16">
      <c r="A128" t="s">
        <v>373</v>
      </c>
      <c r="B128" s="2">
        <v>1379807</v>
      </c>
      <c r="C128" t="s">
        <v>19</v>
      </c>
      <c r="D128" t="s">
        <v>1</v>
      </c>
      <c r="E128" t="s">
        <v>374</v>
      </c>
      <c r="F128" s="1">
        <v>43413</v>
      </c>
      <c r="G128" t="s">
        <v>21</v>
      </c>
      <c r="H128" s="2">
        <v>1038</v>
      </c>
      <c r="I128" s="2">
        <v>1038</v>
      </c>
      <c r="J128">
        <f>VLOOKUP(B128,[1]应付款管理!$A$1:$I$65536,9,0)</f>
        <v>1038</v>
      </c>
      <c r="K128">
        <f t="shared" si="3"/>
        <v>0</v>
      </c>
      <c r="L128">
        <f>VLOOKUP(B128,[2]应付款管理!$A$1:$I$65536,9,0)</f>
        <v>1038</v>
      </c>
      <c r="M128">
        <f t="shared" si="4"/>
        <v>0</v>
      </c>
      <c r="O128" t="str">
        <f t="shared" si="5"/>
        <v>，1379807</v>
      </c>
      <c r="P128" t="s">
        <v>375</v>
      </c>
    </row>
    <row r="129" spans="1:16">
      <c r="A129" t="s">
        <v>376</v>
      </c>
      <c r="B129" s="2">
        <v>1379814</v>
      </c>
      <c r="C129" t="s">
        <v>19</v>
      </c>
      <c r="D129" t="s">
        <v>1</v>
      </c>
      <c r="E129" t="s">
        <v>377</v>
      </c>
      <c r="F129" s="1">
        <v>43426</v>
      </c>
      <c r="G129" t="s">
        <v>21</v>
      </c>
      <c r="H129" s="2">
        <v>2153</v>
      </c>
      <c r="I129" s="2">
        <v>2153</v>
      </c>
      <c r="J129">
        <f>VLOOKUP(B129,[1]应付款管理!$A$1:$I$65536,9,0)</f>
        <v>2153</v>
      </c>
      <c r="K129">
        <f t="shared" si="3"/>
        <v>0</v>
      </c>
      <c r="L129">
        <f>VLOOKUP(B129,[2]应付款管理!$A$1:$I$65536,9,0)</f>
        <v>2153</v>
      </c>
      <c r="M129">
        <f t="shared" si="4"/>
        <v>0</v>
      </c>
      <c r="O129" t="str">
        <f t="shared" si="5"/>
        <v>，1379814</v>
      </c>
      <c r="P129" t="s">
        <v>378</v>
      </c>
    </row>
    <row r="130" spans="1:16">
      <c r="A130" t="s">
        <v>379</v>
      </c>
      <c r="B130" s="2">
        <v>1379836</v>
      </c>
      <c r="C130" t="s">
        <v>19</v>
      </c>
      <c r="D130" t="s">
        <v>1</v>
      </c>
      <c r="E130" t="s">
        <v>380</v>
      </c>
      <c r="F130" s="1">
        <v>43409</v>
      </c>
      <c r="G130" t="s">
        <v>21</v>
      </c>
      <c r="H130" s="2">
        <v>2281</v>
      </c>
      <c r="I130" s="2">
        <v>2281</v>
      </c>
      <c r="J130">
        <f>VLOOKUP(B130,[1]应付款管理!$A$1:$I$65536,9,0)</f>
        <v>2281</v>
      </c>
      <c r="K130">
        <f t="shared" si="3"/>
        <v>0</v>
      </c>
      <c r="L130">
        <f>VLOOKUP(B130,[2]应付款管理!$A$1:$I$65536,9,0)</f>
        <v>2281</v>
      </c>
      <c r="M130">
        <f t="shared" si="4"/>
        <v>0</v>
      </c>
      <c r="O130" t="str">
        <f t="shared" si="5"/>
        <v>，1379836</v>
      </c>
      <c r="P130" t="s">
        <v>381</v>
      </c>
    </row>
    <row r="131" spans="1:16">
      <c r="A131" t="s">
        <v>382</v>
      </c>
      <c r="B131" s="2">
        <v>1379840</v>
      </c>
      <c r="C131" t="s">
        <v>19</v>
      </c>
      <c r="D131" t="s">
        <v>1</v>
      </c>
      <c r="E131" t="s">
        <v>383</v>
      </c>
      <c r="F131" s="1">
        <v>43411</v>
      </c>
      <c r="G131" t="s">
        <v>21</v>
      </c>
      <c r="H131" s="2">
        <v>2458</v>
      </c>
      <c r="I131" s="2">
        <v>2458</v>
      </c>
      <c r="J131">
        <f>VLOOKUP(B131,[1]应付款管理!$A$1:$I$65536,9,0)</f>
        <v>2458</v>
      </c>
      <c r="K131">
        <f t="shared" si="3"/>
        <v>0</v>
      </c>
      <c r="L131">
        <f>VLOOKUP(B131,[2]应付款管理!$A$1:$I$65536,9,0)</f>
        <v>2458</v>
      </c>
      <c r="M131">
        <f t="shared" si="4"/>
        <v>0</v>
      </c>
      <c r="O131" t="str">
        <f t="shared" si="5"/>
        <v>，1379840</v>
      </c>
      <c r="P131" t="s">
        <v>384</v>
      </c>
    </row>
    <row r="132" spans="1:16">
      <c r="A132" t="s">
        <v>385</v>
      </c>
      <c r="B132" s="2">
        <v>1379857</v>
      </c>
      <c r="C132" t="s">
        <v>19</v>
      </c>
      <c r="D132" t="s">
        <v>1</v>
      </c>
      <c r="E132" t="s">
        <v>386</v>
      </c>
      <c r="F132" s="1">
        <v>43409</v>
      </c>
      <c r="G132" t="s">
        <v>21</v>
      </c>
      <c r="H132" s="2">
        <v>1038</v>
      </c>
      <c r="I132" s="2">
        <v>1038</v>
      </c>
      <c r="J132">
        <f>VLOOKUP(B132,[1]应付款管理!$A$1:$I$65536,9,0)</f>
        <v>1038</v>
      </c>
      <c r="K132">
        <f t="shared" si="3"/>
        <v>0</v>
      </c>
      <c r="L132">
        <f>VLOOKUP(B132,[2]应付款管理!$A$1:$I$65536,9,0)</f>
        <v>1038</v>
      </c>
      <c r="M132">
        <f t="shared" si="4"/>
        <v>0</v>
      </c>
      <c r="O132" t="str">
        <f t="shared" si="5"/>
        <v>，1379857</v>
      </c>
      <c r="P132" t="s">
        <v>387</v>
      </c>
    </row>
    <row r="133" spans="1:16">
      <c r="A133" t="s">
        <v>388</v>
      </c>
      <c r="B133" s="2">
        <v>1379929</v>
      </c>
      <c r="C133" t="s">
        <v>19</v>
      </c>
      <c r="D133" t="s">
        <v>1</v>
      </c>
      <c r="E133" t="s">
        <v>389</v>
      </c>
      <c r="F133" s="1">
        <v>43405</v>
      </c>
      <c r="G133" t="s">
        <v>21</v>
      </c>
      <c r="H133" s="2">
        <v>566</v>
      </c>
      <c r="I133" s="2">
        <v>566</v>
      </c>
      <c r="J133">
        <f>VLOOKUP(B133,[1]应付款管理!$A$1:$I$65536,9,0)</f>
        <v>566</v>
      </c>
      <c r="K133">
        <f t="shared" si="3"/>
        <v>0</v>
      </c>
      <c r="L133">
        <f>VLOOKUP(B133,[2]应付款管理!$A$1:$I$65536,9,0)</f>
        <v>566</v>
      </c>
      <c r="M133">
        <f t="shared" si="4"/>
        <v>0</v>
      </c>
      <c r="O133" t="str">
        <f t="shared" si="5"/>
        <v>，1379929</v>
      </c>
      <c r="P133" t="s">
        <v>390</v>
      </c>
    </row>
    <row r="134" spans="1:16">
      <c r="A134" t="s">
        <v>391</v>
      </c>
      <c r="B134" s="2">
        <v>1379930</v>
      </c>
      <c r="C134" t="s">
        <v>19</v>
      </c>
      <c r="D134" t="s">
        <v>1</v>
      </c>
      <c r="E134" t="s">
        <v>392</v>
      </c>
      <c r="F134" s="1">
        <v>43409</v>
      </c>
      <c r="G134" t="s">
        <v>21</v>
      </c>
      <c r="H134" s="2">
        <v>397</v>
      </c>
      <c r="I134" s="2">
        <v>397</v>
      </c>
      <c r="J134">
        <f>VLOOKUP(B134,[1]应付款管理!$A$1:$I$65536,9,0)</f>
        <v>397</v>
      </c>
      <c r="K134">
        <f t="shared" si="3"/>
        <v>0</v>
      </c>
      <c r="L134">
        <f>VLOOKUP(B134,[2]应付款管理!$A$1:$I$65536,9,0)</f>
        <v>397</v>
      </c>
      <c r="M134">
        <f t="shared" si="4"/>
        <v>0</v>
      </c>
      <c r="O134" t="str">
        <f t="shared" si="5"/>
        <v>，1379930</v>
      </c>
      <c r="P134" t="s">
        <v>393</v>
      </c>
    </row>
    <row r="135" spans="1:16">
      <c r="A135" t="s">
        <v>394</v>
      </c>
      <c r="B135" s="2">
        <v>1380058</v>
      </c>
      <c r="C135" t="s">
        <v>19</v>
      </c>
      <c r="D135" t="s">
        <v>1</v>
      </c>
      <c r="E135" t="s">
        <v>395</v>
      </c>
      <c r="F135" s="1">
        <v>43427</v>
      </c>
      <c r="G135" t="s">
        <v>21</v>
      </c>
      <c r="H135" s="2">
        <v>1086</v>
      </c>
      <c r="I135" s="2">
        <v>1086</v>
      </c>
      <c r="J135">
        <f>VLOOKUP(B135,[1]应付款管理!$A$1:$I$65536,9,0)</f>
        <v>1086</v>
      </c>
      <c r="K135">
        <f t="shared" si="3"/>
        <v>0</v>
      </c>
      <c r="L135">
        <f>VLOOKUP(B135,[2]应付款管理!$A$1:$I$65536,9,0)</f>
        <v>1086</v>
      </c>
      <c r="M135">
        <f t="shared" si="4"/>
        <v>0</v>
      </c>
      <c r="O135" t="str">
        <f t="shared" si="5"/>
        <v>，1380058</v>
      </c>
      <c r="P135" t="s">
        <v>396</v>
      </c>
    </row>
    <row r="136" spans="1:16">
      <c r="A136" t="s">
        <v>397</v>
      </c>
      <c r="B136" s="2">
        <v>1380079</v>
      </c>
      <c r="C136" t="s">
        <v>19</v>
      </c>
      <c r="D136" t="s">
        <v>1</v>
      </c>
      <c r="E136" t="s">
        <v>398</v>
      </c>
      <c r="F136" s="1">
        <v>43425</v>
      </c>
      <c r="G136" t="s">
        <v>21</v>
      </c>
      <c r="H136" s="2">
        <v>1416</v>
      </c>
      <c r="I136" s="2">
        <v>1416</v>
      </c>
      <c r="J136">
        <f>VLOOKUP(B136,[1]应付款管理!$A$1:$I$65536,9,0)</f>
        <v>1416</v>
      </c>
      <c r="K136">
        <f t="shared" si="3"/>
        <v>0</v>
      </c>
      <c r="L136">
        <f>VLOOKUP(B136,[2]应付款管理!$A$1:$I$65536,9,0)</f>
        <v>1416</v>
      </c>
      <c r="M136">
        <f t="shared" si="4"/>
        <v>0</v>
      </c>
      <c r="O136" t="str">
        <f t="shared" si="5"/>
        <v>，1380079</v>
      </c>
      <c r="P136" t="s">
        <v>399</v>
      </c>
    </row>
    <row r="137" spans="1:16">
      <c r="A137" t="s">
        <v>400</v>
      </c>
      <c r="B137" s="2">
        <v>1380095</v>
      </c>
      <c r="C137" t="s">
        <v>19</v>
      </c>
      <c r="D137" t="s">
        <v>1</v>
      </c>
      <c r="E137" t="s">
        <v>401</v>
      </c>
      <c r="F137" s="1">
        <v>43409</v>
      </c>
      <c r="G137" t="s">
        <v>21</v>
      </c>
      <c r="H137" s="2">
        <v>1236</v>
      </c>
      <c r="I137" s="2">
        <v>1236</v>
      </c>
      <c r="J137">
        <f>VLOOKUP(B137,[1]应付款管理!$A$1:$I$65536,9,0)</f>
        <v>1236</v>
      </c>
      <c r="K137">
        <f t="shared" si="3"/>
        <v>0</v>
      </c>
      <c r="L137">
        <f>VLOOKUP(B137,[2]应付款管理!$A$1:$I$65536,9,0)</f>
        <v>1236</v>
      </c>
      <c r="M137">
        <f t="shared" si="4"/>
        <v>0</v>
      </c>
      <c r="O137" t="str">
        <f t="shared" si="5"/>
        <v>，1380095</v>
      </c>
      <c r="P137" t="s">
        <v>402</v>
      </c>
    </row>
    <row r="138" spans="1:16">
      <c r="A138" t="s">
        <v>403</v>
      </c>
      <c r="B138" s="2">
        <v>1380189</v>
      </c>
      <c r="C138" t="s">
        <v>19</v>
      </c>
      <c r="D138" t="s">
        <v>1</v>
      </c>
      <c r="E138" t="s">
        <v>404</v>
      </c>
      <c r="F138" s="1">
        <v>43417</v>
      </c>
      <c r="G138" t="s">
        <v>21</v>
      </c>
      <c r="H138" s="2">
        <v>2196</v>
      </c>
      <c r="I138" s="2">
        <v>2196</v>
      </c>
      <c r="J138">
        <f>VLOOKUP(B138,[1]应付款管理!$A$1:$I$65536,9,0)</f>
        <v>2196</v>
      </c>
      <c r="K138">
        <f t="shared" si="3"/>
        <v>0</v>
      </c>
      <c r="L138">
        <f>VLOOKUP(B138,[2]应付款管理!$A$1:$I$65536,9,0)</f>
        <v>2196</v>
      </c>
      <c r="M138">
        <f t="shared" si="4"/>
        <v>0</v>
      </c>
      <c r="O138" t="str">
        <f t="shared" si="5"/>
        <v>，1380189</v>
      </c>
      <c r="P138" t="s">
        <v>405</v>
      </c>
    </row>
    <row r="139" spans="1:16">
      <c r="A139" t="s">
        <v>406</v>
      </c>
      <c r="B139" s="2">
        <v>1380367</v>
      </c>
      <c r="C139" t="s">
        <v>19</v>
      </c>
      <c r="D139" t="s">
        <v>1</v>
      </c>
      <c r="E139" t="s">
        <v>407</v>
      </c>
      <c r="F139" s="1">
        <v>43413</v>
      </c>
      <c r="G139" t="s">
        <v>21</v>
      </c>
      <c r="H139" s="2">
        <v>1470</v>
      </c>
      <c r="I139" s="2">
        <v>1470</v>
      </c>
      <c r="J139">
        <f>VLOOKUP(B139,[1]应付款管理!$A$1:$I$65536,9,0)</f>
        <v>1470</v>
      </c>
      <c r="K139">
        <f t="shared" ref="K139:K202" si="6">I139-J139</f>
        <v>0</v>
      </c>
      <c r="L139">
        <f>VLOOKUP(B139,[2]应付款管理!$A$1:$I$65536,9,0)</f>
        <v>1470</v>
      </c>
      <c r="M139">
        <f t="shared" ref="M139:M202" si="7">I139-L139</f>
        <v>0</v>
      </c>
      <c r="O139" t="str">
        <f t="shared" ref="O139:O202" si="8">$O$10&amp;B139</f>
        <v>，1380367</v>
      </c>
      <c r="P139" t="s">
        <v>408</v>
      </c>
    </row>
    <row r="140" spans="1:16">
      <c r="A140" t="s">
        <v>409</v>
      </c>
      <c r="B140" s="2">
        <v>1380388</v>
      </c>
      <c r="C140" t="s">
        <v>19</v>
      </c>
      <c r="D140" t="s">
        <v>1</v>
      </c>
      <c r="E140" t="s">
        <v>410</v>
      </c>
      <c r="F140" s="1">
        <v>43418</v>
      </c>
      <c r="G140" t="s">
        <v>21</v>
      </c>
      <c r="H140" s="2">
        <v>186</v>
      </c>
      <c r="I140" s="2">
        <v>186</v>
      </c>
      <c r="J140">
        <f>VLOOKUP(B140,[1]应付款管理!$A$1:$I$65536,9,0)</f>
        <v>186</v>
      </c>
      <c r="K140">
        <f t="shared" si="6"/>
        <v>0</v>
      </c>
      <c r="L140">
        <f>VLOOKUP(B140,[2]应付款管理!$A$1:$I$65536,9,0)</f>
        <v>186</v>
      </c>
      <c r="M140">
        <f t="shared" si="7"/>
        <v>0</v>
      </c>
      <c r="O140" t="str">
        <f t="shared" si="8"/>
        <v>，1380388</v>
      </c>
      <c r="P140" t="s">
        <v>411</v>
      </c>
    </row>
    <row r="141" spans="1:16">
      <c r="A141" t="s">
        <v>412</v>
      </c>
      <c r="B141" s="2">
        <v>1380390</v>
      </c>
      <c r="C141" t="s">
        <v>19</v>
      </c>
      <c r="D141" t="s">
        <v>1</v>
      </c>
      <c r="E141" t="s">
        <v>413</v>
      </c>
      <c r="F141" s="1">
        <v>43419</v>
      </c>
      <c r="G141" t="s">
        <v>21</v>
      </c>
      <c r="H141" s="2">
        <v>726</v>
      </c>
      <c r="I141" s="2">
        <v>726</v>
      </c>
      <c r="J141">
        <f>VLOOKUP(B141,[1]应付款管理!$A$1:$I$65536,9,0)</f>
        <v>726</v>
      </c>
      <c r="K141">
        <f t="shared" si="6"/>
        <v>0</v>
      </c>
      <c r="L141">
        <f>VLOOKUP(B141,[2]应付款管理!$A$1:$I$65536,9,0)</f>
        <v>726</v>
      </c>
      <c r="M141">
        <f t="shared" si="7"/>
        <v>0</v>
      </c>
      <c r="O141" t="str">
        <f t="shared" si="8"/>
        <v>，1380390</v>
      </c>
      <c r="P141" t="s">
        <v>414</v>
      </c>
    </row>
    <row r="142" spans="1:16">
      <c r="A142" t="s">
        <v>415</v>
      </c>
      <c r="B142" s="2">
        <v>1380408</v>
      </c>
      <c r="C142" t="s">
        <v>19</v>
      </c>
      <c r="D142" t="s">
        <v>1</v>
      </c>
      <c r="E142" t="s">
        <v>416</v>
      </c>
      <c r="F142" s="1">
        <v>43421</v>
      </c>
      <c r="G142" t="s">
        <v>21</v>
      </c>
      <c r="H142" s="2">
        <v>1715</v>
      </c>
      <c r="I142" s="2">
        <v>1715</v>
      </c>
      <c r="J142">
        <v>1715</v>
      </c>
      <c r="K142">
        <f t="shared" si="6"/>
        <v>0</v>
      </c>
      <c r="L142">
        <v>1715</v>
      </c>
      <c r="M142">
        <f t="shared" si="7"/>
        <v>0</v>
      </c>
      <c r="N142" t="s">
        <v>417</v>
      </c>
      <c r="O142" t="str">
        <f t="shared" si="8"/>
        <v>，1380408</v>
      </c>
      <c r="P142" t="s">
        <v>418</v>
      </c>
    </row>
    <row r="143" spans="1:16">
      <c r="A143" t="s">
        <v>419</v>
      </c>
      <c r="B143" s="2">
        <v>1380445</v>
      </c>
      <c r="C143" t="s">
        <v>19</v>
      </c>
      <c r="D143" t="s">
        <v>1</v>
      </c>
      <c r="E143" t="s">
        <v>420</v>
      </c>
      <c r="F143" s="1">
        <v>43415</v>
      </c>
      <c r="G143" t="s">
        <v>21</v>
      </c>
      <c r="H143" s="2">
        <v>1731</v>
      </c>
      <c r="I143" s="2">
        <v>1731</v>
      </c>
      <c r="J143">
        <f>VLOOKUP(B143,[1]应付款管理!$A$1:$I$65536,9,0)</f>
        <v>1731</v>
      </c>
      <c r="K143">
        <f t="shared" si="6"/>
        <v>0</v>
      </c>
      <c r="L143">
        <f>VLOOKUP(B143,[2]应付款管理!$A$1:$I$65536,9,0)</f>
        <v>1731</v>
      </c>
      <c r="M143">
        <f t="shared" si="7"/>
        <v>0</v>
      </c>
      <c r="O143" t="str">
        <f t="shared" si="8"/>
        <v>，1380445</v>
      </c>
      <c r="P143" t="s">
        <v>421</v>
      </c>
    </row>
    <row r="144" spans="1:16">
      <c r="A144" t="s">
        <v>422</v>
      </c>
      <c r="B144" s="2">
        <v>1380464</v>
      </c>
      <c r="C144" t="s">
        <v>19</v>
      </c>
      <c r="D144" t="s">
        <v>1</v>
      </c>
      <c r="E144" t="s">
        <v>423</v>
      </c>
      <c r="F144" s="1">
        <v>43410</v>
      </c>
      <c r="G144" t="s">
        <v>21</v>
      </c>
      <c r="H144" s="2">
        <v>2665</v>
      </c>
      <c r="I144" s="2">
        <v>2665</v>
      </c>
      <c r="J144">
        <f>VLOOKUP(B144,[1]应付款管理!$A$1:$I$65536,9,0)</f>
        <v>2665</v>
      </c>
      <c r="K144">
        <f t="shared" si="6"/>
        <v>0</v>
      </c>
      <c r="L144">
        <f>VLOOKUP(B144,[2]应付款管理!$A$1:$I$65536,9,0)</f>
        <v>2665</v>
      </c>
      <c r="M144">
        <f t="shared" si="7"/>
        <v>0</v>
      </c>
      <c r="O144" t="str">
        <f t="shared" si="8"/>
        <v>，1380464</v>
      </c>
      <c r="P144" t="s">
        <v>424</v>
      </c>
    </row>
    <row r="145" spans="1:16">
      <c r="A145" t="s">
        <v>425</v>
      </c>
      <c r="B145" s="2">
        <v>1380486</v>
      </c>
      <c r="C145" t="s">
        <v>19</v>
      </c>
      <c r="D145" t="s">
        <v>1</v>
      </c>
      <c r="E145" t="s">
        <v>426</v>
      </c>
      <c r="F145" s="1">
        <v>43411</v>
      </c>
      <c r="G145" t="s">
        <v>21</v>
      </c>
      <c r="H145" s="2">
        <v>2988</v>
      </c>
      <c r="I145" s="2">
        <v>2988</v>
      </c>
      <c r="J145">
        <f>VLOOKUP(B145,[1]应付款管理!$A$1:$I$65536,9,0)</f>
        <v>2988</v>
      </c>
      <c r="K145">
        <f t="shared" si="6"/>
        <v>0</v>
      </c>
      <c r="L145">
        <f>VLOOKUP(B145,[2]应付款管理!$A$1:$I$65536,9,0)</f>
        <v>2988</v>
      </c>
      <c r="M145">
        <f t="shared" si="7"/>
        <v>0</v>
      </c>
      <c r="O145" t="str">
        <f t="shared" si="8"/>
        <v>，1380486</v>
      </c>
      <c r="P145" t="s">
        <v>427</v>
      </c>
    </row>
    <row r="146" spans="1:16">
      <c r="A146" t="s">
        <v>428</v>
      </c>
      <c r="B146" s="2">
        <v>1380564</v>
      </c>
      <c r="C146" t="s">
        <v>19</v>
      </c>
      <c r="D146" t="s">
        <v>1</v>
      </c>
      <c r="E146" t="s">
        <v>429</v>
      </c>
      <c r="F146" s="1">
        <v>43427</v>
      </c>
      <c r="G146" t="s">
        <v>21</v>
      </c>
      <c r="H146" s="2">
        <v>3657</v>
      </c>
      <c r="I146" s="2">
        <v>3657</v>
      </c>
      <c r="J146">
        <f>VLOOKUP(B146,[1]应付款管理!$A$1:$I$65536,9,0)</f>
        <v>3657</v>
      </c>
      <c r="K146">
        <f t="shared" si="6"/>
        <v>0</v>
      </c>
      <c r="L146">
        <f>VLOOKUP(B146,[2]应付款管理!$A$1:$I$65536,9,0)</f>
        <v>3657</v>
      </c>
      <c r="M146">
        <f t="shared" si="7"/>
        <v>0</v>
      </c>
      <c r="O146" t="str">
        <f t="shared" si="8"/>
        <v>，1380564</v>
      </c>
      <c r="P146" t="s">
        <v>430</v>
      </c>
    </row>
    <row r="147" spans="1:16">
      <c r="A147" t="s">
        <v>431</v>
      </c>
      <c r="B147" s="2">
        <v>1380621</v>
      </c>
      <c r="C147" t="s">
        <v>19</v>
      </c>
      <c r="D147" t="s">
        <v>1</v>
      </c>
      <c r="E147" t="s">
        <v>432</v>
      </c>
      <c r="F147" s="1">
        <v>43411</v>
      </c>
      <c r="G147" t="s">
        <v>21</v>
      </c>
      <c r="H147" s="2">
        <v>2296</v>
      </c>
      <c r="I147" s="2">
        <v>2296</v>
      </c>
      <c r="J147">
        <f>VLOOKUP(B147,[1]应付款管理!$A$1:$I$65536,9,0)</f>
        <v>2296</v>
      </c>
      <c r="K147">
        <f t="shared" si="6"/>
        <v>0</v>
      </c>
      <c r="L147">
        <f>VLOOKUP(B147,[2]应付款管理!$A$1:$I$65536,9,0)</f>
        <v>2296</v>
      </c>
      <c r="M147">
        <f t="shared" si="7"/>
        <v>0</v>
      </c>
      <c r="O147" t="str">
        <f t="shared" si="8"/>
        <v>，1380621</v>
      </c>
      <c r="P147" t="s">
        <v>433</v>
      </c>
    </row>
    <row r="148" spans="1:16">
      <c r="A148" t="s">
        <v>434</v>
      </c>
      <c r="B148" s="2">
        <v>1380619</v>
      </c>
      <c r="C148" t="s">
        <v>19</v>
      </c>
      <c r="D148" t="s">
        <v>1</v>
      </c>
      <c r="E148" t="s">
        <v>435</v>
      </c>
      <c r="F148" s="1">
        <v>43428</v>
      </c>
      <c r="G148" t="s">
        <v>21</v>
      </c>
      <c r="H148" s="2">
        <v>588</v>
      </c>
      <c r="I148" s="2">
        <v>588</v>
      </c>
      <c r="J148">
        <f>VLOOKUP(B148,[1]应付款管理!$A$1:$I$65536,9,0)</f>
        <v>588</v>
      </c>
      <c r="K148">
        <f t="shared" si="6"/>
        <v>0</v>
      </c>
      <c r="L148">
        <f>VLOOKUP(B148,[2]应付款管理!$A$1:$I$65536,9,0)</f>
        <v>588</v>
      </c>
      <c r="M148">
        <f t="shared" si="7"/>
        <v>0</v>
      </c>
      <c r="O148" t="str">
        <f t="shared" si="8"/>
        <v>，1380619</v>
      </c>
      <c r="P148" t="s">
        <v>436</v>
      </c>
    </row>
    <row r="149" spans="1:16">
      <c r="A149" t="s">
        <v>437</v>
      </c>
      <c r="B149" s="2">
        <v>1380645</v>
      </c>
      <c r="C149" t="s">
        <v>19</v>
      </c>
      <c r="D149" t="s">
        <v>1</v>
      </c>
      <c r="E149" t="s">
        <v>438</v>
      </c>
      <c r="F149" s="1">
        <v>43424</v>
      </c>
      <c r="G149" t="s">
        <v>21</v>
      </c>
      <c r="H149" s="2">
        <v>1040</v>
      </c>
      <c r="I149" s="2">
        <v>1040</v>
      </c>
      <c r="J149">
        <f>VLOOKUP(B149,[1]应付款管理!$A$1:$I$65536,9,0)</f>
        <v>1040</v>
      </c>
      <c r="K149">
        <f t="shared" si="6"/>
        <v>0</v>
      </c>
      <c r="L149">
        <f>VLOOKUP(B149,[2]应付款管理!$A$1:$I$65536,9,0)</f>
        <v>1040</v>
      </c>
      <c r="M149">
        <f t="shared" si="7"/>
        <v>0</v>
      </c>
      <c r="O149" t="str">
        <f t="shared" si="8"/>
        <v>，1380645</v>
      </c>
      <c r="P149" t="s">
        <v>439</v>
      </c>
    </row>
    <row r="150" spans="1:16">
      <c r="A150" t="s">
        <v>440</v>
      </c>
      <c r="B150" s="2">
        <v>1380688</v>
      </c>
      <c r="C150" t="s">
        <v>19</v>
      </c>
      <c r="D150" t="s">
        <v>1</v>
      </c>
      <c r="E150" t="s">
        <v>441</v>
      </c>
      <c r="F150" s="1">
        <v>43419</v>
      </c>
      <c r="G150" t="s">
        <v>21</v>
      </c>
      <c r="H150" s="2">
        <v>3183</v>
      </c>
      <c r="I150" s="2">
        <v>3183</v>
      </c>
      <c r="J150">
        <f>VLOOKUP(B150,[1]应付款管理!$A$1:$I$65536,9,0)</f>
        <v>3183</v>
      </c>
      <c r="K150">
        <f t="shared" si="6"/>
        <v>0</v>
      </c>
      <c r="L150">
        <f>VLOOKUP(B150,[2]应付款管理!$A$1:$I$65536,9,0)</f>
        <v>3183</v>
      </c>
      <c r="M150">
        <f t="shared" si="7"/>
        <v>0</v>
      </c>
      <c r="O150" t="str">
        <f t="shared" si="8"/>
        <v>，1380688</v>
      </c>
      <c r="P150" t="s">
        <v>442</v>
      </c>
    </row>
    <row r="151" spans="1:16">
      <c r="A151" t="s">
        <v>443</v>
      </c>
      <c r="B151" s="2">
        <v>1380702</v>
      </c>
      <c r="C151" t="s">
        <v>19</v>
      </c>
      <c r="D151" t="s">
        <v>1</v>
      </c>
      <c r="E151" t="s">
        <v>444</v>
      </c>
      <c r="F151" s="1">
        <v>43422</v>
      </c>
      <c r="G151" t="s">
        <v>21</v>
      </c>
      <c r="H151" s="2">
        <v>960</v>
      </c>
      <c r="I151" s="2">
        <v>960</v>
      </c>
      <c r="J151">
        <f>VLOOKUP(B151,[1]应付款管理!$A$1:$I$65536,9,0)</f>
        <v>960</v>
      </c>
      <c r="K151">
        <f t="shared" si="6"/>
        <v>0</v>
      </c>
      <c r="L151">
        <f>VLOOKUP(B151,[2]应付款管理!$A$1:$I$65536,9,0)</f>
        <v>960</v>
      </c>
      <c r="M151">
        <f t="shared" si="7"/>
        <v>0</v>
      </c>
      <c r="O151" t="str">
        <f t="shared" si="8"/>
        <v>，1380702</v>
      </c>
      <c r="P151" t="s">
        <v>445</v>
      </c>
    </row>
    <row r="152" spans="1:16">
      <c r="A152" t="s">
        <v>446</v>
      </c>
      <c r="B152" s="2">
        <v>1380825</v>
      </c>
      <c r="C152" t="s">
        <v>19</v>
      </c>
      <c r="D152" t="s">
        <v>1</v>
      </c>
      <c r="E152" t="s">
        <v>447</v>
      </c>
      <c r="F152" s="1">
        <v>43417</v>
      </c>
      <c r="G152" t="s">
        <v>21</v>
      </c>
      <c r="H152" s="2">
        <v>1280</v>
      </c>
      <c r="I152" s="2">
        <v>1280</v>
      </c>
      <c r="J152">
        <f>VLOOKUP(B152,[1]应付款管理!$A$1:$I$65536,9,0)</f>
        <v>1280</v>
      </c>
      <c r="K152">
        <f t="shared" si="6"/>
        <v>0</v>
      </c>
      <c r="L152">
        <f>VLOOKUP(B152,[2]应付款管理!$A$1:$I$65536,9,0)</f>
        <v>1280</v>
      </c>
      <c r="M152">
        <f t="shared" si="7"/>
        <v>0</v>
      </c>
      <c r="O152" t="str">
        <f t="shared" si="8"/>
        <v>，1380825</v>
      </c>
      <c r="P152" t="s">
        <v>448</v>
      </c>
    </row>
    <row r="153" spans="1:16">
      <c r="A153" t="s">
        <v>449</v>
      </c>
      <c r="B153" s="2">
        <v>1380890</v>
      </c>
      <c r="C153" t="s">
        <v>19</v>
      </c>
      <c r="D153" t="s">
        <v>1</v>
      </c>
      <c r="E153" t="s">
        <v>450</v>
      </c>
      <c r="F153" s="1">
        <v>43414</v>
      </c>
      <c r="G153" t="s">
        <v>21</v>
      </c>
      <c r="H153" s="2">
        <v>1150</v>
      </c>
      <c r="I153" s="2">
        <v>1150</v>
      </c>
      <c r="J153">
        <f>VLOOKUP(B153,[1]应付款管理!$A$1:$I$65536,9,0)</f>
        <v>1150</v>
      </c>
      <c r="K153">
        <f t="shared" si="6"/>
        <v>0</v>
      </c>
      <c r="L153">
        <f>VLOOKUP(B153,[2]应付款管理!$A$1:$I$65536,9,0)</f>
        <v>1150</v>
      </c>
      <c r="M153">
        <f t="shared" si="7"/>
        <v>0</v>
      </c>
      <c r="O153" t="str">
        <f t="shared" si="8"/>
        <v>，1380890</v>
      </c>
      <c r="P153" t="s">
        <v>451</v>
      </c>
    </row>
    <row r="154" spans="1:16">
      <c r="A154" t="s">
        <v>452</v>
      </c>
      <c r="B154" s="2">
        <v>1380892</v>
      </c>
      <c r="C154" t="s">
        <v>19</v>
      </c>
      <c r="D154" t="s">
        <v>1</v>
      </c>
      <c r="E154" t="s">
        <v>453</v>
      </c>
      <c r="F154" s="1">
        <v>43407</v>
      </c>
      <c r="G154" t="s">
        <v>21</v>
      </c>
      <c r="H154" s="2">
        <v>3235</v>
      </c>
      <c r="I154" s="2">
        <v>3235</v>
      </c>
      <c r="J154">
        <f>VLOOKUP(B154,[1]应付款管理!$A$1:$I$65536,9,0)</f>
        <v>3234.99</v>
      </c>
      <c r="K154">
        <f t="shared" si="6"/>
        <v>0.0100000000002183</v>
      </c>
      <c r="L154">
        <f>VLOOKUP(B154,[2]应付款管理!$A$1:$I$65536,9,0)</f>
        <v>3234.99</v>
      </c>
      <c r="M154">
        <f t="shared" si="7"/>
        <v>0.0100000000002183</v>
      </c>
      <c r="O154" t="str">
        <f t="shared" si="8"/>
        <v>，1380892</v>
      </c>
      <c r="P154" t="s">
        <v>454</v>
      </c>
    </row>
    <row r="155" spans="1:16">
      <c r="A155" t="s">
        <v>455</v>
      </c>
      <c r="B155" s="2">
        <v>1380916</v>
      </c>
      <c r="C155" t="s">
        <v>19</v>
      </c>
      <c r="D155" t="s">
        <v>1</v>
      </c>
      <c r="E155" t="s">
        <v>456</v>
      </c>
      <c r="F155" s="1">
        <v>43415</v>
      </c>
      <c r="G155" t="s">
        <v>21</v>
      </c>
      <c r="H155" s="2">
        <v>3612</v>
      </c>
      <c r="I155" s="2">
        <v>3612</v>
      </c>
      <c r="J155">
        <f>VLOOKUP(B155,[1]应付款管理!$A$1:$I$65536,9,0)</f>
        <v>3612</v>
      </c>
      <c r="K155">
        <f t="shared" si="6"/>
        <v>0</v>
      </c>
      <c r="L155">
        <f>VLOOKUP(B155,[2]应付款管理!$A$1:$I$65536,9,0)</f>
        <v>3612</v>
      </c>
      <c r="M155">
        <f t="shared" si="7"/>
        <v>0</v>
      </c>
      <c r="O155" t="str">
        <f t="shared" si="8"/>
        <v>，1380916</v>
      </c>
      <c r="P155" t="s">
        <v>457</v>
      </c>
    </row>
    <row r="156" spans="1:16">
      <c r="A156" t="s">
        <v>458</v>
      </c>
      <c r="B156" s="2">
        <v>1380942</v>
      </c>
      <c r="C156" t="s">
        <v>19</v>
      </c>
      <c r="D156" t="s">
        <v>1</v>
      </c>
      <c r="E156" t="s">
        <v>459</v>
      </c>
      <c r="F156" s="1">
        <v>43410</v>
      </c>
      <c r="G156" t="s">
        <v>21</v>
      </c>
      <c r="H156" s="2">
        <v>466</v>
      </c>
      <c r="I156" s="2">
        <v>466</v>
      </c>
      <c r="J156">
        <f>VLOOKUP(B156,[1]应付款管理!$A$1:$I$65536,9,0)</f>
        <v>466</v>
      </c>
      <c r="K156">
        <f t="shared" si="6"/>
        <v>0</v>
      </c>
      <c r="L156">
        <f>VLOOKUP(B156,[2]应付款管理!$A$1:$I$65536,9,0)</f>
        <v>466</v>
      </c>
      <c r="M156">
        <f t="shared" si="7"/>
        <v>0</v>
      </c>
      <c r="O156" t="str">
        <f t="shared" si="8"/>
        <v>，1380942</v>
      </c>
      <c r="P156" t="s">
        <v>460</v>
      </c>
    </row>
    <row r="157" spans="1:16">
      <c r="A157" t="s">
        <v>461</v>
      </c>
      <c r="B157" s="2">
        <v>1381041</v>
      </c>
      <c r="C157" t="s">
        <v>19</v>
      </c>
      <c r="D157" t="s">
        <v>1</v>
      </c>
      <c r="E157" t="s">
        <v>462</v>
      </c>
      <c r="F157" s="1">
        <v>43417</v>
      </c>
      <c r="G157" t="s">
        <v>21</v>
      </c>
      <c r="H157" s="2">
        <v>1793</v>
      </c>
      <c r="I157" s="2">
        <v>1793</v>
      </c>
      <c r="J157">
        <f>VLOOKUP(B157,[1]应付款管理!$A$1:$I$65536,9,0)</f>
        <v>1793</v>
      </c>
      <c r="K157">
        <f t="shared" si="6"/>
        <v>0</v>
      </c>
      <c r="L157">
        <f>VLOOKUP(B157,[2]应付款管理!$A$1:$I$65536,9,0)</f>
        <v>1793</v>
      </c>
      <c r="M157">
        <f t="shared" si="7"/>
        <v>0</v>
      </c>
      <c r="O157" t="str">
        <f t="shared" si="8"/>
        <v>，1381041</v>
      </c>
      <c r="P157" t="s">
        <v>463</v>
      </c>
    </row>
    <row r="158" spans="1:16">
      <c r="A158" t="s">
        <v>464</v>
      </c>
      <c r="B158" s="2">
        <v>1381048</v>
      </c>
      <c r="C158" t="s">
        <v>19</v>
      </c>
      <c r="D158" t="s">
        <v>1</v>
      </c>
      <c r="E158" t="s">
        <v>465</v>
      </c>
      <c r="F158" s="1">
        <v>43430</v>
      </c>
      <c r="G158" t="s">
        <v>21</v>
      </c>
      <c r="H158" s="2">
        <v>4929</v>
      </c>
      <c r="I158" s="2">
        <v>4929</v>
      </c>
      <c r="J158">
        <f>VLOOKUP(B158,[1]应付款管理!$A$1:$I$65536,9,0)</f>
        <v>4929</v>
      </c>
      <c r="K158">
        <f t="shared" si="6"/>
        <v>0</v>
      </c>
      <c r="L158">
        <f>VLOOKUP(B158,[2]应付款管理!$A$1:$I$65536,9,0)</f>
        <v>4929</v>
      </c>
      <c r="M158">
        <f t="shared" si="7"/>
        <v>0</v>
      </c>
      <c r="O158" t="str">
        <f t="shared" si="8"/>
        <v>，1381048</v>
      </c>
      <c r="P158" t="s">
        <v>466</v>
      </c>
    </row>
    <row r="159" spans="1:16">
      <c r="A159" t="s">
        <v>467</v>
      </c>
      <c r="B159" s="2">
        <v>1381064</v>
      </c>
      <c r="C159" t="s">
        <v>19</v>
      </c>
      <c r="D159" t="s">
        <v>1</v>
      </c>
      <c r="E159" t="s">
        <v>468</v>
      </c>
      <c r="F159" s="1">
        <v>43425</v>
      </c>
      <c r="G159" t="s">
        <v>21</v>
      </c>
      <c r="H159" s="2">
        <v>3596</v>
      </c>
      <c r="I159" s="2">
        <v>3596</v>
      </c>
      <c r="J159">
        <f>VLOOKUP(B159,[1]应付款管理!$A$1:$I$65536,9,0)</f>
        <v>3596.01</v>
      </c>
      <c r="K159">
        <f t="shared" si="6"/>
        <v>-0.0100000000002183</v>
      </c>
      <c r="L159">
        <f>VLOOKUP(B159,[2]应付款管理!$A$1:$I$65536,9,0)</f>
        <v>3596.01</v>
      </c>
      <c r="M159">
        <f t="shared" si="7"/>
        <v>-0.0100000000002183</v>
      </c>
      <c r="O159" t="str">
        <f t="shared" si="8"/>
        <v>，1381064</v>
      </c>
      <c r="P159" t="s">
        <v>469</v>
      </c>
    </row>
    <row r="160" spans="1:16">
      <c r="A160" t="s">
        <v>470</v>
      </c>
      <c r="B160" s="2">
        <v>1381079</v>
      </c>
      <c r="C160" t="s">
        <v>19</v>
      </c>
      <c r="D160" t="s">
        <v>1</v>
      </c>
      <c r="E160" t="s">
        <v>471</v>
      </c>
      <c r="F160" s="1">
        <v>43421</v>
      </c>
      <c r="G160" t="s">
        <v>21</v>
      </c>
      <c r="H160" s="2">
        <v>2105</v>
      </c>
      <c r="I160" s="2">
        <v>2104</v>
      </c>
      <c r="J160">
        <f>VLOOKUP(B160,[1]应付款管理!$A$1:$I$65536,9,0)</f>
        <v>2105</v>
      </c>
      <c r="K160">
        <f t="shared" si="6"/>
        <v>-1</v>
      </c>
      <c r="L160">
        <f>VLOOKUP(B160,[2]应付款管理!$A$1:$I$65536,9,0)</f>
        <v>2105</v>
      </c>
      <c r="M160">
        <f t="shared" si="7"/>
        <v>-1</v>
      </c>
      <c r="O160" t="str">
        <f t="shared" si="8"/>
        <v>，1381079</v>
      </c>
      <c r="P160" t="s">
        <v>472</v>
      </c>
    </row>
    <row r="161" spans="1:16">
      <c r="A161" t="s">
        <v>473</v>
      </c>
      <c r="B161" s="2">
        <v>1381082</v>
      </c>
      <c r="C161" t="s">
        <v>19</v>
      </c>
      <c r="D161" t="s">
        <v>1</v>
      </c>
      <c r="E161" t="s">
        <v>474</v>
      </c>
      <c r="F161" s="1">
        <v>43407</v>
      </c>
      <c r="G161" t="s">
        <v>21</v>
      </c>
      <c r="H161" s="2">
        <v>328</v>
      </c>
      <c r="I161" s="2">
        <v>328</v>
      </c>
      <c r="J161">
        <f>VLOOKUP(B161,[1]应付款管理!$A$1:$I$65536,9,0)</f>
        <v>328</v>
      </c>
      <c r="K161">
        <f t="shared" si="6"/>
        <v>0</v>
      </c>
      <c r="L161">
        <f>VLOOKUP(B161,[2]应付款管理!$A$1:$I$65536,9,0)</f>
        <v>328</v>
      </c>
      <c r="M161">
        <f t="shared" si="7"/>
        <v>0</v>
      </c>
      <c r="O161" t="str">
        <f t="shared" si="8"/>
        <v>，1381082</v>
      </c>
      <c r="P161" t="s">
        <v>475</v>
      </c>
    </row>
    <row r="162" spans="1:16">
      <c r="A162" t="s">
        <v>476</v>
      </c>
      <c r="B162" s="2">
        <v>1381108</v>
      </c>
      <c r="C162" t="s">
        <v>19</v>
      </c>
      <c r="D162" t="s">
        <v>1</v>
      </c>
      <c r="E162" t="s">
        <v>477</v>
      </c>
      <c r="F162" s="1">
        <v>43427</v>
      </c>
      <c r="G162" t="s">
        <v>21</v>
      </c>
      <c r="H162" s="2">
        <v>1524</v>
      </c>
      <c r="I162" s="2">
        <v>1524</v>
      </c>
      <c r="J162">
        <f>VLOOKUP(B162,[1]应付款管理!$A$1:$I$65536,9,0)</f>
        <v>1524</v>
      </c>
      <c r="K162">
        <f t="shared" si="6"/>
        <v>0</v>
      </c>
      <c r="L162">
        <f>VLOOKUP(B162,[2]应付款管理!$A$1:$I$65536,9,0)</f>
        <v>1524</v>
      </c>
      <c r="M162">
        <f t="shared" si="7"/>
        <v>0</v>
      </c>
      <c r="O162" t="str">
        <f t="shared" si="8"/>
        <v>，1381108</v>
      </c>
      <c r="P162" t="s">
        <v>478</v>
      </c>
    </row>
    <row r="163" spans="1:16">
      <c r="A163" t="s">
        <v>479</v>
      </c>
      <c r="B163" s="2">
        <v>1381110</v>
      </c>
      <c r="C163" t="s">
        <v>19</v>
      </c>
      <c r="D163" t="s">
        <v>1</v>
      </c>
      <c r="E163" t="s">
        <v>480</v>
      </c>
      <c r="F163" s="1">
        <v>43417</v>
      </c>
      <c r="G163" t="s">
        <v>21</v>
      </c>
      <c r="H163" s="2">
        <v>4280</v>
      </c>
      <c r="I163" s="2">
        <v>4280</v>
      </c>
      <c r="J163">
        <f>VLOOKUP(B163,[1]应付款管理!$A$1:$I$65536,9,0)</f>
        <v>4280</v>
      </c>
      <c r="K163">
        <f t="shared" si="6"/>
        <v>0</v>
      </c>
      <c r="L163">
        <f>VLOOKUP(B163,[2]应付款管理!$A$1:$I$65536,9,0)</f>
        <v>4280</v>
      </c>
      <c r="M163">
        <f t="shared" si="7"/>
        <v>0</v>
      </c>
      <c r="O163" t="str">
        <f t="shared" si="8"/>
        <v>，1381110</v>
      </c>
      <c r="P163" t="s">
        <v>481</v>
      </c>
    </row>
    <row r="164" spans="1:16">
      <c r="A164" t="s">
        <v>482</v>
      </c>
      <c r="B164" s="2">
        <v>1381116</v>
      </c>
      <c r="C164" t="s">
        <v>19</v>
      </c>
      <c r="D164" t="s">
        <v>1</v>
      </c>
      <c r="E164" t="s">
        <v>483</v>
      </c>
      <c r="F164" s="1">
        <v>43406</v>
      </c>
      <c r="G164" t="s">
        <v>21</v>
      </c>
      <c r="H164" s="2">
        <v>834</v>
      </c>
      <c r="I164" s="2">
        <v>834</v>
      </c>
      <c r="J164">
        <f>VLOOKUP(B164,[1]应付款管理!$A$1:$I$65536,9,0)</f>
        <v>834</v>
      </c>
      <c r="K164">
        <f t="shared" si="6"/>
        <v>0</v>
      </c>
      <c r="L164">
        <f>VLOOKUP(B164,[2]应付款管理!$A$1:$I$65536,9,0)</f>
        <v>834</v>
      </c>
      <c r="M164">
        <f t="shared" si="7"/>
        <v>0</v>
      </c>
      <c r="O164" t="str">
        <f t="shared" si="8"/>
        <v>，1381116</v>
      </c>
      <c r="P164" t="s">
        <v>484</v>
      </c>
    </row>
    <row r="165" spans="1:16">
      <c r="A165" t="s">
        <v>485</v>
      </c>
      <c r="B165" s="2">
        <v>1381129</v>
      </c>
      <c r="C165" t="s">
        <v>19</v>
      </c>
      <c r="D165" t="s">
        <v>1</v>
      </c>
      <c r="E165" t="s">
        <v>486</v>
      </c>
      <c r="F165" s="1">
        <v>43409</v>
      </c>
      <c r="G165" t="s">
        <v>21</v>
      </c>
      <c r="H165" s="2">
        <v>2968</v>
      </c>
      <c r="I165" s="2">
        <v>2968</v>
      </c>
      <c r="J165">
        <f>VLOOKUP(B165,[1]应付款管理!$A$1:$I$65536,9,0)</f>
        <v>2968</v>
      </c>
      <c r="K165">
        <f t="shared" si="6"/>
        <v>0</v>
      </c>
      <c r="L165">
        <f>VLOOKUP(B165,[2]应付款管理!$A$1:$I$65536,9,0)</f>
        <v>2968</v>
      </c>
      <c r="M165">
        <f t="shared" si="7"/>
        <v>0</v>
      </c>
      <c r="O165" t="str">
        <f t="shared" si="8"/>
        <v>，1381129</v>
      </c>
      <c r="P165" t="s">
        <v>487</v>
      </c>
    </row>
    <row r="166" spans="1:16">
      <c r="A166" t="s">
        <v>488</v>
      </c>
      <c r="B166" s="2">
        <v>1381285</v>
      </c>
      <c r="C166" t="s">
        <v>19</v>
      </c>
      <c r="D166" t="s">
        <v>1</v>
      </c>
      <c r="E166" t="s">
        <v>489</v>
      </c>
      <c r="F166" s="1">
        <v>43409</v>
      </c>
      <c r="G166" t="s">
        <v>21</v>
      </c>
      <c r="H166" s="2">
        <v>1828</v>
      </c>
      <c r="I166" s="2">
        <v>1828</v>
      </c>
      <c r="J166">
        <f>VLOOKUP(B166,[1]应付款管理!$A$1:$I$65536,9,0)</f>
        <v>1828</v>
      </c>
      <c r="K166">
        <f t="shared" si="6"/>
        <v>0</v>
      </c>
      <c r="L166">
        <f>VLOOKUP(B166,[2]应付款管理!$A$1:$I$65536,9,0)</f>
        <v>1828</v>
      </c>
      <c r="M166">
        <f t="shared" si="7"/>
        <v>0</v>
      </c>
      <c r="O166" t="str">
        <f t="shared" si="8"/>
        <v>，1381285</v>
      </c>
      <c r="P166" t="s">
        <v>490</v>
      </c>
    </row>
    <row r="167" spans="1:16">
      <c r="A167" t="s">
        <v>491</v>
      </c>
      <c r="B167" s="2">
        <v>1381349</v>
      </c>
      <c r="C167" t="s">
        <v>19</v>
      </c>
      <c r="D167" t="s">
        <v>1</v>
      </c>
      <c r="E167" t="s">
        <v>492</v>
      </c>
      <c r="F167" s="1">
        <v>43423</v>
      </c>
      <c r="G167" t="s">
        <v>21</v>
      </c>
      <c r="H167" s="2">
        <v>672</v>
      </c>
      <c r="I167" s="2">
        <v>672</v>
      </c>
      <c r="J167">
        <f>VLOOKUP(B167,[1]应付款管理!$A$1:$I$65536,9,0)</f>
        <v>672</v>
      </c>
      <c r="K167">
        <f t="shared" si="6"/>
        <v>0</v>
      </c>
      <c r="L167">
        <f>VLOOKUP(B167,[2]应付款管理!$A$1:$I$65536,9,0)</f>
        <v>672</v>
      </c>
      <c r="M167">
        <f t="shared" si="7"/>
        <v>0</v>
      </c>
      <c r="O167" t="str">
        <f t="shared" si="8"/>
        <v>，1381349</v>
      </c>
      <c r="P167" t="s">
        <v>493</v>
      </c>
    </row>
    <row r="168" spans="1:16">
      <c r="A168" t="s">
        <v>494</v>
      </c>
      <c r="B168" s="2">
        <v>1381350</v>
      </c>
      <c r="C168" t="s">
        <v>19</v>
      </c>
      <c r="D168" t="s">
        <v>1</v>
      </c>
      <c r="E168" t="s">
        <v>495</v>
      </c>
      <c r="F168" s="1">
        <v>43425</v>
      </c>
      <c r="G168" t="s">
        <v>21</v>
      </c>
      <c r="H168" s="2">
        <v>672</v>
      </c>
      <c r="I168" s="2">
        <v>672</v>
      </c>
      <c r="J168">
        <f>VLOOKUP(B168,[1]应付款管理!$A$1:$I$65536,9,0)</f>
        <v>672</v>
      </c>
      <c r="K168">
        <f t="shared" si="6"/>
        <v>0</v>
      </c>
      <c r="L168">
        <f>VLOOKUP(B168,[2]应付款管理!$A$1:$I$65536,9,0)</f>
        <v>672</v>
      </c>
      <c r="M168">
        <f t="shared" si="7"/>
        <v>0</v>
      </c>
      <c r="O168" t="str">
        <f t="shared" si="8"/>
        <v>，1381350</v>
      </c>
      <c r="P168" t="s">
        <v>496</v>
      </c>
    </row>
    <row r="169" spans="1:16">
      <c r="A169" t="s">
        <v>497</v>
      </c>
      <c r="B169" s="2">
        <v>1381351</v>
      </c>
      <c r="C169" t="s">
        <v>19</v>
      </c>
      <c r="D169" t="s">
        <v>1</v>
      </c>
      <c r="E169" t="s">
        <v>498</v>
      </c>
      <c r="F169" s="1">
        <v>43424</v>
      </c>
      <c r="G169" t="s">
        <v>21</v>
      </c>
      <c r="H169" s="2">
        <v>672</v>
      </c>
      <c r="I169" s="2">
        <v>672</v>
      </c>
      <c r="J169">
        <f>VLOOKUP(B169,[1]应付款管理!$A$1:$I$65536,9,0)</f>
        <v>672</v>
      </c>
      <c r="K169">
        <f t="shared" si="6"/>
        <v>0</v>
      </c>
      <c r="L169">
        <f>VLOOKUP(B169,[2]应付款管理!$A$1:$I$65536,9,0)</f>
        <v>672</v>
      </c>
      <c r="M169">
        <f t="shared" si="7"/>
        <v>0</v>
      </c>
      <c r="O169" t="str">
        <f t="shared" si="8"/>
        <v>，1381351</v>
      </c>
      <c r="P169" t="s">
        <v>499</v>
      </c>
    </row>
    <row r="170" spans="1:16">
      <c r="A170" t="s">
        <v>500</v>
      </c>
      <c r="B170" s="2">
        <v>1381416</v>
      </c>
      <c r="C170" t="s">
        <v>19</v>
      </c>
      <c r="D170" t="s">
        <v>1</v>
      </c>
      <c r="E170" t="s">
        <v>501</v>
      </c>
      <c r="F170" s="1">
        <v>43420</v>
      </c>
      <c r="G170" t="s">
        <v>21</v>
      </c>
      <c r="H170" s="2">
        <v>5106</v>
      </c>
      <c r="I170" s="2">
        <v>5106</v>
      </c>
      <c r="J170">
        <f>VLOOKUP(B170,[1]应付款管理!$A$1:$I$65536,9,0)</f>
        <v>5106</v>
      </c>
      <c r="K170">
        <f t="shared" si="6"/>
        <v>0</v>
      </c>
      <c r="L170">
        <f>VLOOKUP(B170,[2]应付款管理!$A$1:$I$65536,9,0)</f>
        <v>5106</v>
      </c>
      <c r="M170">
        <f t="shared" si="7"/>
        <v>0</v>
      </c>
      <c r="O170" t="str">
        <f t="shared" si="8"/>
        <v>，1381416</v>
      </c>
      <c r="P170" t="s">
        <v>502</v>
      </c>
    </row>
    <row r="171" spans="1:16">
      <c r="A171" t="s">
        <v>503</v>
      </c>
      <c r="B171" s="2">
        <v>1381422</v>
      </c>
      <c r="C171" t="s">
        <v>19</v>
      </c>
      <c r="D171" t="s">
        <v>1</v>
      </c>
      <c r="E171" t="s">
        <v>504</v>
      </c>
      <c r="F171" s="1">
        <v>43407</v>
      </c>
      <c r="G171" t="s">
        <v>21</v>
      </c>
      <c r="H171" s="2">
        <v>2048</v>
      </c>
      <c r="I171" s="2">
        <v>2048</v>
      </c>
      <c r="J171">
        <f>VLOOKUP(B171,[1]应付款管理!$A$1:$I$65536,9,0)</f>
        <v>2048</v>
      </c>
      <c r="K171">
        <f t="shared" si="6"/>
        <v>0</v>
      </c>
      <c r="L171">
        <f>VLOOKUP(B171,[2]应付款管理!$A$1:$I$65536,9,0)</f>
        <v>2048</v>
      </c>
      <c r="M171">
        <f t="shared" si="7"/>
        <v>0</v>
      </c>
      <c r="O171" t="str">
        <f t="shared" si="8"/>
        <v>，1381422</v>
      </c>
      <c r="P171" t="s">
        <v>505</v>
      </c>
    </row>
    <row r="172" spans="1:16">
      <c r="A172" t="s">
        <v>506</v>
      </c>
      <c r="B172" s="2">
        <v>1381430</v>
      </c>
      <c r="C172" t="s">
        <v>19</v>
      </c>
      <c r="D172" t="s">
        <v>1</v>
      </c>
      <c r="E172" t="s">
        <v>507</v>
      </c>
      <c r="F172" s="1">
        <v>43411</v>
      </c>
      <c r="G172" t="s">
        <v>21</v>
      </c>
      <c r="H172" s="2">
        <v>922</v>
      </c>
      <c r="I172" s="2">
        <v>922</v>
      </c>
      <c r="J172">
        <f>VLOOKUP(B172,[1]应付款管理!$A$1:$I$65536,9,0)</f>
        <v>922</v>
      </c>
      <c r="K172">
        <f t="shared" si="6"/>
        <v>0</v>
      </c>
      <c r="L172">
        <f>VLOOKUP(B172,[2]应付款管理!$A$1:$I$65536,9,0)</f>
        <v>922</v>
      </c>
      <c r="M172">
        <f t="shared" si="7"/>
        <v>0</v>
      </c>
      <c r="O172" t="str">
        <f t="shared" si="8"/>
        <v>，1381430</v>
      </c>
      <c r="P172" t="s">
        <v>508</v>
      </c>
    </row>
    <row r="173" spans="1:16">
      <c r="A173" t="s">
        <v>509</v>
      </c>
      <c r="B173" s="2">
        <v>1381471</v>
      </c>
      <c r="C173" t="s">
        <v>19</v>
      </c>
      <c r="D173" t="s">
        <v>1</v>
      </c>
      <c r="E173" t="s">
        <v>510</v>
      </c>
      <c r="F173" s="1">
        <v>43420</v>
      </c>
      <c r="G173" t="s">
        <v>21</v>
      </c>
      <c r="H173" s="2">
        <v>883</v>
      </c>
      <c r="I173" s="2">
        <v>883</v>
      </c>
      <c r="J173">
        <f>VLOOKUP(B173,[1]应付款管理!$A$1:$I$65536,9,0)</f>
        <v>883</v>
      </c>
      <c r="K173">
        <f t="shared" si="6"/>
        <v>0</v>
      </c>
      <c r="L173">
        <f>VLOOKUP(B173,[2]应付款管理!$A$1:$I$65536,9,0)</f>
        <v>883</v>
      </c>
      <c r="M173">
        <f t="shared" si="7"/>
        <v>0</v>
      </c>
      <c r="O173" t="str">
        <f t="shared" si="8"/>
        <v>，1381471</v>
      </c>
      <c r="P173" t="s">
        <v>511</v>
      </c>
    </row>
    <row r="174" spans="1:16">
      <c r="A174" t="s">
        <v>512</v>
      </c>
      <c r="B174" s="2">
        <v>1381472</v>
      </c>
      <c r="C174" t="s">
        <v>19</v>
      </c>
      <c r="D174" t="s">
        <v>1</v>
      </c>
      <c r="E174" t="s">
        <v>513</v>
      </c>
      <c r="F174" s="1">
        <v>43413</v>
      </c>
      <c r="G174" t="s">
        <v>21</v>
      </c>
      <c r="H174" s="2">
        <v>565</v>
      </c>
      <c r="I174" s="2">
        <v>565</v>
      </c>
      <c r="J174">
        <f>VLOOKUP(B174,[1]应付款管理!$A$1:$I$65536,9,0)</f>
        <v>565</v>
      </c>
      <c r="K174">
        <f t="shared" si="6"/>
        <v>0</v>
      </c>
      <c r="L174">
        <f>VLOOKUP(B174,[2]应付款管理!$A$1:$I$65536,9,0)</f>
        <v>565</v>
      </c>
      <c r="M174">
        <f t="shared" si="7"/>
        <v>0</v>
      </c>
      <c r="O174" t="str">
        <f t="shared" si="8"/>
        <v>，1381472</v>
      </c>
      <c r="P174" t="s">
        <v>514</v>
      </c>
    </row>
    <row r="175" spans="1:16">
      <c r="A175" t="s">
        <v>515</v>
      </c>
      <c r="B175" s="2">
        <v>1381486</v>
      </c>
      <c r="C175" t="s">
        <v>19</v>
      </c>
      <c r="D175" t="s">
        <v>1</v>
      </c>
      <c r="E175" t="s">
        <v>516</v>
      </c>
      <c r="F175" s="1">
        <v>43416</v>
      </c>
      <c r="G175" t="s">
        <v>21</v>
      </c>
      <c r="H175" s="2">
        <v>1603</v>
      </c>
      <c r="I175" s="2">
        <v>1603</v>
      </c>
      <c r="J175">
        <f>VLOOKUP(B175,[1]应付款管理!$A$1:$I$65536,9,0)</f>
        <v>1603</v>
      </c>
      <c r="K175">
        <f t="shared" si="6"/>
        <v>0</v>
      </c>
      <c r="L175">
        <f>VLOOKUP(B175,[2]应付款管理!$A$1:$I$65536,9,0)</f>
        <v>1603</v>
      </c>
      <c r="M175">
        <f t="shared" si="7"/>
        <v>0</v>
      </c>
      <c r="O175" t="str">
        <f t="shared" si="8"/>
        <v>，1381486</v>
      </c>
      <c r="P175" t="s">
        <v>517</v>
      </c>
    </row>
    <row r="176" spans="1:16">
      <c r="A176" t="s">
        <v>518</v>
      </c>
      <c r="B176" s="2">
        <v>1381496</v>
      </c>
      <c r="C176" t="s">
        <v>19</v>
      </c>
      <c r="D176" t="s">
        <v>1</v>
      </c>
      <c r="E176" t="s">
        <v>519</v>
      </c>
      <c r="F176" s="1">
        <v>43430</v>
      </c>
      <c r="G176" t="s">
        <v>21</v>
      </c>
      <c r="H176" s="2">
        <v>4522</v>
      </c>
      <c r="I176" s="2">
        <v>4518</v>
      </c>
      <c r="J176">
        <f>VLOOKUP(B176,[1]应付款管理!$A$1:$I$65536,9,0)</f>
        <v>4522</v>
      </c>
      <c r="K176">
        <f t="shared" si="6"/>
        <v>-4</v>
      </c>
      <c r="L176">
        <f>VLOOKUP(B176,[2]应付款管理!$A$1:$I$65536,9,0)</f>
        <v>4522</v>
      </c>
      <c r="M176">
        <f t="shared" si="7"/>
        <v>-4</v>
      </c>
      <c r="O176" t="str">
        <f t="shared" si="8"/>
        <v>，1381496</v>
      </c>
      <c r="P176" t="s">
        <v>520</v>
      </c>
    </row>
    <row r="177" spans="1:16">
      <c r="A177" t="s">
        <v>521</v>
      </c>
      <c r="B177" s="2">
        <v>1381508</v>
      </c>
      <c r="C177" t="s">
        <v>19</v>
      </c>
      <c r="D177" t="s">
        <v>1</v>
      </c>
      <c r="E177" t="s">
        <v>522</v>
      </c>
      <c r="F177" s="1">
        <v>43433</v>
      </c>
      <c r="G177" t="s">
        <v>21</v>
      </c>
      <c r="H177" s="2">
        <v>1409</v>
      </c>
      <c r="I177" s="2">
        <v>1409</v>
      </c>
      <c r="J177">
        <f>VLOOKUP(B177,[1]应付款管理!$A$1:$I$65536,9,0)</f>
        <v>1409</v>
      </c>
      <c r="K177">
        <f t="shared" si="6"/>
        <v>0</v>
      </c>
      <c r="L177">
        <f>VLOOKUP(B177,[2]应付款管理!$A$1:$I$65536,9,0)</f>
        <v>1409</v>
      </c>
      <c r="M177">
        <f t="shared" si="7"/>
        <v>0</v>
      </c>
      <c r="O177" t="str">
        <f t="shared" si="8"/>
        <v>，1381508</v>
      </c>
      <c r="P177" t="s">
        <v>523</v>
      </c>
    </row>
    <row r="178" spans="1:16">
      <c r="A178" t="s">
        <v>524</v>
      </c>
      <c r="B178" s="2">
        <v>1381536</v>
      </c>
      <c r="C178" t="s">
        <v>19</v>
      </c>
      <c r="D178" t="s">
        <v>1</v>
      </c>
      <c r="E178" t="s">
        <v>525</v>
      </c>
      <c r="F178" s="1">
        <v>43416</v>
      </c>
      <c r="G178" t="s">
        <v>21</v>
      </c>
      <c r="H178" s="2">
        <v>369</v>
      </c>
      <c r="I178" s="2">
        <v>369</v>
      </c>
      <c r="J178">
        <f>VLOOKUP(B178,[1]应付款管理!$A$1:$I$65536,9,0)</f>
        <v>369</v>
      </c>
      <c r="K178">
        <f t="shared" si="6"/>
        <v>0</v>
      </c>
      <c r="L178">
        <f>VLOOKUP(B178,[2]应付款管理!$A$1:$I$65536,9,0)</f>
        <v>369</v>
      </c>
      <c r="M178">
        <f t="shared" si="7"/>
        <v>0</v>
      </c>
      <c r="O178" t="str">
        <f t="shared" si="8"/>
        <v>，1381536</v>
      </c>
      <c r="P178" t="s">
        <v>526</v>
      </c>
    </row>
    <row r="179" spans="1:16">
      <c r="A179" t="s">
        <v>527</v>
      </c>
      <c r="B179" s="2">
        <v>1381677</v>
      </c>
      <c r="C179" t="s">
        <v>19</v>
      </c>
      <c r="D179" t="s">
        <v>1</v>
      </c>
      <c r="E179" t="s">
        <v>528</v>
      </c>
      <c r="F179" s="1">
        <v>43427</v>
      </c>
      <c r="G179" t="s">
        <v>21</v>
      </c>
      <c r="H179" s="2">
        <v>5132</v>
      </c>
      <c r="I179" s="2">
        <v>5132</v>
      </c>
      <c r="J179">
        <f>VLOOKUP(B179,[1]应付款管理!$A$1:$I$65536,9,0)</f>
        <v>5132</v>
      </c>
      <c r="K179">
        <f t="shared" si="6"/>
        <v>0</v>
      </c>
      <c r="L179">
        <f>VLOOKUP(B179,[2]应付款管理!$A$1:$I$65536,9,0)</f>
        <v>5132</v>
      </c>
      <c r="M179">
        <f t="shared" si="7"/>
        <v>0</v>
      </c>
      <c r="O179" t="str">
        <f t="shared" si="8"/>
        <v>，1381677</v>
      </c>
      <c r="P179" t="s">
        <v>529</v>
      </c>
    </row>
    <row r="180" spans="1:16">
      <c r="A180" t="s">
        <v>530</v>
      </c>
      <c r="B180" s="2">
        <v>1381688</v>
      </c>
      <c r="C180" t="s">
        <v>19</v>
      </c>
      <c r="D180" t="s">
        <v>1</v>
      </c>
      <c r="E180" t="s">
        <v>531</v>
      </c>
      <c r="F180" s="1">
        <v>43405</v>
      </c>
      <c r="G180" t="s">
        <v>21</v>
      </c>
      <c r="H180" s="2">
        <v>640</v>
      </c>
      <c r="I180" s="2">
        <v>640</v>
      </c>
      <c r="J180">
        <f>VLOOKUP(B180,[1]应付款管理!$A$1:$I$65536,9,0)</f>
        <v>640</v>
      </c>
      <c r="K180">
        <f t="shared" si="6"/>
        <v>0</v>
      </c>
      <c r="L180">
        <f>VLOOKUP(B180,[2]应付款管理!$A$1:$I$65536,9,0)</f>
        <v>640</v>
      </c>
      <c r="M180">
        <f t="shared" si="7"/>
        <v>0</v>
      </c>
      <c r="O180" t="str">
        <f t="shared" si="8"/>
        <v>，1381688</v>
      </c>
      <c r="P180" t="s">
        <v>532</v>
      </c>
    </row>
    <row r="181" spans="1:16">
      <c r="A181" t="s">
        <v>533</v>
      </c>
      <c r="B181" s="2">
        <v>1381709</v>
      </c>
      <c r="C181" t="s">
        <v>19</v>
      </c>
      <c r="D181" t="s">
        <v>1</v>
      </c>
      <c r="E181" t="s">
        <v>534</v>
      </c>
      <c r="F181" s="1">
        <v>43412</v>
      </c>
      <c r="G181" t="s">
        <v>21</v>
      </c>
      <c r="H181" s="2">
        <v>1667</v>
      </c>
      <c r="I181" s="2">
        <v>1667</v>
      </c>
      <c r="J181">
        <f>VLOOKUP(B181,[1]应付款管理!$A$1:$I$65536,9,0)</f>
        <v>1667</v>
      </c>
      <c r="K181">
        <f t="shared" si="6"/>
        <v>0</v>
      </c>
      <c r="L181">
        <f>VLOOKUP(B181,[2]应付款管理!$A$1:$I$65536,9,0)</f>
        <v>1667</v>
      </c>
      <c r="M181">
        <f t="shared" si="7"/>
        <v>0</v>
      </c>
      <c r="O181" t="str">
        <f t="shared" si="8"/>
        <v>，1381709</v>
      </c>
      <c r="P181" t="s">
        <v>535</v>
      </c>
    </row>
    <row r="182" spans="1:16">
      <c r="A182" t="s">
        <v>536</v>
      </c>
      <c r="B182" s="2">
        <v>1381711</v>
      </c>
      <c r="C182" t="s">
        <v>19</v>
      </c>
      <c r="D182" t="s">
        <v>1</v>
      </c>
      <c r="E182" t="s">
        <v>537</v>
      </c>
      <c r="F182" s="1">
        <v>43422</v>
      </c>
      <c r="G182" t="s">
        <v>21</v>
      </c>
      <c r="H182" s="2">
        <v>628</v>
      </c>
      <c r="I182" s="2">
        <v>628</v>
      </c>
      <c r="J182">
        <f>VLOOKUP(B182,[1]应付款管理!$A$1:$I$65536,9,0)</f>
        <v>628</v>
      </c>
      <c r="K182">
        <f t="shared" si="6"/>
        <v>0</v>
      </c>
      <c r="L182">
        <f>VLOOKUP(B182,[2]应付款管理!$A$1:$I$65536,9,0)</f>
        <v>628</v>
      </c>
      <c r="M182">
        <f t="shared" si="7"/>
        <v>0</v>
      </c>
      <c r="O182" t="str">
        <f t="shared" si="8"/>
        <v>，1381711</v>
      </c>
      <c r="P182" t="s">
        <v>538</v>
      </c>
    </row>
    <row r="183" spans="1:16">
      <c r="A183" t="s">
        <v>539</v>
      </c>
      <c r="B183" s="2">
        <v>1381780</v>
      </c>
      <c r="C183" t="s">
        <v>19</v>
      </c>
      <c r="D183" t="s">
        <v>1</v>
      </c>
      <c r="E183" t="s">
        <v>540</v>
      </c>
      <c r="F183" s="1">
        <v>43421</v>
      </c>
      <c r="G183" t="s">
        <v>21</v>
      </c>
      <c r="H183" s="2">
        <v>1085</v>
      </c>
      <c r="I183" s="2">
        <v>1085</v>
      </c>
      <c r="J183">
        <f>VLOOKUP(B183,[1]应付款管理!$A$1:$I$65536,9,0)</f>
        <v>1085</v>
      </c>
      <c r="K183">
        <f t="shared" si="6"/>
        <v>0</v>
      </c>
      <c r="L183">
        <f>VLOOKUP(B183,[2]应付款管理!$A$1:$I$65536,9,0)</f>
        <v>1085</v>
      </c>
      <c r="M183">
        <f t="shared" si="7"/>
        <v>0</v>
      </c>
      <c r="O183" t="str">
        <f t="shared" si="8"/>
        <v>，1381780</v>
      </c>
      <c r="P183" t="s">
        <v>541</v>
      </c>
    </row>
    <row r="184" spans="1:16">
      <c r="A184" t="s">
        <v>542</v>
      </c>
      <c r="B184" s="2">
        <v>1381881</v>
      </c>
      <c r="C184" t="s">
        <v>19</v>
      </c>
      <c r="D184" t="s">
        <v>1</v>
      </c>
      <c r="E184" t="s">
        <v>543</v>
      </c>
      <c r="F184" s="1">
        <v>43423</v>
      </c>
      <c r="G184" t="s">
        <v>21</v>
      </c>
      <c r="H184" s="2">
        <v>362</v>
      </c>
      <c r="I184" s="2">
        <v>362</v>
      </c>
      <c r="J184">
        <f>VLOOKUP(B184,[1]应付款管理!$A$1:$I$65536,9,0)</f>
        <v>362</v>
      </c>
      <c r="K184">
        <f t="shared" si="6"/>
        <v>0</v>
      </c>
      <c r="L184">
        <f>VLOOKUP(B184,[2]应付款管理!$A$1:$I$65536,9,0)</f>
        <v>362</v>
      </c>
      <c r="M184">
        <f t="shared" si="7"/>
        <v>0</v>
      </c>
      <c r="O184" t="str">
        <f t="shared" si="8"/>
        <v>，1381881</v>
      </c>
      <c r="P184" t="s">
        <v>544</v>
      </c>
    </row>
    <row r="185" spans="1:16">
      <c r="A185" t="s">
        <v>545</v>
      </c>
      <c r="B185" s="2">
        <v>1381917</v>
      </c>
      <c r="C185" t="s">
        <v>19</v>
      </c>
      <c r="D185" t="s">
        <v>1</v>
      </c>
      <c r="E185" t="s">
        <v>546</v>
      </c>
      <c r="F185" s="1">
        <v>43411</v>
      </c>
      <c r="G185" t="s">
        <v>21</v>
      </c>
      <c r="H185" s="2">
        <v>2843</v>
      </c>
      <c r="I185" s="2">
        <v>2843</v>
      </c>
      <c r="J185">
        <f>VLOOKUP(B185,[1]应付款管理!$A$1:$I$65536,9,0)</f>
        <v>2843</v>
      </c>
      <c r="K185">
        <f t="shared" si="6"/>
        <v>0</v>
      </c>
      <c r="L185">
        <f>VLOOKUP(B185,[2]应付款管理!$A$1:$I$65536,9,0)</f>
        <v>2843</v>
      </c>
      <c r="M185">
        <f t="shared" si="7"/>
        <v>0</v>
      </c>
      <c r="O185" t="str">
        <f t="shared" si="8"/>
        <v>，1381917</v>
      </c>
      <c r="P185" t="s">
        <v>547</v>
      </c>
    </row>
    <row r="186" spans="1:16">
      <c r="A186" t="s">
        <v>548</v>
      </c>
      <c r="B186" s="2">
        <v>1381933</v>
      </c>
      <c r="C186" t="s">
        <v>19</v>
      </c>
      <c r="D186" t="s">
        <v>1</v>
      </c>
      <c r="E186" t="s">
        <v>549</v>
      </c>
      <c r="F186" s="1">
        <v>43412</v>
      </c>
      <c r="G186" t="s">
        <v>21</v>
      </c>
      <c r="H186" s="2">
        <v>733</v>
      </c>
      <c r="I186" s="2">
        <v>733</v>
      </c>
      <c r="J186">
        <f>VLOOKUP(B186,[1]应付款管理!$A$1:$I$65536,9,0)</f>
        <v>733</v>
      </c>
      <c r="K186">
        <f t="shared" si="6"/>
        <v>0</v>
      </c>
      <c r="L186">
        <f>VLOOKUP(B186,[2]应付款管理!$A$1:$I$65536,9,0)</f>
        <v>733</v>
      </c>
      <c r="M186">
        <f t="shared" si="7"/>
        <v>0</v>
      </c>
      <c r="O186" t="str">
        <f t="shared" si="8"/>
        <v>，1381933</v>
      </c>
      <c r="P186" t="s">
        <v>550</v>
      </c>
    </row>
    <row r="187" spans="1:16">
      <c r="A187" t="s">
        <v>551</v>
      </c>
      <c r="B187" s="2">
        <v>1381954</v>
      </c>
      <c r="C187" t="s">
        <v>19</v>
      </c>
      <c r="D187" t="s">
        <v>1</v>
      </c>
      <c r="E187" t="s">
        <v>552</v>
      </c>
      <c r="F187" s="1">
        <v>43421</v>
      </c>
      <c r="G187" t="s">
        <v>21</v>
      </c>
      <c r="H187" s="2">
        <v>565</v>
      </c>
      <c r="I187" s="2">
        <v>565</v>
      </c>
      <c r="J187">
        <f>VLOOKUP(B187,[1]应付款管理!$A$1:$I$65536,9,0)</f>
        <v>565</v>
      </c>
      <c r="K187">
        <f t="shared" si="6"/>
        <v>0</v>
      </c>
      <c r="L187">
        <f>VLOOKUP(B187,[2]应付款管理!$A$1:$I$65536,9,0)</f>
        <v>565</v>
      </c>
      <c r="M187">
        <f t="shared" si="7"/>
        <v>0</v>
      </c>
      <c r="O187" t="str">
        <f t="shared" si="8"/>
        <v>，1381954</v>
      </c>
      <c r="P187" t="s">
        <v>553</v>
      </c>
    </row>
    <row r="188" spans="1:16">
      <c r="A188" t="s">
        <v>554</v>
      </c>
      <c r="B188" s="2">
        <v>1382016</v>
      </c>
      <c r="C188" t="s">
        <v>19</v>
      </c>
      <c r="D188" t="s">
        <v>1</v>
      </c>
      <c r="E188" t="s">
        <v>555</v>
      </c>
      <c r="F188" s="1">
        <v>43432</v>
      </c>
      <c r="G188" t="s">
        <v>21</v>
      </c>
      <c r="H188" s="2">
        <v>7227</v>
      </c>
      <c r="I188" s="2">
        <v>7227</v>
      </c>
      <c r="J188">
        <f>VLOOKUP(B188,[1]应付款管理!$A$1:$I$65536,9,0)</f>
        <v>7227</v>
      </c>
      <c r="K188">
        <f t="shared" si="6"/>
        <v>0</v>
      </c>
      <c r="L188">
        <f>VLOOKUP(B188,[2]应付款管理!$A$1:$I$65536,9,0)</f>
        <v>7227</v>
      </c>
      <c r="M188">
        <f t="shared" si="7"/>
        <v>0</v>
      </c>
      <c r="O188" t="str">
        <f t="shared" si="8"/>
        <v>，1382016</v>
      </c>
      <c r="P188" t="s">
        <v>556</v>
      </c>
    </row>
    <row r="189" spans="1:16">
      <c r="A189" t="s">
        <v>557</v>
      </c>
      <c r="B189" s="2">
        <v>1382018</v>
      </c>
      <c r="C189" t="s">
        <v>19</v>
      </c>
      <c r="D189" t="s">
        <v>1</v>
      </c>
      <c r="E189" t="s">
        <v>558</v>
      </c>
      <c r="F189" s="1">
        <v>43415</v>
      </c>
      <c r="G189" t="s">
        <v>21</v>
      </c>
      <c r="H189" s="2">
        <v>1364</v>
      </c>
      <c r="I189" s="2">
        <v>1364</v>
      </c>
      <c r="J189">
        <f>VLOOKUP(B189,[1]应付款管理!$A$1:$I$65536,9,0)</f>
        <v>1364</v>
      </c>
      <c r="K189">
        <f t="shared" si="6"/>
        <v>0</v>
      </c>
      <c r="L189">
        <f>VLOOKUP(B189,[2]应付款管理!$A$1:$I$65536,9,0)</f>
        <v>1364</v>
      </c>
      <c r="M189">
        <f t="shared" si="7"/>
        <v>0</v>
      </c>
      <c r="O189" t="str">
        <f t="shared" si="8"/>
        <v>，1382018</v>
      </c>
      <c r="P189" t="s">
        <v>559</v>
      </c>
    </row>
    <row r="190" spans="1:16">
      <c r="A190" t="s">
        <v>560</v>
      </c>
      <c r="B190" s="2">
        <v>1382023</v>
      </c>
      <c r="C190" t="s">
        <v>19</v>
      </c>
      <c r="D190" t="s">
        <v>1</v>
      </c>
      <c r="E190" t="s">
        <v>561</v>
      </c>
      <c r="F190" s="1">
        <v>43405</v>
      </c>
      <c r="G190" t="s">
        <v>21</v>
      </c>
      <c r="H190" s="2">
        <v>1994</v>
      </c>
      <c r="I190" s="2">
        <v>1994</v>
      </c>
      <c r="J190">
        <f>VLOOKUP(B190,[1]应付款管理!$A$1:$I$65536,9,0)</f>
        <v>1994</v>
      </c>
      <c r="K190">
        <f t="shared" si="6"/>
        <v>0</v>
      </c>
      <c r="L190">
        <f>VLOOKUP(B190,[2]应付款管理!$A$1:$I$65536,9,0)</f>
        <v>1994</v>
      </c>
      <c r="M190">
        <f t="shared" si="7"/>
        <v>0</v>
      </c>
      <c r="O190" t="str">
        <f t="shared" si="8"/>
        <v>，1382023</v>
      </c>
      <c r="P190" t="s">
        <v>562</v>
      </c>
    </row>
    <row r="191" spans="1:16">
      <c r="A191" t="s">
        <v>563</v>
      </c>
      <c r="B191" s="2">
        <v>1382114</v>
      </c>
      <c r="C191" t="s">
        <v>19</v>
      </c>
      <c r="D191" t="s">
        <v>1</v>
      </c>
      <c r="E191" t="s">
        <v>564</v>
      </c>
      <c r="F191" s="1">
        <v>43413</v>
      </c>
      <c r="G191" t="s">
        <v>21</v>
      </c>
      <c r="H191" s="2">
        <v>733</v>
      </c>
      <c r="I191" s="2">
        <v>733</v>
      </c>
      <c r="J191">
        <f>VLOOKUP(B191,[1]应付款管理!$A$1:$I$65536,9,0)</f>
        <v>733</v>
      </c>
      <c r="K191">
        <f t="shared" si="6"/>
        <v>0</v>
      </c>
      <c r="L191">
        <f>VLOOKUP(B191,[2]应付款管理!$A$1:$I$65536,9,0)</f>
        <v>733</v>
      </c>
      <c r="M191">
        <f t="shared" si="7"/>
        <v>0</v>
      </c>
      <c r="O191" t="str">
        <f t="shared" si="8"/>
        <v>，1382114</v>
      </c>
      <c r="P191" t="s">
        <v>565</v>
      </c>
    </row>
    <row r="192" spans="1:16">
      <c r="A192" t="s">
        <v>566</v>
      </c>
      <c r="B192" s="2">
        <v>1382135</v>
      </c>
      <c r="C192" t="s">
        <v>19</v>
      </c>
      <c r="D192" t="s">
        <v>1</v>
      </c>
      <c r="E192" t="s">
        <v>567</v>
      </c>
      <c r="F192" s="1">
        <v>43409</v>
      </c>
      <c r="G192" t="s">
        <v>21</v>
      </c>
      <c r="H192" s="2">
        <v>4270</v>
      </c>
      <c r="I192" s="2">
        <v>4270</v>
      </c>
      <c r="J192">
        <f>VLOOKUP(B192,[1]应付款管理!$A$1:$I$65536,9,0)</f>
        <v>4270</v>
      </c>
      <c r="K192">
        <f t="shared" si="6"/>
        <v>0</v>
      </c>
      <c r="L192">
        <f>VLOOKUP(B192,[2]应付款管理!$A$1:$I$65536,9,0)</f>
        <v>4270</v>
      </c>
      <c r="M192">
        <f t="shared" si="7"/>
        <v>0</v>
      </c>
      <c r="O192" t="str">
        <f t="shared" si="8"/>
        <v>，1382135</v>
      </c>
      <c r="P192" t="s">
        <v>568</v>
      </c>
    </row>
    <row r="193" spans="1:16">
      <c r="A193" t="s">
        <v>569</v>
      </c>
      <c r="B193" s="2">
        <v>1382267</v>
      </c>
      <c r="C193" t="s">
        <v>19</v>
      </c>
      <c r="D193" t="s">
        <v>1</v>
      </c>
      <c r="E193" t="s">
        <v>570</v>
      </c>
      <c r="F193" s="1">
        <v>43408</v>
      </c>
      <c r="G193" t="s">
        <v>21</v>
      </c>
      <c r="H193" s="2">
        <v>1416</v>
      </c>
      <c r="I193" s="2">
        <v>1416</v>
      </c>
      <c r="J193">
        <f>VLOOKUP(B193,[1]应付款管理!$A$1:$I$65536,9,0)</f>
        <v>1416</v>
      </c>
      <c r="K193">
        <f t="shared" si="6"/>
        <v>0</v>
      </c>
      <c r="L193">
        <f>VLOOKUP(B193,[2]应付款管理!$A$1:$I$65536,9,0)</f>
        <v>1416</v>
      </c>
      <c r="M193">
        <f t="shared" si="7"/>
        <v>0</v>
      </c>
      <c r="O193" t="str">
        <f t="shared" si="8"/>
        <v>，1382267</v>
      </c>
      <c r="P193" t="s">
        <v>571</v>
      </c>
    </row>
    <row r="194" spans="1:16">
      <c r="A194" t="s">
        <v>572</v>
      </c>
      <c r="B194" s="2">
        <v>1382433</v>
      </c>
      <c r="C194" t="s">
        <v>19</v>
      </c>
      <c r="D194" t="s">
        <v>1</v>
      </c>
      <c r="E194" t="s">
        <v>573</v>
      </c>
      <c r="F194" s="1">
        <v>43410</v>
      </c>
      <c r="G194" t="s">
        <v>21</v>
      </c>
      <c r="H194" s="2">
        <v>2832</v>
      </c>
      <c r="I194" s="2">
        <v>2832</v>
      </c>
      <c r="J194">
        <f>VLOOKUP(B194,[1]应付款管理!$A$1:$I$65536,9,0)</f>
        <v>2832</v>
      </c>
      <c r="K194">
        <f t="shared" si="6"/>
        <v>0</v>
      </c>
      <c r="L194">
        <f>VLOOKUP(B194,[2]应付款管理!$A$1:$I$65536,9,0)</f>
        <v>2832</v>
      </c>
      <c r="M194">
        <f t="shared" si="7"/>
        <v>0</v>
      </c>
      <c r="O194" t="str">
        <f t="shared" si="8"/>
        <v>，1382433</v>
      </c>
      <c r="P194" t="s">
        <v>574</v>
      </c>
    </row>
    <row r="195" spans="1:16">
      <c r="A195" t="s">
        <v>575</v>
      </c>
      <c r="B195" s="2">
        <v>1382475</v>
      </c>
      <c r="C195" t="s">
        <v>19</v>
      </c>
      <c r="D195" t="s">
        <v>1</v>
      </c>
      <c r="E195" t="s">
        <v>576</v>
      </c>
      <c r="F195" s="1">
        <v>43407</v>
      </c>
      <c r="G195" t="s">
        <v>21</v>
      </c>
      <c r="H195" s="2">
        <v>1498</v>
      </c>
      <c r="I195" s="2">
        <v>1498</v>
      </c>
      <c r="J195">
        <f>VLOOKUP(B195,[1]应付款管理!$A$1:$I$65536,9,0)</f>
        <v>1498</v>
      </c>
      <c r="K195">
        <f t="shared" si="6"/>
        <v>0</v>
      </c>
      <c r="L195">
        <f>VLOOKUP(B195,[2]应付款管理!$A$1:$I$65536,9,0)</f>
        <v>1498</v>
      </c>
      <c r="M195">
        <f t="shared" si="7"/>
        <v>0</v>
      </c>
      <c r="O195" t="str">
        <f t="shared" si="8"/>
        <v>，1382475</v>
      </c>
      <c r="P195" t="s">
        <v>577</v>
      </c>
    </row>
    <row r="196" spans="1:16">
      <c r="A196" t="s">
        <v>578</v>
      </c>
      <c r="B196" s="2">
        <v>1382477</v>
      </c>
      <c r="C196" t="s">
        <v>19</v>
      </c>
      <c r="D196" t="s">
        <v>1</v>
      </c>
      <c r="E196" t="s">
        <v>579</v>
      </c>
      <c r="F196" s="1">
        <v>43431</v>
      </c>
      <c r="G196" t="s">
        <v>21</v>
      </c>
      <c r="H196" s="2">
        <v>878</v>
      </c>
      <c r="I196" s="2">
        <v>878</v>
      </c>
      <c r="J196">
        <f>VLOOKUP(B196,[1]应付款管理!$A$1:$I$65536,9,0)</f>
        <v>878</v>
      </c>
      <c r="K196">
        <f t="shared" si="6"/>
        <v>0</v>
      </c>
      <c r="L196">
        <f>VLOOKUP(B196,[2]应付款管理!$A$1:$I$65536,9,0)</f>
        <v>878</v>
      </c>
      <c r="M196">
        <f t="shared" si="7"/>
        <v>0</v>
      </c>
      <c r="O196" t="str">
        <f t="shared" si="8"/>
        <v>，1382477</v>
      </c>
      <c r="P196" t="s">
        <v>580</v>
      </c>
    </row>
    <row r="197" spans="1:16">
      <c r="A197" t="s">
        <v>581</v>
      </c>
      <c r="B197" s="2">
        <v>1382482</v>
      </c>
      <c r="C197" t="s">
        <v>19</v>
      </c>
      <c r="D197" t="s">
        <v>1</v>
      </c>
      <c r="E197" t="s">
        <v>582</v>
      </c>
      <c r="F197" s="1">
        <v>43414</v>
      </c>
      <c r="G197" t="s">
        <v>21</v>
      </c>
      <c r="H197" s="2">
        <v>663</v>
      </c>
      <c r="I197" s="2">
        <v>663</v>
      </c>
      <c r="J197">
        <f>VLOOKUP(B197,[1]应付款管理!$A$1:$I$65536,9,0)</f>
        <v>663</v>
      </c>
      <c r="K197">
        <f t="shared" si="6"/>
        <v>0</v>
      </c>
      <c r="L197">
        <f>VLOOKUP(B197,[2]应付款管理!$A$1:$I$65536,9,0)</f>
        <v>663</v>
      </c>
      <c r="M197">
        <f t="shared" si="7"/>
        <v>0</v>
      </c>
      <c r="O197" t="str">
        <f t="shared" si="8"/>
        <v>，1382482</v>
      </c>
      <c r="P197" t="s">
        <v>583</v>
      </c>
    </row>
    <row r="198" spans="1:16">
      <c r="A198" t="s">
        <v>584</v>
      </c>
      <c r="B198" s="2">
        <v>1382520</v>
      </c>
      <c r="C198" t="s">
        <v>19</v>
      </c>
      <c r="D198" t="s">
        <v>1</v>
      </c>
      <c r="E198" t="s">
        <v>585</v>
      </c>
      <c r="F198" s="1">
        <v>43411</v>
      </c>
      <c r="G198" t="s">
        <v>21</v>
      </c>
      <c r="H198" s="2">
        <v>650</v>
      </c>
      <c r="I198" s="2">
        <v>650</v>
      </c>
      <c r="J198">
        <f>VLOOKUP(B198,[1]应付款管理!$A$1:$I$65536,9,0)</f>
        <v>650</v>
      </c>
      <c r="K198">
        <f t="shared" si="6"/>
        <v>0</v>
      </c>
      <c r="L198">
        <f>VLOOKUP(B198,[2]应付款管理!$A$1:$I$65536,9,0)</f>
        <v>650</v>
      </c>
      <c r="M198">
        <f t="shared" si="7"/>
        <v>0</v>
      </c>
      <c r="O198" t="str">
        <f t="shared" si="8"/>
        <v>，1382520</v>
      </c>
      <c r="P198" t="s">
        <v>586</v>
      </c>
    </row>
    <row r="199" spans="1:16">
      <c r="A199" t="s">
        <v>587</v>
      </c>
      <c r="B199" s="2">
        <v>1382516</v>
      </c>
      <c r="C199" t="s">
        <v>19</v>
      </c>
      <c r="D199" t="s">
        <v>1</v>
      </c>
      <c r="E199" t="s">
        <v>588</v>
      </c>
      <c r="F199" s="1">
        <v>43411</v>
      </c>
      <c r="G199" t="s">
        <v>21</v>
      </c>
      <c r="H199" s="2">
        <v>650</v>
      </c>
      <c r="I199" s="2">
        <v>650</v>
      </c>
      <c r="J199">
        <f>VLOOKUP(B199,[1]应付款管理!$A$1:$I$65536,9,0)</f>
        <v>650</v>
      </c>
      <c r="K199">
        <f t="shared" si="6"/>
        <v>0</v>
      </c>
      <c r="L199">
        <f>VLOOKUP(B199,[2]应付款管理!$A$1:$I$65536,9,0)</f>
        <v>650</v>
      </c>
      <c r="M199">
        <f t="shared" si="7"/>
        <v>0</v>
      </c>
      <c r="O199" t="str">
        <f t="shared" si="8"/>
        <v>，1382516</v>
      </c>
      <c r="P199" t="s">
        <v>589</v>
      </c>
    </row>
    <row r="200" spans="1:16">
      <c r="A200" t="s">
        <v>590</v>
      </c>
      <c r="B200" s="2">
        <v>1382544</v>
      </c>
      <c r="C200" t="s">
        <v>19</v>
      </c>
      <c r="D200" t="s">
        <v>1</v>
      </c>
      <c r="E200" t="s">
        <v>591</v>
      </c>
      <c r="F200" s="1">
        <v>43406</v>
      </c>
      <c r="G200" t="s">
        <v>21</v>
      </c>
      <c r="H200" s="2">
        <v>1037</v>
      </c>
      <c r="I200" s="2">
        <v>1037</v>
      </c>
      <c r="J200">
        <f>VLOOKUP(B200,[1]应付款管理!$A$1:$I$65536,9,0)</f>
        <v>1037</v>
      </c>
      <c r="K200">
        <f t="shared" si="6"/>
        <v>0</v>
      </c>
      <c r="L200">
        <f>VLOOKUP(B200,[2]应付款管理!$A$1:$I$65536,9,0)</f>
        <v>1037</v>
      </c>
      <c r="M200">
        <f t="shared" si="7"/>
        <v>0</v>
      </c>
      <c r="O200" t="str">
        <f t="shared" si="8"/>
        <v>，1382544</v>
      </c>
      <c r="P200" t="s">
        <v>592</v>
      </c>
    </row>
    <row r="201" spans="1:16">
      <c r="A201" t="s">
        <v>593</v>
      </c>
      <c r="B201" s="2">
        <v>1382561</v>
      </c>
      <c r="C201" t="s">
        <v>19</v>
      </c>
      <c r="D201" t="s">
        <v>1</v>
      </c>
      <c r="E201" t="s">
        <v>594</v>
      </c>
      <c r="F201" s="1">
        <v>43412</v>
      </c>
      <c r="G201" t="s">
        <v>21</v>
      </c>
      <c r="H201" s="2">
        <v>1158</v>
      </c>
      <c r="I201" s="2">
        <v>1158</v>
      </c>
      <c r="J201">
        <f>VLOOKUP(B201,[1]应付款管理!$A$1:$I$65536,9,0)</f>
        <v>1158</v>
      </c>
      <c r="K201">
        <f t="shared" si="6"/>
        <v>0</v>
      </c>
      <c r="L201">
        <f>VLOOKUP(B201,[2]应付款管理!$A$1:$I$65536,9,0)</f>
        <v>1158</v>
      </c>
      <c r="M201">
        <f t="shared" si="7"/>
        <v>0</v>
      </c>
      <c r="O201" t="str">
        <f t="shared" si="8"/>
        <v>，1382561</v>
      </c>
      <c r="P201" t="s">
        <v>595</v>
      </c>
    </row>
    <row r="202" spans="1:16">
      <c r="A202" t="s">
        <v>596</v>
      </c>
      <c r="B202" s="2">
        <v>1382584</v>
      </c>
      <c r="C202" t="s">
        <v>19</v>
      </c>
      <c r="D202" t="s">
        <v>1</v>
      </c>
      <c r="E202" t="s">
        <v>597</v>
      </c>
      <c r="F202" s="1">
        <v>43409</v>
      </c>
      <c r="G202" t="s">
        <v>21</v>
      </c>
      <c r="H202" s="2">
        <v>1922</v>
      </c>
      <c r="I202" s="2">
        <v>1922</v>
      </c>
      <c r="J202">
        <f>VLOOKUP(B202,[1]应付款管理!$A$1:$I$65536,9,0)</f>
        <v>1922</v>
      </c>
      <c r="K202">
        <f t="shared" si="6"/>
        <v>0</v>
      </c>
      <c r="L202">
        <f>VLOOKUP(B202,[2]应付款管理!$A$1:$I$65536,9,0)</f>
        <v>1922</v>
      </c>
      <c r="M202">
        <f t="shared" si="7"/>
        <v>0</v>
      </c>
      <c r="O202" t="str">
        <f t="shared" si="8"/>
        <v>，1382584</v>
      </c>
      <c r="P202" t="s">
        <v>598</v>
      </c>
    </row>
    <row r="203" spans="1:16">
      <c r="A203" t="s">
        <v>599</v>
      </c>
      <c r="B203" s="2">
        <v>1382590</v>
      </c>
      <c r="C203" t="s">
        <v>19</v>
      </c>
      <c r="D203" t="s">
        <v>1</v>
      </c>
      <c r="E203" t="s">
        <v>600</v>
      </c>
      <c r="F203" s="1">
        <v>43407</v>
      </c>
      <c r="G203" t="s">
        <v>21</v>
      </c>
      <c r="H203" s="2">
        <v>848</v>
      </c>
      <c r="I203" s="2">
        <v>848</v>
      </c>
      <c r="J203">
        <f>VLOOKUP(B203,[1]应付款管理!$A$1:$I$65536,9,0)</f>
        <v>848</v>
      </c>
      <c r="K203">
        <f t="shared" ref="K203:K266" si="9">I203-J203</f>
        <v>0</v>
      </c>
      <c r="L203">
        <f>VLOOKUP(B203,[2]应付款管理!$A$1:$I$65536,9,0)</f>
        <v>848</v>
      </c>
      <c r="M203">
        <f t="shared" ref="M203:M266" si="10">I203-L203</f>
        <v>0</v>
      </c>
      <c r="O203" t="str">
        <f t="shared" ref="O203:O266" si="11">$O$10&amp;B203</f>
        <v>，1382590</v>
      </c>
      <c r="P203" t="s">
        <v>601</v>
      </c>
    </row>
    <row r="204" spans="1:16">
      <c r="A204" t="s">
        <v>602</v>
      </c>
      <c r="B204" s="2">
        <v>1382622</v>
      </c>
      <c r="C204" t="s">
        <v>19</v>
      </c>
      <c r="D204" t="s">
        <v>1</v>
      </c>
      <c r="E204" t="s">
        <v>603</v>
      </c>
      <c r="F204" s="1">
        <v>43432</v>
      </c>
      <c r="G204" t="s">
        <v>21</v>
      </c>
      <c r="H204" s="2">
        <v>1714</v>
      </c>
      <c r="I204" s="2">
        <v>1714</v>
      </c>
      <c r="J204">
        <f>VLOOKUP(B204,[1]应付款管理!$A$1:$I$65536,9,0)</f>
        <v>1714</v>
      </c>
      <c r="K204">
        <f t="shared" si="9"/>
        <v>0</v>
      </c>
      <c r="L204">
        <f>VLOOKUP(B204,[2]应付款管理!$A$1:$I$65536,9,0)</f>
        <v>1714</v>
      </c>
      <c r="M204">
        <f t="shared" si="10"/>
        <v>0</v>
      </c>
      <c r="O204" t="str">
        <f t="shared" si="11"/>
        <v>，1382622</v>
      </c>
      <c r="P204" t="s">
        <v>604</v>
      </c>
    </row>
    <row r="205" spans="1:16">
      <c r="A205" t="s">
        <v>605</v>
      </c>
      <c r="B205" s="2">
        <v>1382630</v>
      </c>
      <c r="C205" t="s">
        <v>19</v>
      </c>
      <c r="D205" t="s">
        <v>1</v>
      </c>
      <c r="E205" t="s">
        <v>606</v>
      </c>
      <c r="F205" s="1">
        <v>43426</v>
      </c>
      <c r="G205" t="s">
        <v>21</v>
      </c>
      <c r="H205" s="2">
        <v>1144</v>
      </c>
      <c r="I205" s="2">
        <v>1144</v>
      </c>
      <c r="J205">
        <f>VLOOKUP(B205,[1]应付款管理!$A$1:$I$65536,9,0)</f>
        <v>1144</v>
      </c>
      <c r="K205">
        <f t="shared" si="9"/>
        <v>0</v>
      </c>
      <c r="L205">
        <f>VLOOKUP(B205,[2]应付款管理!$A$1:$I$65536,9,0)</f>
        <v>1144</v>
      </c>
      <c r="M205">
        <f t="shared" si="10"/>
        <v>0</v>
      </c>
      <c r="O205" t="str">
        <f t="shared" si="11"/>
        <v>，1382630</v>
      </c>
      <c r="P205" t="s">
        <v>607</v>
      </c>
    </row>
    <row r="206" spans="1:16">
      <c r="A206" t="s">
        <v>608</v>
      </c>
      <c r="B206" s="2">
        <v>1382678</v>
      </c>
      <c r="C206" t="s">
        <v>19</v>
      </c>
      <c r="D206" t="s">
        <v>1</v>
      </c>
      <c r="E206" t="s">
        <v>609</v>
      </c>
      <c r="F206" s="1">
        <v>43412</v>
      </c>
      <c r="G206" t="s">
        <v>21</v>
      </c>
      <c r="H206" s="2">
        <v>582</v>
      </c>
      <c r="I206" s="2">
        <v>582</v>
      </c>
      <c r="J206">
        <f>VLOOKUP(B206,[1]应付款管理!$A$1:$I$65536,9,0)</f>
        <v>582</v>
      </c>
      <c r="K206">
        <f t="shared" si="9"/>
        <v>0</v>
      </c>
      <c r="L206">
        <f>VLOOKUP(B206,[2]应付款管理!$A$1:$I$65536,9,0)</f>
        <v>582</v>
      </c>
      <c r="M206">
        <f t="shared" si="10"/>
        <v>0</v>
      </c>
      <c r="O206" t="str">
        <f t="shared" si="11"/>
        <v>，1382678</v>
      </c>
      <c r="P206" t="s">
        <v>610</v>
      </c>
    </row>
    <row r="207" spans="1:16">
      <c r="A207" t="s">
        <v>611</v>
      </c>
      <c r="B207" s="2">
        <v>1382699</v>
      </c>
      <c r="C207" t="s">
        <v>19</v>
      </c>
      <c r="D207" t="s">
        <v>1</v>
      </c>
      <c r="E207" t="s">
        <v>612</v>
      </c>
      <c r="F207" s="1">
        <v>43405</v>
      </c>
      <c r="G207" t="s">
        <v>21</v>
      </c>
      <c r="H207" s="2">
        <v>858</v>
      </c>
      <c r="I207" s="2">
        <v>858</v>
      </c>
      <c r="J207">
        <f>VLOOKUP(B207,[1]应付款管理!$A$1:$I$65536,9,0)</f>
        <v>858</v>
      </c>
      <c r="K207">
        <f t="shared" si="9"/>
        <v>0</v>
      </c>
      <c r="L207">
        <f>VLOOKUP(B207,[2]应付款管理!$A$1:$I$65536,9,0)</f>
        <v>858</v>
      </c>
      <c r="M207">
        <f t="shared" si="10"/>
        <v>0</v>
      </c>
      <c r="O207" t="str">
        <f t="shared" si="11"/>
        <v>，1382699</v>
      </c>
      <c r="P207" t="s">
        <v>613</v>
      </c>
    </row>
    <row r="208" spans="1:16">
      <c r="A208" t="s">
        <v>614</v>
      </c>
      <c r="B208" s="2">
        <v>1382714</v>
      </c>
      <c r="C208" t="s">
        <v>19</v>
      </c>
      <c r="D208" t="s">
        <v>1</v>
      </c>
      <c r="E208" t="s">
        <v>615</v>
      </c>
      <c r="F208" s="1">
        <v>43411</v>
      </c>
      <c r="G208" t="s">
        <v>21</v>
      </c>
      <c r="H208" s="2">
        <v>8999</v>
      </c>
      <c r="I208" s="2">
        <v>8999</v>
      </c>
      <c r="J208">
        <f>VLOOKUP(B208,[1]应付款管理!$A$1:$I$65536,9,0)</f>
        <v>8999</v>
      </c>
      <c r="K208">
        <f t="shared" si="9"/>
        <v>0</v>
      </c>
      <c r="L208">
        <f>VLOOKUP(B208,[2]应付款管理!$A$1:$I$65536,9,0)</f>
        <v>8999</v>
      </c>
      <c r="M208">
        <f t="shared" si="10"/>
        <v>0</v>
      </c>
      <c r="O208" t="str">
        <f t="shared" si="11"/>
        <v>，1382714</v>
      </c>
      <c r="P208" t="s">
        <v>616</v>
      </c>
    </row>
    <row r="209" spans="1:16">
      <c r="A209" t="s">
        <v>617</v>
      </c>
      <c r="B209" s="2">
        <v>1382767</v>
      </c>
      <c r="C209" t="s">
        <v>19</v>
      </c>
      <c r="D209" t="s">
        <v>1</v>
      </c>
      <c r="E209" t="s">
        <v>618</v>
      </c>
      <c r="F209" s="1">
        <v>43416</v>
      </c>
      <c r="G209" t="s">
        <v>21</v>
      </c>
      <c r="H209" s="2">
        <v>1192</v>
      </c>
      <c r="I209" s="2">
        <v>1192</v>
      </c>
      <c r="J209">
        <f>VLOOKUP(B209,[1]应付款管理!$A$1:$I$65536,9,0)</f>
        <v>1192</v>
      </c>
      <c r="K209">
        <f t="shared" si="9"/>
        <v>0</v>
      </c>
      <c r="L209">
        <f>VLOOKUP(B209,[2]应付款管理!$A$1:$I$65536,9,0)</f>
        <v>1192</v>
      </c>
      <c r="M209">
        <f t="shared" si="10"/>
        <v>0</v>
      </c>
      <c r="O209" t="str">
        <f t="shared" si="11"/>
        <v>，1382767</v>
      </c>
      <c r="P209" t="s">
        <v>619</v>
      </c>
    </row>
    <row r="210" spans="1:16">
      <c r="A210" t="s">
        <v>620</v>
      </c>
      <c r="B210" s="2">
        <v>1382825</v>
      </c>
      <c r="C210" t="s">
        <v>19</v>
      </c>
      <c r="D210" t="s">
        <v>1</v>
      </c>
      <c r="E210" t="s">
        <v>621</v>
      </c>
      <c r="F210" s="1">
        <v>43426</v>
      </c>
      <c r="G210" t="s">
        <v>21</v>
      </c>
      <c r="H210" s="2">
        <v>3602</v>
      </c>
      <c r="I210" s="2">
        <v>3601</v>
      </c>
      <c r="J210">
        <f>VLOOKUP(B210,[1]应付款管理!$A$1:$I$65536,9,0)</f>
        <v>3602</v>
      </c>
      <c r="K210">
        <f t="shared" si="9"/>
        <v>-1</v>
      </c>
      <c r="L210">
        <f>VLOOKUP(B210,[2]应付款管理!$A$1:$I$65536,9,0)</f>
        <v>3602</v>
      </c>
      <c r="M210">
        <f t="shared" si="10"/>
        <v>-1</v>
      </c>
      <c r="O210" t="str">
        <f t="shared" si="11"/>
        <v>，1382825</v>
      </c>
      <c r="P210" t="s">
        <v>622</v>
      </c>
    </row>
    <row r="211" spans="1:16">
      <c r="A211" t="s">
        <v>623</v>
      </c>
      <c r="B211" s="2">
        <v>1382861</v>
      </c>
      <c r="C211" t="s">
        <v>19</v>
      </c>
      <c r="D211" t="s">
        <v>1</v>
      </c>
      <c r="E211" t="s">
        <v>624</v>
      </c>
      <c r="F211" s="1">
        <v>43426</v>
      </c>
      <c r="G211" t="s">
        <v>21</v>
      </c>
      <c r="H211" s="2">
        <v>2737</v>
      </c>
      <c r="I211" s="2">
        <v>2737</v>
      </c>
      <c r="J211">
        <f>VLOOKUP(B211,[1]应付款管理!$A$1:$I$65536,9,0)</f>
        <v>2737</v>
      </c>
      <c r="K211">
        <f t="shared" si="9"/>
        <v>0</v>
      </c>
      <c r="L211">
        <f>VLOOKUP(B211,[2]应付款管理!$A$1:$I$65536,9,0)</f>
        <v>2737</v>
      </c>
      <c r="M211">
        <f t="shared" si="10"/>
        <v>0</v>
      </c>
      <c r="O211" t="str">
        <f t="shared" si="11"/>
        <v>，1382861</v>
      </c>
      <c r="P211" t="s">
        <v>625</v>
      </c>
    </row>
    <row r="212" spans="1:16">
      <c r="A212" t="s">
        <v>626</v>
      </c>
      <c r="B212" s="2">
        <v>1382870</v>
      </c>
      <c r="C212" t="s">
        <v>19</v>
      </c>
      <c r="D212" t="s">
        <v>1</v>
      </c>
      <c r="E212" t="s">
        <v>627</v>
      </c>
      <c r="F212" s="1">
        <v>43426</v>
      </c>
      <c r="G212" t="s">
        <v>21</v>
      </c>
      <c r="H212" s="2">
        <v>2737</v>
      </c>
      <c r="I212" s="2">
        <v>2737</v>
      </c>
      <c r="J212">
        <f>VLOOKUP(B212,[1]应付款管理!$A$1:$I$65536,9,0)</f>
        <v>2737</v>
      </c>
      <c r="K212">
        <f t="shared" si="9"/>
        <v>0</v>
      </c>
      <c r="L212">
        <f>VLOOKUP(B212,[2]应付款管理!$A$1:$I$65536,9,0)</f>
        <v>2737</v>
      </c>
      <c r="M212">
        <f t="shared" si="10"/>
        <v>0</v>
      </c>
      <c r="O212" t="str">
        <f t="shared" si="11"/>
        <v>，1382870</v>
      </c>
      <c r="P212" t="s">
        <v>628</v>
      </c>
    </row>
    <row r="213" spans="1:16">
      <c r="A213" t="s">
        <v>629</v>
      </c>
      <c r="B213" s="2">
        <v>1382879</v>
      </c>
      <c r="C213" t="s">
        <v>19</v>
      </c>
      <c r="D213" t="s">
        <v>1</v>
      </c>
      <c r="E213" t="s">
        <v>630</v>
      </c>
      <c r="F213" s="1">
        <v>43417</v>
      </c>
      <c r="G213" t="s">
        <v>21</v>
      </c>
      <c r="H213" s="2">
        <v>1808</v>
      </c>
      <c r="I213" s="2">
        <v>1808</v>
      </c>
      <c r="J213">
        <f>VLOOKUP(B213,[1]应付款管理!$A$1:$I$65536,9,0)</f>
        <v>1808</v>
      </c>
      <c r="K213">
        <f t="shared" si="9"/>
        <v>0</v>
      </c>
      <c r="L213">
        <f>VLOOKUP(B213,[2]应付款管理!$A$1:$I$65536,9,0)</f>
        <v>1808</v>
      </c>
      <c r="M213">
        <f t="shared" si="10"/>
        <v>0</v>
      </c>
      <c r="O213" t="str">
        <f t="shared" si="11"/>
        <v>，1382879</v>
      </c>
      <c r="P213" t="s">
        <v>631</v>
      </c>
    </row>
    <row r="214" spans="1:16">
      <c r="A214" t="s">
        <v>632</v>
      </c>
      <c r="B214" s="2">
        <v>1382913</v>
      </c>
      <c r="C214" t="s">
        <v>19</v>
      </c>
      <c r="D214" t="s">
        <v>1</v>
      </c>
      <c r="E214" t="s">
        <v>633</v>
      </c>
      <c r="F214" s="1">
        <v>43405</v>
      </c>
      <c r="G214" t="s">
        <v>21</v>
      </c>
      <c r="H214" s="2">
        <v>735</v>
      </c>
      <c r="I214" s="2">
        <v>735</v>
      </c>
      <c r="J214">
        <f>VLOOKUP(B214,[1]应付款管理!$A$1:$I$65536,9,0)</f>
        <v>735</v>
      </c>
      <c r="K214">
        <f t="shared" si="9"/>
        <v>0</v>
      </c>
      <c r="L214">
        <f>VLOOKUP(B214,[2]应付款管理!$A$1:$I$65536,9,0)</f>
        <v>735</v>
      </c>
      <c r="M214">
        <f t="shared" si="10"/>
        <v>0</v>
      </c>
      <c r="O214" t="str">
        <f t="shared" si="11"/>
        <v>，1382913</v>
      </c>
      <c r="P214" t="s">
        <v>634</v>
      </c>
    </row>
    <row r="215" spans="1:16">
      <c r="A215" t="s">
        <v>635</v>
      </c>
      <c r="B215" s="2">
        <v>1383087</v>
      </c>
      <c r="C215" t="s">
        <v>19</v>
      </c>
      <c r="D215" t="s">
        <v>1</v>
      </c>
      <c r="E215" t="s">
        <v>636</v>
      </c>
      <c r="F215" s="1">
        <v>43408</v>
      </c>
      <c r="G215" t="s">
        <v>21</v>
      </c>
      <c r="H215" s="2">
        <v>1327</v>
      </c>
      <c r="I215" s="2">
        <v>1327</v>
      </c>
      <c r="J215">
        <f>VLOOKUP(B215,[1]应付款管理!$A$1:$I$65536,9,0)</f>
        <v>1327</v>
      </c>
      <c r="K215">
        <f t="shared" si="9"/>
        <v>0</v>
      </c>
      <c r="L215">
        <f>VLOOKUP(B215,[2]应付款管理!$A$1:$I$65536,9,0)</f>
        <v>1327</v>
      </c>
      <c r="M215">
        <f t="shared" si="10"/>
        <v>0</v>
      </c>
      <c r="O215" t="str">
        <f t="shared" si="11"/>
        <v>，1383087</v>
      </c>
      <c r="P215" t="s">
        <v>637</v>
      </c>
    </row>
    <row r="216" spans="1:16">
      <c r="A216" t="s">
        <v>638</v>
      </c>
      <c r="B216" s="2">
        <v>1383120</v>
      </c>
      <c r="C216" t="s">
        <v>19</v>
      </c>
      <c r="D216" t="s">
        <v>1</v>
      </c>
      <c r="E216" t="s">
        <v>639</v>
      </c>
      <c r="F216" s="1">
        <v>43432</v>
      </c>
      <c r="G216" t="s">
        <v>21</v>
      </c>
      <c r="H216" s="2">
        <v>414</v>
      </c>
      <c r="I216" s="2">
        <v>414</v>
      </c>
      <c r="J216">
        <f>VLOOKUP(B216,[1]应付款管理!$A$1:$I$65536,9,0)</f>
        <v>414</v>
      </c>
      <c r="K216">
        <f t="shared" si="9"/>
        <v>0</v>
      </c>
      <c r="L216">
        <f>VLOOKUP(B216,[2]应付款管理!$A$1:$I$65536,9,0)</f>
        <v>414</v>
      </c>
      <c r="M216">
        <f t="shared" si="10"/>
        <v>0</v>
      </c>
      <c r="O216" t="str">
        <f t="shared" si="11"/>
        <v>，1383120</v>
      </c>
      <c r="P216" t="s">
        <v>640</v>
      </c>
    </row>
    <row r="217" spans="1:16">
      <c r="A217" t="s">
        <v>641</v>
      </c>
      <c r="B217" s="2">
        <v>1383131</v>
      </c>
      <c r="C217" t="s">
        <v>19</v>
      </c>
      <c r="D217" t="s">
        <v>1</v>
      </c>
      <c r="E217" t="s">
        <v>642</v>
      </c>
      <c r="F217" s="1">
        <v>43409</v>
      </c>
      <c r="G217" t="s">
        <v>21</v>
      </c>
      <c r="H217" s="2">
        <v>501</v>
      </c>
      <c r="I217" s="2">
        <v>501</v>
      </c>
      <c r="J217">
        <f>VLOOKUP(B217,[1]应付款管理!$A$1:$I$65536,9,0)</f>
        <v>501</v>
      </c>
      <c r="K217">
        <f t="shared" si="9"/>
        <v>0</v>
      </c>
      <c r="L217">
        <f>VLOOKUP(B217,[2]应付款管理!$A$1:$I$65536,9,0)</f>
        <v>501</v>
      </c>
      <c r="M217">
        <f t="shared" si="10"/>
        <v>0</v>
      </c>
      <c r="O217" t="str">
        <f t="shared" si="11"/>
        <v>，1383131</v>
      </c>
      <c r="P217" t="s">
        <v>643</v>
      </c>
    </row>
    <row r="218" spans="1:16">
      <c r="A218" t="s">
        <v>644</v>
      </c>
      <c r="B218" s="2">
        <v>1383167</v>
      </c>
      <c r="C218" t="s">
        <v>19</v>
      </c>
      <c r="D218" t="s">
        <v>1</v>
      </c>
      <c r="E218" t="s">
        <v>645</v>
      </c>
      <c r="F218" s="1">
        <v>43427</v>
      </c>
      <c r="G218" t="s">
        <v>21</v>
      </c>
      <c r="H218" s="2">
        <v>5386</v>
      </c>
      <c r="I218" s="2">
        <v>5386</v>
      </c>
      <c r="J218">
        <f>VLOOKUP(B218,[1]应付款管理!$A$1:$I$65536,9,0)</f>
        <v>5386</v>
      </c>
      <c r="K218">
        <f t="shared" si="9"/>
        <v>0</v>
      </c>
      <c r="L218">
        <f>VLOOKUP(B218,[2]应付款管理!$A$1:$I$65536,9,0)</f>
        <v>5386</v>
      </c>
      <c r="M218">
        <f t="shared" si="10"/>
        <v>0</v>
      </c>
      <c r="O218" t="str">
        <f t="shared" si="11"/>
        <v>，1383167</v>
      </c>
      <c r="P218" t="s">
        <v>646</v>
      </c>
    </row>
    <row r="219" spans="1:16">
      <c r="A219" t="s">
        <v>647</v>
      </c>
      <c r="B219" s="2">
        <v>1383195</v>
      </c>
      <c r="C219" t="s">
        <v>19</v>
      </c>
      <c r="D219" t="s">
        <v>1</v>
      </c>
      <c r="E219" t="s">
        <v>648</v>
      </c>
      <c r="F219" s="1">
        <v>43411</v>
      </c>
      <c r="G219" t="s">
        <v>21</v>
      </c>
      <c r="H219" s="2">
        <v>2216</v>
      </c>
      <c r="I219" s="2">
        <v>2216</v>
      </c>
      <c r="J219">
        <f>VLOOKUP(B219,[1]应付款管理!$A$1:$I$65536,9,0)</f>
        <v>2216</v>
      </c>
      <c r="K219">
        <f t="shared" si="9"/>
        <v>0</v>
      </c>
      <c r="L219">
        <f>VLOOKUP(B219,[2]应付款管理!$A$1:$I$65536,9,0)</f>
        <v>2216</v>
      </c>
      <c r="M219">
        <f t="shared" si="10"/>
        <v>0</v>
      </c>
      <c r="O219" t="str">
        <f t="shared" si="11"/>
        <v>，1383195</v>
      </c>
      <c r="P219" t="s">
        <v>649</v>
      </c>
    </row>
    <row r="220" spans="1:16">
      <c r="A220" t="s">
        <v>650</v>
      </c>
      <c r="B220" s="2">
        <v>1383214</v>
      </c>
      <c r="C220" t="s">
        <v>19</v>
      </c>
      <c r="D220" t="s">
        <v>1</v>
      </c>
      <c r="E220" t="s">
        <v>651</v>
      </c>
      <c r="F220" s="1">
        <v>43408</v>
      </c>
      <c r="G220" t="s">
        <v>21</v>
      </c>
      <c r="H220" s="2">
        <v>2673</v>
      </c>
      <c r="I220" s="2">
        <v>2673</v>
      </c>
      <c r="J220">
        <f>VLOOKUP(B220,[1]应付款管理!$A$1:$I$65536,9,0)</f>
        <v>2673</v>
      </c>
      <c r="K220">
        <f t="shared" si="9"/>
        <v>0</v>
      </c>
      <c r="L220">
        <f>VLOOKUP(B220,[2]应付款管理!$A$1:$I$65536,9,0)</f>
        <v>2673</v>
      </c>
      <c r="M220">
        <f t="shared" si="10"/>
        <v>0</v>
      </c>
      <c r="O220" t="str">
        <f t="shared" si="11"/>
        <v>，1383214</v>
      </c>
      <c r="P220" t="s">
        <v>652</v>
      </c>
    </row>
    <row r="221" spans="1:16">
      <c r="A221" t="s">
        <v>653</v>
      </c>
      <c r="B221" s="2">
        <v>1383216</v>
      </c>
      <c r="C221" t="s">
        <v>19</v>
      </c>
      <c r="D221" t="s">
        <v>1</v>
      </c>
      <c r="E221" t="s">
        <v>654</v>
      </c>
      <c r="F221" s="1">
        <v>43417</v>
      </c>
      <c r="G221" t="s">
        <v>21</v>
      </c>
      <c r="H221" s="2">
        <v>1607</v>
      </c>
      <c r="I221" s="2">
        <v>1607</v>
      </c>
      <c r="J221">
        <f>VLOOKUP(B221,[1]应付款管理!$A$1:$I$65536,9,0)</f>
        <v>1607</v>
      </c>
      <c r="K221">
        <f t="shared" si="9"/>
        <v>0</v>
      </c>
      <c r="L221">
        <f>VLOOKUP(B221,[2]应付款管理!$A$1:$I$65536,9,0)</f>
        <v>1607</v>
      </c>
      <c r="M221">
        <f t="shared" si="10"/>
        <v>0</v>
      </c>
      <c r="O221" t="str">
        <f t="shared" si="11"/>
        <v>，1383216</v>
      </c>
      <c r="P221" t="s">
        <v>655</v>
      </c>
    </row>
    <row r="222" spans="1:16">
      <c r="A222" t="s">
        <v>656</v>
      </c>
      <c r="B222" s="2">
        <v>1383265</v>
      </c>
      <c r="C222" t="s">
        <v>19</v>
      </c>
      <c r="D222" t="s">
        <v>1</v>
      </c>
      <c r="E222" t="s">
        <v>657</v>
      </c>
      <c r="F222" s="1">
        <v>43417</v>
      </c>
      <c r="G222" t="s">
        <v>21</v>
      </c>
      <c r="H222" s="2">
        <v>531</v>
      </c>
      <c r="I222" s="2">
        <v>531</v>
      </c>
      <c r="J222">
        <f>VLOOKUP(B222,[1]应付款管理!$A$1:$I$65536,9,0)</f>
        <v>531</v>
      </c>
      <c r="K222">
        <f t="shared" si="9"/>
        <v>0</v>
      </c>
      <c r="L222">
        <f>VLOOKUP(B222,[2]应付款管理!$A$1:$I$65536,9,0)</f>
        <v>531</v>
      </c>
      <c r="M222">
        <f t="shared" si="10"/>
        <v>0</v>
      </c>
      <c r="O222" t="str">
        <f t="shared" si="11"/>
        <v>，1383265</v>
      </c>
      <c r="P222" t="s">
        <v>658</v>
      </c>
    </row>
    <row r="223" spans="1:16">
      <c r="A223" t="s">
        <v>659</v>
      </c>
      <c r="B223" s="2">
        <v>1383296</v>
      </c>
      <c r="C223" t="s">
        <v>19</v>
      </c>
      <c r="D223" t="s">
        <v>1</v>
      </c>
      <c r="E223" t="s">
        <v>660</v>
      </c>
      <c r="F223" s="1">
        <v>43407</v>
      </c>
      <c r="G223" t="s">
        <v>21</v>
      </c>
      <c r="H223" s="2">
        <v>1182</v>
      </c>
      <c r="I223" s="2">
        <v>1182</v>
      </c>
      <c r="J223">
        <f>VLOOKUP(B223,[1]应付款管理!$A$1:$I$65536,9,0)</f>
        <v>1182</v>
      </c>
      <c r="K223">
        <f t="shared" si="9"/>
        <v>0</v>
      </c>
      <c r="L223">
        <f>VLOOKUP(B223,[2]应付款管理!$A$1:$I$65536,9,0)</f>
        <v>1182</v>
      </c>
      <c r="M223">
        <f t="shared" si="10"/>
        <v>0</v>
      </c>
      <c r="O223" t="str">
        <f t="shared" si="11"/>
        <v>，1383296</v>
      </c>
      <c r="P223" t="s">
        <v>661</v>
      </c>
    </row>
    <row r="224" spans="1:16">
      <c r="A224" t="s">
        <v>662</v>
      </c>
      <c r="B224" s="2">
        <v>1383310</v>
      </c>
      <c r="C224" t="s">
        <v>19</v>
      </c>
      <c r="D224" t="s">
        <v>1</v>
      </c>
      <c r="E224" t="s">
        <v>663</v>
      </c>
      <c r="F224" s="1">
        <v>43409</v>
      </c>
      <c r="G224" t="s">
        <v>21</v>
      </c>
      <c r="H224" s="2">
        <v>1581</v>
      </c>
      <c r="I224" s="2">
        <v>1581</v>
      </c>
      <c r="J224">
        <f>VLOOKUP(B224,[1]应付款管理!$A$1:$I$65536,9,0)</f>
        <v>1581</v>
      </c>
      <c r="K224">
        <f t="shared" si="9"/>
        <v>0</v>
      </c>
      <c r="L224">
        <f>VLOOKUP(B224,[2]应付款管理!$A$1:$I$65536,9,0)</f>
        <v>1581</v>
      </c>
      <c r="M224">
        <f t="shared" si="10"/>
        <v>0</v>
      </c>
      <c r="O224" t="str">
        <f t="shared" si="11"/>
        <v>，1383310</v>
      </c>
      <c r="P224" t="s">
        <v>664</v>
      </c>
    </row>
    <row r="225" spans="1:16">
      <c r="A225" t="s">
        <v>665</v>
      </c>
      <c r="B225" s="2">
        <v>1383385</v>
      </c>
      <c r="C225" t="s">
        <v>19</v>
      </c>
      <c r="D225" t="s">
        <v>1</v>
      </c>
      <c r="E225" t="s">
        <v>666</v>
      </c>
      <c r="F225" s="1">
        <v>43408</v>
      </c>
      <c r="G225" t="s">
        <v>21</v>
      </c>
      <c r="H225" s="2">
        <v>1588</v>
      </c>
      <c r="I225" s="2">
        <v>1588</v>
      </c>
      <c r="J225">
        <f>VLOOKUP(B225,[1]应付款管理!$A$1:$I$65536,9,0)</f>
        <v>1588</v>
      </c>
      <c r="K225">
        <f t="shared" si="9"/>
        <v>0</v>
      </c>
      <c r="L225">
        <f>VLOOKUP(B225,[2]应付款管理!$A$1:$I$65536,9,0)</f>
        <v>1588</v>
      </c>
      <c r="M225">
        <f t="shared" si="10"/>
        <v>0</v>
      </c>
      <c r="O225" t="str">
        <f t="shared" si="11"/>
        <v>，1383385</v>
      </c>
      <c r="P225" t="s">
        <v>667</v>
      </c>
    </row>
    <row r="226" spans="1:16">
      <c r="A226" t="s">
        <v>668</v>
      </c>
      <c r="B226" s="2">
        <v>1383407</v>
      </c>
      <c r="C226" t="s">
        <v>19</v>
      </c>
      <c r="D226" t="s">
        <v>1</v>
      </c>
      <c r="E226" t="s">
        <v>669</v>
      </c>
      <c r="F226" s="1">
        <v>43406</v>
      </c>
      <c r="G226" t="s">
        <v>21</v>
      </c>
      <c r="H226" s="2">
        <v>1020</v>
      </c>
      <c r="I226" s="2">
        <v>1020</v>
      </c>
      <c r="J226">
        <f>VLOOKUP(B226,[1]应付款管理!$A$1:$I$65536,9,0)</f>
        <v>1020</v>
      </c>
      <c r="K226">
        <f t="shared" si="9"/>
        <v>0</v>
      </c>
      <c r="L226">
        <f>VLOOKUP(B226,[2]应付款管理!$A$1:$I$65536,9,0)</f>
        <v>1020</v>
      </c>
      <c r="M226">
        <f t="shared" si="10"/>
        <v>0</v>
      </c>
      <c r="O226" t="str">
        <f t="shared" si="11"/>
        <v>，1383407</v>
      </c>
      <c r="P226" t="s">
        <v>670</v>
      </c>
    </row>
    <row r="227" spans="1:16">
      <c r="A227" t="s">
        <v>671</v>
      </c>
      <c r="B227" s="2">
        <v>1383607</v>
      </c>
      <c r="C227" t="s">
        <v>19</v>
      </c>
      <c r="D227" t="s">
        <v>1</v>
      </c>
      <c r="E227" t="s">
        <v>672</v>
      </c>
      <c r="F227" s="1">
        <v>43413</v>
      </c>
      <c r="G227" t="s">
        <v>21</v>
      </c>
      <c r="H227" s="2">
        <v>1644</v>
      </c>
      <c r="I227" s="2">
        <v>1644</v>
      </c>
      <c r="J227">
        <f>VLOOKUP(B227,[1]应付款管理!$A$1:$I$65536,9,0)</f>
        <v>1644</v>
      </c>
      <c r="K227">
        <f t="shared" si="9"/>
        <v>0</v>
      </c>
      <c r="L227">
        <f>VLOOKUP(B227,[2]应付款管理!$A$1:$I$65536,9,0)</f>
        <v>1644</v>
      </c>
      <c r="M227">
        <f t="shared" si="10"/>
        <v>0</v>
      </c>
      <c r="O227" t="str">
        <f t="shared" si="11"/>
        <v>，1383607</v>
      </c>
      <c r="P227" t="s">
        <v>673</v>
      </c>
    </row>
    <row r="228" spans="1:16">
      <c r="A228" t="s">
        <v>674</v>
      </c>
      <c r="B228" s="2">
        <v>1383613</v>
      </c>
      <c r="C228" t="s">
        <v>19</v>
      </c>
      <c r="D228" t="s">
        <v>1</v>
      </c>
      <c r="E228" t="s">
        <v>675</v>
      </c>
      <c r="F228" s="1">
        <v>43413</v>
      </c>
      <c r="G228" t="s">
        <v>21</v>
      </c>
      <c r="H228" s="2">
        <v>1644</v>
      </c>
      <c r="I228" s="2">
        <v>1644</v>
      </c>
      <c r="J228">
        <f>VLOOKUP(B228,[1]应付款管理!$A$1:$I$65536,9,0)</f>
        <v>1644</v>
      </c>
      <c r="K228">
        <f t="shared" si="9"/>
        <v>0</v>
      </c>
      <c r="L228">
        <f>VLOOKUP(B228,[2]应付款管理!$A$1:$I$65536,9,0)</f>
        <v>1644</v>
      </c>
      <c r="M228">
        <f t="shared" si="10"/>
        <v>0</v>
      </c>
      <c r="O228" t="str">
        <f t="shared" si="11"/>
        <v>，1383613</v>
      </c>
      <c r="P228" t="s">
        <v>676</v>
      </c>
    </row>
    <row r="229" spans="1:16">
      <c r="A229" t="s">
        <v>677</v>
      </c>
      <c r="B229" s="2">
        <v>1383625</v>
      </c>
      <c r="C229" t="s">
        <v>19</v>
      </c>
      <c r="D229" t="s">
        <v>1</v>
      </c>
      <c r="E229" t="s">
        <v>678</v>
      </c>
      <c r="F229" s="1">
        <v>43419</v>
      </c>
      <c r="G229" t="s">
        <v>21</v>
      </c>
      <c r="H229" s="2">
        <v>2132</v>
      </c>
      <c r="I229" s="2">
        <v>2132</v>
      </c>
      <c r="J229">
        <f>VLOOKUP(B229,[1]应付款管理!$A$1:$I$65536,9,0)</f>
        <v>2132</v>
      </c>
      <c r="K229">
        <f t="shared" si="9"/>
        <v>0</v>
      </c>
      <c r="L229">
        <f>VLOOKUP(B229,[2]应付款管理!$A$1:$I$65536,9,0)</f>
        <v>2132</v>
      </c>
      <c r="M229">
        <f t="shared" si="10"/>
        <v>0</v>
      </c>
      <c r="O229" t="str">
        <f t="shared" si="11"/>
        <v>，1383625</v>
      </c>
      <c r="P229" t="s">
        <v>679</v>
      </c>
    </row>
    <row r="230" spans="1:16">
      <c r="A230" t="s">
        <v>680</v>
      </c>
      <c r="B230" s="2">
        <v>1383745</v>
      </c>
      <c r="C230" t="s">
        <v>19</v>
      </c>
      <c r="D230" t="s">
        <v>1</v>
      </c>
      <c r="E230" t="s">
        <v>681</v>
      </c>
      <c r="F230" s="1">
        <v>43406</v>
      </c>
      <c r="G230" t="s">
        <v>21</v>
      </c>
      <c r="H230" s="2">
        <v>2198</v>
      </c>
      <c r="I230" s="2">
        <v>2198</v>
      </c>
      <c r="J230">
        <f>VLOOKUP(B230,[1]应付款管理!$A$1:$I$65536,9,0)</f>
        <v>2198</v>
      </c>
      <c r="K230">
        <f t="shared" si="9"/>
        <v>0</v>
      </c>
      <c r="L230">
        <f>VLOOKUP(B230,[2]应付款管理!$A$1:$I$65536,9,0)</f>
        <v>2198</v>
      </c>
      <c r="M230">
        <f t="shared" si="10"/>
        <v>0</v>
      </c>
      <c r="O230" t="str">
        <f t="shared" si="11"/>
        <v>，1383745</v>
      </c>
      <c r="P230" t="s">
        <v>682</v>
      </c>
    </row>
    <row r="231" spans="1:16">
      <c r="A231" t="s">
        <v>683</v>
      </c>
      <c r="B231" s="2">
        <v>1383779</v>
      </c>
      <c r="C231" t="s">
        <v>19</v>
      </c>
      <c r="D231" t="s">
        <v>1</v>
      </c>
      <c r="E231" t="s">
        <v>684</v>
      </c>
      <c r="F231" s="1">
        <v>43411</v>
      </c>
      <c r="G231" t="s">
        <v>21</v>
      </c>
      <c r="H231" s="2">
        <v>265</v>
      </c>
      <c r="I231" s="2">
        <v>265</v>
      </c>
      <c r="J231">
        <f>VLOOKUP(B231,[1]应付款管理!$A$1:$I$65536,9,0)</f>
        <v>265</v>
      </c>
      <c r="K231">
        <f t="shared" si="9"/>
        <v>0</v>
      </c>
      <c r="L231">
        <f>VLOOKUP(B231,[2]应付款管理!$A$1:$I$65536,9,0)</f>
        <v>265</v>
      </c>
      <c r="M231">
        <f t="shared" si="10"/>
        <v>0</v>
      </c>
      <c r="O231" t="str">
        <f t="shared" si="11"/>
        <v>，1383779</v>
      </c>
      <c r="P231" t="s">
        <v>685</v>
      </c>
    </row>
    <row r="232" spans="1:16">
      <c r="A232" t="s">
        <v>686</v>
      </c>
      <c r="B232" s="2">
        <v>1383783</v>
      </c>
      <c r="C232" t="s">
        <v>19</v>
      </c>
      <c r="D232" t="s">
        <v>1</v>
      </c>
      <c r="E232" t="s">
        <v>687</v>
      </c>
      <c r="F232" s="1">
        <v>43405</v>
      </c>
      <c r="G232" t="s">
        <v>21</v>
      </c>
      <c r="H232" s="2">
        <v>735</v>
      </c>
      <c r="I232" s="2">
        <v>735</v>
      </c>
      <c r="J232">
        <f>VLOOKUP(B232,[1]应付款管理!$A$1:$I$65536,9,0)</f>
        <v>735</v>
      </c>
      <c r="K232">
        <f t="shared" si="9"/>
        <v>0</v>
      </c>
      <c r="L232">
        <f>VLOOKUP(B232,[2]应付款管理!$A$1:$I$65536,9,0)</f>
        <v>735</v>
      </c>
      <c r="M232">
        <f t="shared" si="10"/>
        <v>0</v>
      </c>
      <c r="O232" t="str">
        <f t="shared" si="11"/>
        <v>，1383783</v>
      </c>
      <c r="P232" t="s">
        <v>688</v>
      </c>
    </row>
    <row r="233" spans="1:16">
      <c r="A233" t="s">
        <v>689</v>
      </c>
      <c r="B233" s="2">
        <v>1383907</v>
      </c>
      <c r="C233" t="s">
        <v>19</v>
      </c>
      <c r="D233" t="s">
        <v>1</v>
      </c>
      <c r="E233" t="s">
        <v>690</v>
      </c>
      <c r="F233" s="1">
        <v>43410</v>
      </c>
      <c r="G233" t="s">
        <v>21</v>
      </c>
      <c r="H233" s="2">
        <v>1076</v>
      </c>
      <c r="I233" s="2">
        <v>1076</v>
      </c>
      <c r="J233">
        <f>VLOOKUP(B233,[1]应付款管理!$A$1:$I$65536,9,0)</f>
        <v>1076</v>
      </c>
      <c r="K233">
        <f t="shared" si="9"/>
        <v>0</v>
      </c>
      <c r="L233">
        <f>VLOOKUP(B233,[2]应付款管理!$A$1:$I$65536,9,0)</f>
        <v>1076</v>
      </c>
      <c r="M233">
        <f t="shared" si="10"/>
        <v>0</v>
      </c>
      <c r="O233" t="str">
        <f t="shared" si="11"/>
        <v>，1383907</v>
      </c>
      <c r="P233" t="s">
        <v>691</v>
      </c>
    </row>
    <row r="234" spans="1:16">
      <c r="A234" t="s">
        <v>692</v>
      </c>
      <c r="B234" s="2">
        <v>1383913</v>
      </c>
      <c r="C234" t="s">
        <v>19</v>
      </c>
      <c r="D234" t="s">
        <v>1</v>
      </c>
      <c r="E234" t="s">
        <v>693</v>
      </c>
      <c r="F234" s="1">
        <v>43413</v>
      </c>
      <c r="G234" t="s">
        <v>21</v>
      </c>
      <c r="H234" s="2">
        <v>572</v>
      </c>
      <c r="I234" s="2">
        <v>572</v>
      </c>
      <c r="J234">
        <f>VLOOKUP(B234,[1]应付款管理!$A$1:$I$65536,9,0)</f>
        <v>572</v>
      </c>
      <c r="K234">
        <f t="shared" si="9"/>
        <v>0</v>
      </c>
      <c r="L234">
        <f>VLOOKUP(B234,[2]应付款管理!$A$1:$I$65536,9,0)</f>
        <v>572</v>
      </c>
      <c r="M234">
        <f t="shared" si="10"/>
        <v>0</v>
      </c>
      <c r="O234" t="str">
        <f t="shared" si="11"/>
        <v>，1383913</v>
      </c>
      <c r="P234" t="s">
        <v>694</v>
      </c>
    </row>
    <row r="235" spans="1:16">
      <c r="A235" t="s">
        <v>695</v>
      </c>
      <c r="B235" s="2">
        <v>1383922</v>
      </c>
      <c r="C235" t="s">
        <v>19</v>
      </c>
      <c r="D235" t="s">
        <v>1</v>
      </c>
      <c r="E235" t="s">
        <v>696</v>
      </c>
      <c r="F235" s="1">
        <v>43408</v>
      </c>
      <c r="G235" t="s">
        <v>21</v>
      </c>
      <c r="H235" s="2">
        <v>459</v>
      </c>
      <c r="I235" s="2">
        <v>459</v>
      </c>
      <c r="J235">
        <f>VLOOKUP(B235,[1]应付款管理!$A$1:$I$65536,9,0)</f>
        <v>459</v>
      </c>
      <c r="K235">
        <f t="shared" si="9"/>
        <v>0</v>
      </c>
      <c r="L235">
        <f>VLOOKUP(B235,[2]应付款管理!$A$1:$I$65536,9,0)</f>
        <v>459</v>
      </c>
      <c r="M235">
        <f t="shared" si="10"/>
        <v>0</v>
      </c>
      <c r="O235" t="str">
        <f t="shared" si="11"/>
        <v>，1383922</v>
      </c>
      <c r="P235" t="s">
        <v>697</v>
      </c>
    </row>
    <row r="236" spans="1:16">
      <c r="A236" t="s">
        <v>698</v>
      </c>
      <c r="B236" s="2">
        <v>1383948</v>
      </c>
      <c r="C236" t="s">
        <v>19</v>
      </c>
      <c r="D236" t="s">
        <v>1</v>
      </c>
      <c r="E236" t="s">
        <v>699</v>
      </c>
      <c r="F236" s="1">
        <v>43428</v>
      </c>
      <c r="G236" t="s">
        <v>21</v>
      </c>
      <c r="H236" s="2">
        <v>632</v>
      </c>
      <c r="I236" s="2">
        <v>632</v>
      </c>
      <c r="J236">
        <f>VLOOKUP(B236,[1]应付款管理!$A$1:$I$65536,9,0)</f>
        <v>632</v>
      </c>
      <c r="K236">
        <f t="shared" si="9"/>
        <v>0</v>
      </c>
      <c r="L236">
        <f>VLOOKUP(B236,[2]应付款管理!$A$1:$I$65536,9,0)</f>
        <v>632</v>
      </c>
      <c r="M236">
        <f t="shared" si="10"/>
        <v>0</v>
      </c>
      <c r="O236" t="str">
        <f t="shared" si="11"/>
        <v>，1383948</v>
      </c>
      <c r="P236" t="s">
        <v>700</v>
      </c>
    </row>
    <row r="237" spans="1:16">
      <c r="A237" t="s">
        <v>701</v>
      </c>
      <c r="B237" s="2">
        <v>1383965</v>
      </c>
      <c r="C237" t="s">
        <v>19</v>
      </c>
      <c r="D237" t="s">
        <v>1</v>
      </c>
      <c r="E237" t="s">
        <v>702</v>
      </c>
      <c r="F237" s="1">
        <v>43423</v>
      </c>
      <c r="G237" t="s">
        <v>21</v>
      </c>
      <c r="H237" s="2">
        <v>684</v>
      </c>
      <c r="I237" s="2">
        <v>684</v>
      </c>
      <c r="J237">
        <f>VLOOKUP(B237,[1]应付款管理!$A$1:$I$65536,9,0)</f>
        <v>684</v>
      </c>
      <c r="K237">
        <f t="shared" si="9"/>
        <v>0</v>
      </c>
      <c r="L237">
        <f>VLOOKUP(B237,[2]应付款管理!$A$1:$I$65536,9,0)</f>
        <v>684</v>
      </c>
      <c r="M237">
        <f t="shared" si="10"/>
        <v>0</v>
      </c>
      <c r="O237" t="str">
        <f t="shared" si="11"/>
        <v>，1383965</v>
      </c>
      <c r="P237" t="s">
        <v>703</v>
      </c>
    </row>
    <row r="238" spans="1:16">
      <c r="A238" t="s">
        <v>704</v>
      </c>
      <c r="B238" s="2">
        <v>1384075</v>
      </c>
      <c r="C238" t="s">
        <v>19</v>
      </c>
      <c r="D238" t="s">
        <v>1</v>
      </c>
      <c r="E238" t="s">
        <v>705</v>
      </c>
      <c r="F238" s="1">
        <v>43405</v>
      </c>
      <c r="G238" t="s">
        <v>21</v>
      </c>
      <c r="H238" s="2">
        <v>1257</v>
      </c>
      <c r="I238" s="2">
        <v>1257</v>
      </c>
      <c r="J238">
        <f>VLOOKUP(B238,[1]应付款管理!$A$1:$I$65536,9,0)</f>
        <v>1257</v>
      </c>
      <c r="K238">
        <f t="shared" si="9"/>
        <v>0</v>
      </c>
      <c r="L238">
        <f>VLOOKUP(B238,[2]应付款管理!$A$1:$I$65536,9,0)</f>
        <v>1257</v>
      </c>
      <c r="M238">
        <f t="shared" si="10"/>
        <v>0</v>
      </c>
      <c r="O238" t="str">
        <f t="shared" si="11"/>
        <v>，1384075</v>
      </c>
      <c r="P238" t="s">
        <v>706</v>
      </c>
    </row>
    <row r="239" spans="1:16">
      <c r="A239" t="s">
        <v>707</v>
      </c>
      <c r="B239" s="2">
        <v>1384114</v>
      </c>
      <c r="C239" t="s">
        <v>19</v>
      </c>
      <c r="D239" t="s">
        <v>1</v>
      </c>
      <c r="E239" t="s">
        <v>708</v>
      </c>
      <c r="F239" s="1">
        <v>43409</v>
      </c>
      <c r="G239" t="s">
        <v>21</v>
      </c>
      <c r="H239" s="2">
        <v>875</v>
      </c>
      <c r="I239" s="2">
        <v>875</v>
      </c>
      <c r="J239">
        <f>VLOOKUP(B239,[1]应付款管理!$A$1:$I$65536,9,0)</f>
        <v>875</v>
      </c>
      <c r="K239">
        <f t="shared" si="9"/>
        <v>0</v>
      </c>
      <c r="L239">
        <f>VLOOKUP(B239,[2]应付款管理!$A$1:$I$65536,9,0)</f>
        <v>875</v>
      </c>
      <c r="M239">
        <f t="shared" si="10"/>
        <v>0</v>
      </c>
      <c r="O239" t="str">
        <f t="shared" si="11"/>
        <v>，1384114</v>
      </c>
      <c r="P239" t="s">
        <v>709</v>
      </c>
    </row>
    <row r="240" spans="1:16">
      <c r="A240" t="s">
        <v>710</v>
      </c>
      <c r="B240" s="2">
        <v>1384187</v>
      </c>
      <c r="C240" t="s">
        <v>19</v>
      </c>
      <c r="D240" t="s">
        <v>1</v>
      </c>
      <c r="E240" t="s">
        <v>711</v>
      </c>
      <c r="F240" s="1">
        <v>43405</v>
      </c>
      <c r="G240" t="s">
        <v>21</v>
      </c>
      <c r="H240" s="2">
        <v>424</v>
      </c>
      <c r="I240" s="2">
        <v>424</v>
      </c>
      <c r="J240">
        <f>VLOOKUP(B240,[1]应付款管理!$A$1:$I$65536,9,0)</f>
        <v>424</v>
      </c>
      <c r="K240">
        <f t="shared" si="9"/>
        <v>0</v>
      </c>
      <c r="L240">
        <f>VLOOKUP(B240,[2]应付款管理!$A$1:$I$65536,9,0)</f>
        <v>424</v>
      </c>
      <c r="M240">
        <f t="shared" si="10"/>
        <v>0</v>
      </c>
      <c r="O240" t="str">
        <f t="shared" si="11"/>
        <v>，1384187</v>
      </c>
      <c r="P240" t="s">
        <v>712</v>
      </c>
    </row>
    <row r="241" spans="1:16">
      <c r="A241" t="s">
        <v>713</v>
      </c>
      <c r="B241" s="2">
        <v>1384202</v>
      </c>
      <c r="C241" t="s">
        <v>19</v>
      </c>
      <c r="D241" t="s">
        <v>1</v>
      </c>
      <c r="E241" t="s">
        <v>714</v>
      </c>
      <c r="F241" s="1">
        <v>43421</v>
      </c>
      <c r="G241" t="s">
        <v>21</v>
      </c>
      <c r="H241" s="2">
        <v>433</v>
      </c>
      <c r="I241" s="2">
        <v>433</v>
      </c>
      <c r="J241">
        <f>VLOOKUP(B241,[1]应付款管理!$A$1:$I$65536,9,0)</f>
        <v>433</v>
      </c>
      <c r="K241">
        <f t="shared" si="9"/>
        <v>0</v>
      </c>
      <c r="L241">
        <f>VLOOKUP(B241,[2]应付款管理!$A$1:$I$65536,9,0)</f>
        <v>433</v>
      </c>
      <c r="M241">
        <f t="shared" si="10"/>
        <v>0</v>
      </c>
      <c r="O241" t="str">
        <f t="shared" si="11"/>
        <v>，1384202</v>
      </c>
      <c r="P241" t="s">
        <v>715</v>
      </c>
    </row>
    <row r="242" spans="1:16">
      <c r="A242" t="s">
        <v>716</v>
      </c>
      <c r="B242" s="2">
        <v>1384229</v>
      </c>
      <c r="C242" t="s">
        <v>19</v>
      </c>
      <c r="D242" t="s">
        <v>1</v>
      </c>
      <c r="E242" t="s">
        <v>717</v>
      </c>
      <c r="F242" s="1">
        <v>43414</v>
      </c>
      <c r="G242" t="s">
        <v>21</v>
      </c>
      <c r="H242" s="2">
        <v>3100</v>
      </c>
      <c r="I242" s="2">
        <v>3100</v>
      </c>
      <c r="J242">
        <f>VLOOKUP(B242,[1]应付款管理!$A$1:$I$65536,9,0)</f>
        <v>3100</v>
      </c>
      <c r="K242">
        <f t="shared" si="9"/>
        <v>0</v>
      </c>
      <c r="L242">
        <f>VLOOKUP(B242,[2]应付款管理!$A$1:$I$65536,9,0)</f>
        <v>3100</v>
      </c>
      <c r="M242">
        <f t="shared" si="10"/>
        <v>0</v>
      </c>
      <c r="O242" t="str">
        <f t="shared" si="11"/>
        <v>，1384229</v>
      </c>
      <c r="P242" t="s">
        <v>718</v>
      </c>
    </row>
    <row r="243" spans="1:16">
      <c r="A243" t="s">
        <v>719</v>
      </c>
      <c r="B243" s="2">
        <v>1384252</v>
      </c>
      <c r="C243" t="s">
        <v>19</v>
      </c>
      <c r="D243" t="s">
        <v>1</v>
      </c>
      <c r="E243" t="s">
        <v>720</v>
      </c>
      <c r="F243" s="1">
        <v>43406</v>
      </c>
      <c r="G243" t="s">
        <v>21</v>
      </c>
      <c r="H243" s="2">
        <v>926</v>
      </c>
      <c r="I243" s="2">
        <v>926</v>
      </c>
      <c r="J243">
        <f>VLOOKUP(B243,[1]应付款管理!$A$1:$I$65536,9,0)</f>
        <v>926</v>
      </c>
      <c r="K243">
        <f t="shared" si="9"/>
        <v>0</v>
      </c>
      <c r="L243">
        <f>VLOOKUP(B243,[2]应付款管理!$A$1:$I$65536,9,0)</f>
        <v>926</v>
      </c>
      <c r="M243">
        <f t="shared" si="10"/>
        <v>0</v>
      </c>
      <c r="O243" t="str">
        <f t="shared" si="11"/>
        <v>，1384252</v>
      </c>
      <c r="P243" t="s">
        <v>721</v>
      </c>
    </row>
    <row r="244" spans="1:16">
      <c r="A244" t="s">
        <v>722</v>
      </c>
      <c r="B244" s="2">
        <v>1384260</v>
      </c>
      <c r="C244" t="s">
        <v>19</v>
      </c>
      <c r="D244" t="s">
        <v>1</v>
      </c>
      <c r="E244" t="s">
        <v>723</v>
      </c>
      <c r="F244" s="1">
        <v>43413</v>
      </c>
      <c r="G244" t="s">
        <v>21</v>
      </c>
      <c r="H244" s="2">
        <v>642</v>
      </c>
      <c r="I244" s="2">
        <v>642</v>
      </c>
      <c r="J244">
        <f>VLOOKUP(B244,[1]应付款管理!$A$1:$I$65536,9,0)</f>
        <v>642</v>
      </c>
      <c r="K244">
        <f t="shared" si="9"/>
        <v>0</v>
      </c>
      <c r="L244">
        <f>VLOOKUP(B244,[2]应付款管理!$A$1:$I$65536,9,0)</f>
        <v>642</v>
      </c>
      <c r="M244">
        <f t="shared" si="10"/>
        <v>0</v>
      </c>
      <c r="O244" t="str">
        <f t="shared" si="11"/>
        <v>，1384260</v>
      </c>
      <c r="P244" t="s">
        <v>724</v>
      </c>
    </row>
    <row r="245" spans="1:16">
      <c r="A245" t="s">
        <v>725</v>
      </c>
      <c r="B245" s="2">
        <v>1384464</v>
      </c>
      <c r="C245" t="s">
        <v>19</v>
      </c>
      <c r="D245" t="s">
        <v>1</v>
      </c>
      <c r="E245" t="s">
        <v>726</v>
      </c>
      <c r="F245" s="1">
        <v>43411</v>
      </c>
      <c r="G245" t="s">
        <v>21</v>
      </c>
      <c r="H245" s="2">
        <v>630</v>
      </c>
      <c r="I245" s="2">
        <v>630</v>
      </c>
      <c r="J245">
        <f>VLOOKUP(B245,[1]应付款管理!$A$1:$I$65536,9,0)</f>
        <v>630</v>
      </c>
      <c r="K245">
        <f t="shared" si="9"/>
        <v>0</v>
      </c>
      <c r="L245">
        <f>VLOOKUP(B245,[2]应付款管理!$A$1:$I$65536,9,0)</f>
        <v>630</v>
      </c>
      <c r="M245">
        <f t="shared" si="10"/>
        <v>0</v>
      </c>
      <c r="O245" t="str">
        <f t="shared" si="11"/>
        <v>，1384464</v>
      </c>
      <c r="P245" t="s">
        <v>727</v>
      </c>
    </row>
    <row r="246" spans="1:16">
      <c r="A246" t="s">
        <v>728</v>
      </c>
      <c r="B246" s="2">
        <v>1384472</v>
      </c>
      <c r="C246" t="s">
        <v>19</v>
      </c>
      <c r="D246" t="s">
        <v>1</v>
      </c>
      <c r="E246" t="s">
        <v>729</v>
      </c>
      <c r="F246" s="1">
        <v>43408</v>
      </c>
      <c r="G246" t="s">
        <v>21</v>
      </c>
      <c r="H246" s="2">
        <v>1416</v>
      </c>
      <c r="I246" s="2">
        <v>1416</v>
      </c>
      <c r="J246">
        <f>VLOOKUP(B246,[1]应付款管理!$A$1:$I$65536,9,0)</f>
        <v>1416</v>
      </c>
      <c r="K246">
        <f t="shared" si="9"/>
        <v>0</v>
      </c>
      <c r="L246">
        <f>VLOOKUP(B246,[2]应付款管理!$A$1:$I$65536,9,0)</f>
        <v>1416</v>
      </c>
      <c r="M246">
        <f t="shared" si="10"/>
        <v>0</v>
      </c>
      <c r="O246" t="str">
        <f t="shared" si="11"/>
        <v>，1384472</v>
      </c>
      <c r="P246" t="s">
        <v>730</v>
      </c>
    </row>
    <row r="247" spans="1:16">
      <c r="A247" t="s">
        <v>731</v>
      </c>
      <c r="B247" s="2">
        <v>1384513</v>
      </c>
      <c r="C247" t="s">
        <v>19</v>
      </c>
      <c r="D247" t="s">
        <v>1</v>
      </c>
      <c r="E247" t="s">
        <v>732</v>
      </c>
      <c r="F247" s="1">
        <v>43407</v>
      </c>
      <c r="G247" t="s">
        <v>21</v>
      </c>
      <c r="H247" s="2">
        <v>1470</v>
      </c>
      <c r="I247" s="2">
        <v>1470</v>
      </c>
      <c r="J247">
        <f>VLOOKUP(B247,[1]应付款管理!$A$1:$I$65536,9,0)</f>
        <v>1470</v>
      </c>
      <c r="K247">
        <f t="shared" si="9"/>
        <v>0</v>
      </c>
      <c r="L247">
        <f>VLOOKUP(B247,[2]应付款管理!$A$1:$I$65536,9,0)</f>
        <v>1470</v>
      </c>
      <c r="M247">
        <f t="shared" si="10"/>
        <v>0</v>
      </c>
      <c r="O247" t="str">
        <f t="shared" si="11"/>
        <v>，1384513</v>
      </c>
      <c r="P247" t="s">
        <v>733</v>
      </c>
    </row>
    <row r="248" spans="1:16">
      <c r="A248" t="s">
        <v>734</v>
      </c>
      <c r="B248" s="2">
        <v>1384524</v>
      </c>
      <c r="C248" t="s">
        <v>19</v>
      </c>
      <c r="D248" t="s">
        <v>1</v>
      </c>
      <c r="E248" t="s">
        <v>735</v>
      </c>
      <c r="F248" s="1">
        <v>43428</v>
      </c>
      <c r="G248" t="s">
        <v>21</v>
      </c>
      <c r="H248" s="2">
        <v>1747</v>
      </c>
      <c r="I248" s="2">
        <v>1747</v>
      </c>
      <c r="J248">
        <f>VLOOKUP(B248,[1]应付款管理!$A$1:$I$65536,9,0)</f>
        <v>1747</v>
      </c>
      <c r="K248">
        <f t="shared" si="9"/>
        <v>0</v>
      </c>
      <c r="L248">
        <f>VLOOKUP(B248,[2]应付款管理!$A$1:$I$65536,9,0)</f>
        <v>1747</v>
      </c>
      <c r="M248">
        <f t="shared" si="10"/>
        <v>0</v>
      </c>
      <c r="O248" t="str">
        <f t="shared" si="11"/>
        <v>，1384524</v>
      </c>
      <c r="P248" t="s">
        <v>736</v>
      </c>
    </row>
    <row r="249" spans="1:16">
      <c r="A249" t="s">
        <v>737</v>
      </c>
      <c r="B249" s="2">
        <v>1384556</v>
      </c>
      <c r="C249" t="s">
        <v>19</v>
      </c>
      <c r="D249" t="s">
        <v>1</v>
      </c>
      <c r="E249" t="s">
        <v>738</v>
      </c>
      <c r="F249" s="1">
        <v>43409</v>
      </c>
      <c r="G249" t="s">
        <v>21</v>
      </c>
      <c r="H249" s="2">
        <v>1222</v>
      </c>
      <c r="I249" s="2">
        <v>1222</v>
      </c>
      <c r="J249">
        <f>VLOOKUP(B249,[1]应付款管理!$A$1:$I$65536,9,0)</f>
        <v>1222</v>
      </c>
      <c r="K249">
        <f t="shared" si="9"/>
        <v>0</v>
      </c>
      <c r="L249">
        <f>VLOOKUP(B249,[2]应付款管理!$A$1:$I$65536,9,0)</f>
        <v>1222</v>
      </c>
      <c r="M249">
        <f t="shared" si="10"/>
        <v>0</v>
      </c>
      <c r="O249" t="str">
        <f t="shared" si="11"/>
        <v>，1384556</v>
      </c>
      <c r="P249" t="s">
        <v>739</v>
      </c>
    </row>
    <row r="250" spans="1:16">
      <c r="A250" t="s">
        <v>740</v>
      </c>
      <c r="B250" s="2">
        <v>1384716</v>
      </c>
      <c r="C250" t="s">
        <v>19</v>
      </c>
      <c r="D250" t="s">
        <v>1</v>
      </c>
      <c r="E250" t="s">
        <v>741</v>
      </c>
      <c r="F250" s="1">
        <v>43406</v>
      </c>
      <c r="G250" t="s">
        <v>21</v>
      </c>
      <c r="H250" s="2">
        <v>1296</v>
      </c>
      <c r="I250" s="2">
        <v>1296</v>
      </c>
      <c r="J250">
        <f>VLOOKUP(B250,[1]应付款管理!$A$1:$I$65536,9,0)</f>
        <v>1296</v>
      </c>
      <c r="K250">
        <f t="shared" si="9"/>
        <v>0</v>
      </c>
      <c r="L250">
        <f>VLOOKUP(B250,[2]应付款管理!$A$1:$I$65536,9,0)</f>
        <v>1296</v>
      </c>
      <c r="M250">
        <f t="shared" si="10"/>
        <v>0</v>
      </c>
      <c r="O250" t="str">
        <f t="shared" si="11"/>
        <v>，1384716</v>
      </c>
      <c r="P250" t="s">
        <v>742</v>
      </c>
    </row>
    <row r="251" spans="1:16">
      <c r="A251" t="s">
        <v>743</v>
      </c>
      <c r="B251" s="2">
        <v>1384721</v>
      </c>
      <c r="C251" t="s">
        <v>19</v>
      </c>
      <c r="D251" t="s">
        <v>1</v>
      </c>
      <c r="E251" t="s">
        <v>744</v>
      </c>
      <c r="F251" s="1">
        <v>43426</v>
      </c>
      <c r="G251" t="s">
        <v>21</v>
      </c>
      <c r="H251" s="2">
        <v>447</v>
      </c>
      <c r="I251" s="2">
        <v>447</v>
      </c>
      <c r="J251">
        <f>VLOOKUP(B251,[1]应付款管理!$A$1:$I$65536,9,0)</f>
        <v>447</v>
      </c>
      <c r="K251">
        <f t="shared" si="9"/>
        <v>0</v>
      </c>
      <c r="L251">
        <f>VLOOKUP(B251,[2]应付款管理!$A$1:$I$65536,9,0)</f>
        <v>447</v>
      </c>
      <c r="M251">
        <f t="shared" si="10"/>
        <v>0</v>
      </c>
      <c r="O251" t="str">
        <f t="shared" si="11"/>
        <v>，1384721</v>
      </c>
      <c r="P251" t="s">
        <v>745</v>
      </c>
    </row>
    <row r="252" spans="1:16">
      <c r="A252" t="s">
        <v>746</v>
      </c>
      <c r="B252" s="2">
        <v>1384717</v>
      </c>
      <c r="C252" t="s">
        <v>19</v>
      </c>
      <c r="D252" t="s">
        <v>1</v>
      </c>
      <c r="E252" t="s">
        <v>747</v>
      </c>
      <c r="F252" s="1">
        <v>43405</v>
      </c>
      <c r="G252" t="s">
        <v>21</v>
      </c>
      <c r="H252" s="2">
        <v>509</v>
      </c>
      <c r="I252" s="2">
        <v>508</v>
      </c>
      <c r="J252">
        <f>VLOOKUP(B252,[1]应付款管理!$A$1:$I$65536,9,0)</f>
        <v>509</v>
      </c>
      <c r="K252">
        <f t="shared" si="9"/>
        <v>-1</v>
      </c>
      <c r="L252">
        <f>VLOOKUP(B252,[2]应付款管理!$A$1:$I$65536,9,0)</f>
        <v>509</v>
      </c>
      <c r="M252">
        <f t="shared" si="10"/>
        <v>-1</v>
      </c>
      <c r="O252" t="str">
        <f t="shared" si="11"/>
        <v>，1384717</v>
      </c>
      <c r="P252" t="s">
        <v>748</v>
      </c>
    </row>
    <row r="253" spans="1:16">
      <c r="A253" t="s">
        <v>749</v>
      </c>
      <c r="B253" s="2">
        <v>1384899</v>
      </c>
      <c r="C253" t="s">
        <v>19</v>
      </c>
      <c r="D253" t="s">
        <v>1</v>
      </c>
      <c r="E253" t="s">
        <v>750</v>
      </c>
      <c r="F253" s="1">
        <v>43405</v>
      </c>
      <c r="G253" t="s">
        <v>21</v>
      </c>
      <c r="H253" s="2">
        <v>1363</v>
      </c>
      <c r="I253" s="2">
        <v>1363</v>
      </c>
      <c r="J253">
        <f>VLOOKUP(B253,[1]应付款管理!$A$1:$I$65536,9,0)</f>
        <v>1363</v>
      </c>
      <c r="K253">
        <f t="shared" si="9"/>
        <v>0</v>
      </c>
      <c r="L253">
        <f>VLOOKUP(B253,[2]应付款管理!$A$1:$I$65536,9,0)</f>
        <v>1363</v>
      </c>
      <c r="M253">
        <f t="shared" si="10"/>
        <v>0</v>
      </c>
      <c r="O253" t="str">
        <f t="shared" si="11"/>
        <v>，1384899</v>
      </c>
      <c r="P253" t="s">
        <v>751</v>
      </c>
    </row>
    <row r="254" spans="1:16">
      <c r="A254" t="s">
        <v>752</v>
      </c>
      <c r="B254" s="2">
        <v>1384945</v>
      </c>
      <c r="C254" t="s">
        <v>19</v>
      </c>
      <c r="D254" t="s">
        <v>1</v>
      </c>
      <c r="E254" t="s">
        <v>753</v>
      </c>
      <c r="F254" s="1">
        <v>43416</v>
      </c>
      <c r="G254" t="s">
        <v>21</v>
      </c>
      <c r="H254" s="2">
        <v>1441</v>
      </c>
      <c r="I254" s="2">
        <v>1441</v>
      </c>
      <c r="J254">
        <f>VLOOKUP(B254,[1]应付款管理!$A$1:$I$65536,9,0)</f>
        <v>1441</v>
      </c>
      <c r="K254">
        <f t="shared" si="9"/>
        <v>0</v>
      </c>
      <c r="L254">
        <f>VLOOKUP(B254,[2]应付款管理!$A$1:$I$65536,9,0)</f>
        <v>1441</v>
      </c>
      <c r="M254">
        <f t="shared" si="10"/>
        <v>0</v>
      </c>
      <c r="O254" t="str">
        <f t="shared" si="11"/>
        <v>，1384945</v>
      </c>
      <c r="P254" t="s">
        <v>754</v>
      </c>
    </row>
    <row r="255" spans="1:16">
      <c r="A255" t="s">
        <v>755</v>
      </c>
      <c r="B255" s="2">
        <v>1384949</v>
      </c>
      <c r="C255" t="s">
        <v>19</v>
      </c>
      <c r="D255" t="s">
        <v>1</v>
      </c>
      <c r="E255" t="s">
        <v>756</v>
      </c>
      <c r="F255" s="1">
        <v>43411</v>
      </c>
      <c r="G255" t="s">
        <v>21</v>
      </c>
      <c r="H255" s="2">
        <v>663</v>
      </c>
      <c r="I255" s="2">
        <v>663</v>
      </c>
      <c r="J255">
        <f>VLOOKUP(B255,[1]应付款管理!$A$1:$I$65536,9,0)</f>
        <v>663</v>
      </c>
      <c r="K255">
        <f t="shared" si="9"/>
        <v>0</v>
      </c>
      <c r="L255">
        <f>VLOOKUP(B255,[2]应付款管理!$A$1:$I$65536,9,0)</f>
        <v>663</v>
      </c>
      <c r="M255">
        <f t="shared" si="10"/>
        <v>0</v>
      </c>
      <c r="O255" t="str">
        <f t="shared" si="11"/>
        <v>，1384949</v>
      </c>
      <c r="P255" t="s">
        <v>757</v>
      </c>
    </row>
    <row r="256" spans="1:16">
      <c r="A256" t="s">
        <v>758</v>
      </c>
      <c r="B256" s="2">
        <v>1385009</v>
      </c>
      <c r="C256" t="s">
        <v>19</v>
      </c>
      <c r="D256" t="s">
        <v>1</v>
      </c>
      <c r="E256" t="s">
        <v>759</v>
      </c>
      <c r="F256" s="1">
        <v>43412</v>
      </c>
      <c r="G256" t="s">
        <v>21</v>
      </c>
      <c r="H256" s="2">
        <v>2370</v>
      </c>
      <c r="I256" s="2">
        <v>2370</v>
      </c>
      <c r="J256">
        <f>VLOOKUP(B256,[1]应付款管理!$A$1:$I$65536,9,0)</f>
        <v>2370</v>
      </c>
      <c r="K256">
        <f t="shared" si="9"/>
        <v>0</v>
      </c>
      <c r="L256">
        <f>VLOOKUP(B256,[2]应付款管理!$A$1:$I$65536,9,0)</f>
        <v>2370</v>
      </c>
      <c r="M256">
        <f t="shared" si="10"/>
        <v>0</v>
      </c>
      <c r="O256" t="str">
        <f t="shared" si="11"/>
        <v>，1385009</v>
      </c>
      <c r="P256" t="s">
        <v>760</v>
      </c>
    </row>
    <row r="257" spans="1:16">
      <c r="A257" t="s">
        <v>761</v>
      </c>
      <c r="B257" s="20">
        <v>1385022</v>
      </c>
      <c r="C257" t="s">
        <v>19</v>
      </c>
      <c r="D257" t="s">
        <v>1</v>
      </c>
      <c r="E257" t="s">
        <v>762</v>
      </c>
      <c r="F257" s="1">
        <v>43428</v>
      </c>
      <c r="G257" t="s">
        <v>21</v>
      </c>
      <c r="H257" s="2">
        <v>704</v>
      </c>
      <c r="I257" s="2">
        <v>704</v>
      </c>
      <c r="J257">
        <f>VLOOKUP(B257,[1]应付款管理!$A$1:$I$65536,9,0)</f>
        <v>704</v>
      </c>
      <c r="K257">
        <f t="shared" si="9"/>
        <v>0</v>
      </c>
      <c r="L257">
        <f>VLOOKUP(B257,[2]应付款管理!$A$1:$I$65536,9,0)</f>
        <v>704</v>
      </c>
      <c r="M257">
        <f t="shared" si="10"/>
        <v>0</v>
      </c>
      <c r="O257" t="str">
        <f t="shared" si="11"/>
        <v>，1385022</v>
      </c>
      <c r="P257" t="s">
        <v>763</v>
      </c>
    </row>
    <row r="258" spans="1:16">
      <c r="A258" t="s">
        <v>764</v>
      </c>
      <c r="B258" s="2">
        <v>1385028</v>
      </c>
      <c r="C258" t="s">
        <v>19</v>
      </c>
      <c r="D258" t="s">
        <v>1</v>
      </c>
      <c r="E258" t="s">
        <v>765</v>
      </c>
      <c r="F258" s="1">
        <v>43412</v>
      </c>
      <c r="G258" t="s">
        <v>21</v>
      </c>
      <c r="H258" s="2">
        <v>650</v>
      </c>
      <c r="I258" s="2">
        <v>650</v>
      </c>
      <c r="J258">
        <f>VLOOKUP(B258,[1]应付款管理!$A$1:$I$65536,9,0)</f>
        <v>650</v>
      </c>
      <c r="K258">
        <f t="shared" si="9"/>
        <v>0</v>
      </c>
      <c r="L258">
        <f>VLOOKUP(B258,[2]应付款管理!$A$1:$I$65536,9,0)</f>
        <v>650</v>
      </c>
      <c r="M258">
        <f t="shared" si="10"/>
        <v>0</v>
      </c>
      <c r="O258" t="str">
        <f t="shared" si="11"/>
        <v>，1385028</v>
      </c>
      <c r="P258" t="s">
        <v>766</v>
      </c>
    </row>
    <row r="259" spans="1:16">
      <c r="A259" t="s">
        <v>767</v>
      </c>
      <c r="B259" s="2">
        <v>1385026</v>
      </c>
      <c r="C259" t="s">
        <v>19</v>
      </c>
      <c r="D259" t="s">
        <v>1</v>
      </c>
      <c r="E259" t="s">
        <v>768</v>
      </c>
      <c r="F259" s="1">
        <v>43411</v>
      </c>
      <c r="G259" t="s">
        <v>21</v>
      </c>
      <c r="H259" s="2">
        <v>650</v>
      </c>
      <c r="I259" s="2">
        <v>650</v>
      </c>
      <c r="J259">
        <f>VLOOKUP(B259,[1]应付款管理!$A$1:$I$65536,9,0)</f>
        <v>650</v>
      </c>
      <c r="K259">
        <f t="shared" si="9"/>
        <v>0</v>
      </c>
      <c r="L259">
        <f>VLOOKUP(B259,[2]应付款管理!$A$1:$I$65536,9,0)</f>
        <v>650</v>
      </c>
      <c r="M259">
        <f t="shared" si="10"/>
        <v>0</v>
      </c>
      <c r="O259" t="str">
        <f t="shared" si="11"/>
        <v>，1385026</v>
      </c>
      <c r="P259" t="s">
        <v>769</v>
      </c>
    </row>
    <row r="260" spans="1:16">
      <c r="A260" t="s">
        <v>770</v>
      </c>
      <c r="B260" s="2">
        <v>1385057</v>
      </c>
      <c r="C260" t="s">
        <v>19</v>
      </c>
      <c r="D260" t="s">
        <v>1</v>
      </c>
      <c r="E260" t="s">
        <v>771</v>
      </c>
      <c r="F260" s="1">
        <v>43425</v>
      </c>
      <c r="G260" t="s">
        <v>21</v>
      </c>
      <c r="H260" s="2">
        <v>713</v>
      </c>
      <c r="I260" s="2">
        <v>713</v>
      </c>
      <c r="J260">
        <f>VLOOKUP(B260,[1]应付款管理!$A$1:$I$65536,9,0)</f>
        <v>713</v>
      </c>
      <c r="K260">
        <f t="shared" si="9"/>
        <v>0</v>
      </c>
      <c r="L260">
        <f>VLOOKUP(B260,[2]应付款管理!$A$1:$I$65536,9,0)</f>
        <v>713</v>
      </c>
      <c r="M260">
        <f t="shared" si="10"/>
        <v>0</v>
      </c>
      <c r="O260" t="str">
        <f t="shared" si="11"/>
        <v>，1385057</v>
      </c>
      <c r="P260" t="s">
        <v>772</v>
      </c>
    </row>
    <row r="261" spans="1:16">
      <c r="A261" t="s">
        <v>773</v>
      </c>
      <c r="B261" s="2">
        <v>1385073</v>
      </c>
      <c r="C261" t="s">
        <v>19</v>
      </c>
      <c r="D261" t="s">
        <v>1</v>
      </c>
      <c r="E261" t="s">
        <v>774</v>
      </c>
      <c r="F261" s="1">
        <v>43419</v>
      </c>
      <c r="G261" t="s">
        <v>21</v>
      </c>
      <c r="H261" s="2">
        <v>1025</v>
      </c>
      <c r="I261" s="2">
        <v>1025</v>
      </c>
      <c r="J261">
        <f>VLOOKUP(B261,[1]应付款管理!$A$1:$I$65536,9,0)</f>
        <v>1025</v>
      </c>
      <c r="K261">
        <f t="shared" si="9"/>
        <v>0</v>
      </c>
      <c r="L261">
        <f>VLOOKUP(B261,[2]应付款管理!$A$1:$I$65536,9,0)</f>
        <v>1025</v>
      </c>
      <c r="M261">
        <f t="shared" si="10"/>
        <v>0</v>
      </c>
      <c r="O261" t="str">
        <f t="shared" si="11"/>
        <v>，1385073</v>
      </c>
      <c r="P261" t="s">
        <v>775</v>
      </c>
    </row>
    <row r="262" spans="1:16">
      <c r="A262" t="s">
        <v>776</v>
      </c>
      <c r="B262" s="2">
        <v>1385081</v>
      </c>
      <c r="C262" t="s">
        <v>19</v>
      </c>
      <c r="D262" t="s">
        <v>1</v>
      </c>
      <c r="E262" t="s">
        <v>777</v>
      </c>
      <c r="F262" s="1">
        <v>43420</v>
      </c>
      <c r="G262" t="s">
        <v>21</v>
      </c>
      <c r="H262" s="2">
        <v>1484</v>
      </c>
      <c r="I262" s="2">
        <v>1484</v>
      </c>
      <c r="J262">
        <f>VLOOKUP(B262,[1]应付款管理!$A$1:$I$65536,9,0)</f>
        <v>1484</v>
      </c>
      <c r="K262">
        <f t="shared" si="9"/>
        <v>0</v>
      </c>
      <c r="L262">
        <f>VLOOKUP(B262,[2]应付款管理!$A$1:$I$65536,9,0)</f>
        <v>1484</v>
      </c>
      <c r="M262">
        <f t="shared" si="10"/>
        <v>0</v>
      </c>
      <c r="O262" t="str">
        <f t="shared" si="11"/>
        <v>，1385081</v>
      </c>
      <c r="P262" t="s">
        <v>778</v>
      </c>
    </row>
    <row r="263" spans="1:16">
      <c r="A263" t="s">
        <v>779</v>
      </c>
      <c r="B263" s="2">
        <v>1385075</v>
      </c>
      <c r="C263" t="s">
        <v>19</v>
      </c>
      <c r="D263" t="s">
        <v>1</v>
      </c>
      <c r="E263" t="s">
        <v>780</v>
      </c>
      <c r="F263" s="1">
        <v>43423</v>
      </c>
      <c r="G263" t="s">
        <v>21</v>
      </c>
      <c r="H263" s="2">
        <v>459</v>
      </c>
      <c r="I263" s="2">
        <v>459</v>
      </c>
      <c r="J263">
        <f>VLOOKUP(B263,[1]应付款管理!$A$1:$I$65536,9,0)</f>
        <v>459</v>
      </c>
      <c r="K263">
        <f t="shared" si="9"/>
        <v>0</v>
      </c>
      <c r="L263">
        <f>VLOOKUP(B263,[2]应付款管理!$A$1:$I$65536,9,0)</f>
        <v>459</v>
      </c>
      <c r="M263">
        <f t="shared" si="10"/>
        <v>0</v>
      </c>
      <c r="O263" t="str">
        <f t="shared" si="11"/>
        <v>，1385075</v>
      </c>
      <c r="P263" t="s">
        <v>781</v>
      </c>
    </row>
    <row r="264" spans="1:16">
      <c r="A264" t="s">
        <v>782</v>
      </c>
      <c r="B264" s="2">
        <v>1385107</v>
      </c>
      <c r="C264" t="s">
        <v>19</v>
      </c>
      <c r="D264" t="s">
        <v>1</v>
      </c>
      <c r="E264" t="s">
        <v>783</v>
      </c>
      <c r="F264" s="1">
        <v>43426</v>
      </c>
      <c r="G264" t="s">
        <v>21</v>
      </c>
      <c r="H264" s="2">
        <v>2408</v>
      </c>
      <c r="I264" s="2">
        <v>2408</v>
      </c>
      <c r="J264">
        <f>VLOOKUP(B264,[1]应付款管理!$A$1:$I$65536,9,0)</f>
        <v>2408</v>
      </c>
      <c r="K264">
        <f t="shared" si="9"/>
        <v>0</v>
      </c>
      <c r="L264">
        <f>VLOOKUP(B264,[2]应付款管理!$A$1:$I$65536,9,0)</f>
        <v>2408</v>
      </c>
      <c r="M264">
        <f t="shared" si="10"/>
        <v>0</v>
      </c>
      <c r="O264" t="str">
        <f t="shared" si="11"/>
        <v>，1385107</v>
      </c>
      <c r="P264" t="s">
        <v>784</v>
      </c>
    </row>
    <row r="265" spans="1:16">
      <c r="A265" t="s">
        <v>785</v>
      </c>
      <c r="B265" s="2">
        <v>1385132</v>
      </c>
      <c r="C265" t="s">
        <v>19</v>
      </c>
      <c r="D265" t="s">
        <v>1</v>
      </c>
      <c r="E265" t="s">
        <v>786</v>
      </c>
      <c r="F265" s="1">
        <v>43421</v>
      </c>
      <c r="G265" t="s">
        <v>21</v>
      </c>
      <c r="H265" s="2">
        <v>1049</v>
      </c>
      <c r="I265" s="2">
        <v>1451</v>
      </c>
      <c r="J265">
        <f>VLOOKUP(B265,[1]应付款管理!$A$1:$I$65536,9,0)</f>
        <v>1451</v>
      </c>
      <c r="K265">
        <f t="shared" si="9"/>
        <v>0</v>
      </c>
      <c r="L265">
        <f>VLOOKUP(B265,[2]应付款管理!$A$1:$I$65536,9,0)</f>
        <v>1451</v>
      </c>
      <c r="M265">
        <f t="shared" si="10"/>
        <v>0</v>
      </c>
      <c r="O265" t="str">
        <f t="shared" si="11"/>
        <v>，1385132</v>
      </c>
      <c r="P265" t="s">
        <v>787</v>
      </c>
    </row>
    <row r="266" spans="1:16">
      <c r="A266" t="s">
        <v>788</v>
      </c>
      <c r="B266" s="2">
        <v>1385143</v>
      </c>
      <c r="C266" t="s">
        <v>19</v>
      </c>
      <c r="D266" t="s">
        <v>1</v>
      </c>
      <c r="E266" t="s">
        <v>789</v>
      </c>
      <c r="F266" s="1">
        <v>43409</v>
      </c>
      <c r="G266" t="s">
        <v>21</v>
      </c>
      <c r="H266" s="2">
        <v>7496</v>
      </c>
      <c r="I266" s="2">
        <v>7496</v>
      </c>
      <c r="J266">
        <f>VLOOKUP(B266,[1]应付款管理!$A$1:$I$65536,9,0)</f>
        <v>7496</v>
      </c>
      <c r="K266">
        <f t="shared" si="9"/>
        <v>0</v>
      </c>
      <c r="L266">
        <f>VLOOKUP(B266,[2]应付款管理!$A$1:$I$65536,9,0)</f>
        <v>7496</v>
      </c>
      <c r="M266">
        <f t="shared" si="10"/>
        <v>0</v>
      </c>
      <c r="O266" t="str">
        <f t="shared" si="11"/>
        <v>，1385143</v>
      </c>
      <c r="P266" t="s">
        <v>790</v>
      </c>
    </row>
    <row r="267" spans="1:16">
      <c r="A267" t="s">
        <v>791</v>
      </c>
      <c r="B267" s="2">
        <v>1385173</v>
      </c>
      <c r="C267" t="s">
        <v>19</v>
      </c>
      <c r="D267" t="s">
        <v>1</v>
      </c>
      <c r="E267" t="s">
        <v>792</v>
      </c>
      <c r="F267" s="1">
        <v>43410</v>
      </c>
      <c r="G267" t="s">
        <v>21</v>
      </c>
      <c r="H267" s="2">
        <v>1624</v>
      </c>
      <c r="I267" s="2">
        <v>1624</v>
      </c>
      <c r="J267">
        <f>VLOOKUP(B267,[1]应付款管理!$A$1:$I$65536,9,0)</f>
        <v>1624</v>
      </c>
      <c r="K267">
        <f t="shared" ref="K267:K330" si="12">I267-J267</f>
        <v>0</v>
      </c>
      <c r="L267">
        <f>VLOOKUP(B267,[2]应付款管理!$A$1:$I$65536,9,0)</f>
        <v>1624</v>
      </c>
      <c r="M267">
        <f t="shared" ref="M267:M330" si="13">I267-L267</f>
        <v>0</v>
      </c>
      <c r="O267" t="str">
        <f t="shared" ref="O267:O330" si="14">$O$10&amp;B267</f>
        <v>，1385173</v>
      </c>
      <c r="P267" t="s">
        <v>793</v>
      </c>
    </row>
    <row r="268" spans="1:16">
      <c r="A268" t="s">
        <v>794</v>
      </c>
      <c r="B268" s="2">
        <v>1385179</v>
      </c>
      <c r="C268" t="s">
        <v>19</v>
      </c>
      <c r="D268" t="s">
        <v>1</v>
      </c>
      <c r="E268" t="s">
        <v>795</v>
      </c>
      <c r="F268" s="1">
        <v>43413</v>
      </c>
      <c r="G268" t="s">
        <v>21</v>
      </c>
      <c r="H268" s="2">
        <v>1051</v>
      </c>
      <c r="I268" s="2">
        <v>1051</v>
      </c>
      <c r="J268">
        <f>VLOOKUP(B268,[1]应付款管理!$A$1:$I$65536,9,0)</f>
        <v>1051</v>
      </c>
      <c r="K268">
        <f t="shared" si="12"/>
        <v>0</v>
      </c>
      <c r="L268">
        <f>VLOOKUP(B268,[2]应付款管理!$A$1:$I$65536,9,0)</f>
        <v>1051</v>
      </c>
      <c r="M268">
        <f t="shared" si="13"/>
        <v>0</v>
      </c>
      <c r="O268" t="str">
        <f t="shared" si="14"/>
        <v>，1385179</v>
      </c>
      <c r="P268" t="s">
        <v>796</v>
      </c>
    </row>
    <row r="269" spans="1:16">
      <c r="A269" t="s">
        <v>797</v>
      </c>
      <c r="B269" s="2">
        <v>1385189</v>
      </c>
      <c r="C269" t="s">
        <v>19</v>
      </c>
      <c r="D269" t="s">
        <v>1</v>
      </c>
      <c r="E269" t="s">
        <v>798</v>
      </c>
      <c r="F269" s="1">
        <v>43418</v>
      </c>
      <c r="G269" t="s">
        <v>21</v>
      </c>
      <c r="H269" s="2">
        <v>1286</v>
      </c>
      <c r="I269" s="2">
        <v>1286</v>
      </c>
      <c r="J269">
        <f>VLOOKUP(B269,[1]应付款管理!$A$1:$I$65536,9,0)</f>
        <v>1286</v>
      </c>
      <c r="K269">
        <f t="shared" si="12"/>
        <v>0</v>
      </c>
      <c r="L269">
        <f>VLOOKUP(B269,[2]应付款管理!$A$1:$I$65536,9,0)</f>
        <v>1286</v>
      </c>
      <c r="M269">
        <f t="shared" si="13"/>
        <v>0</v>
      </c>
      <c r="O269" t="str">
        <f t="shared" si="14"/>
        <v>，1385189</v>
      </c>
      <c r="P269" t="s">
        <v>799</v>
      </c>
    </row>
    <row r="270" spans="1:16">
      <c r="A270" t="s">
        <v>800</v>
      </c>
      <c r="B270" s="2">
        <v>1385221</v>
      </c>
      <c r="C270" t="s">
        <v>19</v>
      </c>
      <c r="D270" t="s">
        <v>1</v>
      </c>
      <c r="E270" t="s">
        <v>801</v>
      </c>
      <c r="F270" s="1">
        <v>43409</v>
      </c>
      <c r="G270" t="s">
        <v>21</v>
      </c>
      <c r="H270" s="2">
        <v>579</v>
      </c>
      <c r="I270" s="2">
        <v>579</v>
      </c>
      <c r="J270">
        <f>VLOOKUP(B270,[1]应付款管理!$A$1:$I$65536,9,0)</f>
        <v>579</v>
      </c>
      <c r="K270">
        <f t="shared" si="12"/>
        <v>0</v>
      </c>
      <c r="L270">
        <f>VLOOKUP(B270,[2]应付款管理!$A$1:$I$65536,9,0)</f>
        <v>579</v>
      </c>
      <c r="M270">
        <f t="shared" si="13"/>
        <v>0</v>
      </c>
      <c r="O270" t="str">
        <f t="shared" si="14"/>
        <v>，1385221</v>
      </c>
      <c r="P270" t="s">
        <v>802</v>
      </c>
    </row>
    <row r="271" spans="1:16">
      <c r="A271" t="s">
        <v>803</v>
      </c>
      <c r="B271" s="2">
        <v>1385224</v>
      </c>
      <c r="C271" t="s">
        <v>19</v>
      </c>
      <c r="D271" t="s">
        <v>1</v>
      </c>
      <c r="E271" t="s">
        <v>804</v>
      </c>
      <c r="F271" s="1">
        <v>43410</v>
      </c>
      <c r="G271" t="s">
        <v>21</v>
      </c>
      <c r="H271" s="2">
        <v>713</v>
      </c>
      <c r="I271" s="2">
        <v>713</v>
      </c>
      <c r="J271">
        <f>VLOOKUP(B271,[1]应付款管理!$A$1:$I$65536,9,0)</f>
        <v>713</v>
      </c>
      <c r="K271">
        <f t="shared" si="12"/>
        <v>0</v>
      </c>
      <c r="L271">
        <f>VLOOKUP(B271,[2]应付款管理!$A$1:$I$65536,9,0)</f>
        <v>713</v>
      </c>
      <c r="M271">
        <f t="shared" si="13"/>
        <v>0</v>
      </c>
      <c r="O271" t="str">
        <f t="shared" si="14"/>
        <v>，1385224</v>
      </c>
      <c r="P271" t="s">
        <v>805</v>
      </c>
    </row>
    <row r="272" spans="1:16">
      <c r="A272" t="s">
        <v>806</v>
      </c>
      <c r="B272" s="2">
        <v>1385311</v>
      </c>
      <c r="C272" t="s">
        <v>19</v>
      </c>
      <c r="D272" t="s">
        <v>1</v>
      </c>
      <c r="E272" t="s">
        <v>807</v>
      </c>
      <c r="F272" s="1">
        <v>43408</v>
      </c>
      <c r="G272" t="s">
        <v>21</v>
      </c>
      <c r="H272" s="2">
        <v>1597</v>
      </c>
      <c r="I272" s="2">
        <v>1597</v>
      </c>
      <c r="J272">
        <f>VLOOKUP(B272,[1]应付款管理!$A$1:$I$65536,9,0)</f>
        <v>1597</v>
      </c>
      <c r="K272">
        <f t="shared" si="12"/>
        <v>0</v>
      </c>
      <c r="L272">
        <f>VLOOKUP(B272,[2]应付款管理!$A$1:$I$65536,9,0)</f>
        <v>1597</v>
      </c>
      <c r="M272">
        <f t="shared" si="13"/>
        <v>0</v>
      </c>
      <c r="O272" t="str">
        <f t="shared" si="14"/>
        <v>，1385311</v>
      </c>
      <c r="P272" t="s">
        <v>808</v>
      </c>
    </row>
    <row r="273" spans="1:16">
      <c r="A273" t="s">
        <v>809</v>
      </c>
      <c r="B273" s="2">
        <v>1385312</v>
      </c>
      <c r="C273" t="s">
        <v>19</v>
      </c>
      <c r="D273" t="s">
        <v>1</v>
      </c>
      <c r="E273" t="s">
        <v>810</v>
      </c>
      <c r="F273" s="1">
        <v>43421</v>
      </c>
      <c r="G273" t="s">
        <v>21</v>
      </c>
      <c r="H273" s="2">
        <v>2384</v>
      </c>
      <c r="I273" s="2">
        <v>2384</v>
      </c>
      <c r="J273">
        <f>VLOOKUP(B273,[1]应付款管理!$A$1:$I$65536,9,0)</f>
        <v>2384</v>
      </c>
      <c r="K273">
        <f t="shared" si="12"/>
        <v>0</v>
      </c>
      <c r="L273">
        <f>VLOOKUP(B273,[2]应付款管理!$A$1:$I$65536,9,0)</f>
        <v>2384</v>
      </c>
      <c r="M273">
        <f t="shared" si="13"/>
        <v>0</v>
      </c>
      <c r="O273" t="str">
        <f t="shared" si="14"/>
        <v>，1385312</v>
      </c>
      <c r="P273" t="s">
        <v>811</v>
      </c>
    </row>
    <row r="274" spans="1:16">
      <c r="A274" t="s">
        <v>812</v>
      </c>
      <c r="B274" s="2">
        <v>1385314</v>
      </c>
      <c r="C274" t="s">
        <v>19</v>
      </c>
      <c r="D274" t="s">
        <v>1</v>
      </c>
      <c r="E274" t="s">
        <v>813</v>
      </c>
      <c r="F274" s="1">
        <v>43410</v>
      </c>
      <c r="G274" t="s">
        <v>21</v>
      </c>
      <c r="H274" s="2">
        <v>650</v>
      </c>
      <c r="I274" s="2">
        <v>650</v>
      </c>
      <c r="J274">
        <f>VLOOKUP(B274,[1]应付款管理!$A$1:$I$65536,9,0)</f>
        <v>650</v>
      </c>
      <c r="K274">
        <f t="shared" si="12"/>
        <v>0</v>
      </c>
      <c r="L274">
        <f>VLOOKUP(B274,[2]应付款管理!$A$1:$I$65536,9,0)</f>
        <v>650</v>
      </c>
      <c r="M274">
        <f t="shared" si="13"/>
        <v>0</v>
      </c>
      <c r="O274" t="str">
        <f t="shared" si="14"/>
        <v>，1385314</v>
      </c>
      <c r="P274" t="s">
        <v>814</v>
      </c>
    </row>
    <row r="275" spans="1:16">
      <c r="A275" t="s">
        <v>815</v>
      </c>
      <c r="B275" s="2">
        <v>1385317</v>
      </c>
      <c r="C275" t="s">
        <v>19</v>
      </c>
      <c r="D275" t="s">
        <v>1</v>
      </c>
      <c r="E275" t="s">
        <v>816</v>
      </c>
      <c r="F275" s="1">
        <v>43410</v>
      </c>
      <c r="G275" t="s">
        <v>21</v>
      </c>
      <c r="H275" s="2">
        <v>650</v>
      </c>
      <c r="I275" s="2">
        <v>650</v>
      </c>
      <c r="J275">
        <f>VLOOKUP(B275,[1]应付款管理!$A$1:$I$65536,9,0)</f>
        <v>650</v>
      </c>
      <c r="K275">
        <f t="shared" si="12"/>
        <v>0</v>
      </c>
      <c r="L275">
        <f>VLOOKUP(B275,[2]应付款管理!$A$1:$I$65536,9,0)</f>
        <v>650</v>
      </c>
      <c r="M275">
        <f t="shared" si="13"/>
        <v>0</v>
      </c>
      <c r="O275" t="str">
        <f t="shared" si="14"/>
        <v>，1385317</v>
      </c>
      <c r="P275" t="s">
        <v>817</v>
      </c>
    </row>
    <row r="276" spans="1:16">
      <c r="A276" t="s">
        <v>818</v>
      </c>
      <c r="B276" s="2">
        <v>1385318</v>
      </c>
      <c r="C276" t="s">
        <v>19</v>
      </c>
      <c r="D276" t="s">
        <v>1</v>
      </c>
      <c r="E276" t="s">
        <v>819</v>
      </c>
      <c r="F276" s="1">
        <v>43410</v>
      </c>
      <c r="G276" t="s">
        <v>21</v>
      </c>
      <c r="H276" s="2">
        <v>925</v>
      </c>
      <c r="I276" s="2">
        <v>925</v>
      </c>
      <c r="J276">
        <f>VLOOKUP(B276,[1]应付款管理!$A$1:$I$65536,9,0)</f>
        <v>925</v>
      </c>
      <c r="K276">
        <f t="shared" si="12"/>
        <v>0</v>
      </c>
      <c r="L276">
        <f>VLOOKUP(B276,[2]应付款管理!$A$1:$I$65536,9,0)</f>
        <v>925</v>
      </c>
      <c r="M276">
        <f t="shared" si="13"/>
        <v>0</v>
      </c>
      <c r="O276" t="str">
        <f t="shared" si="14"/>
        <v>，1385318</v>
      </c>
      <c r="P276" t="s">
        <v>820</v>
      </c>
    </row>
    <row r="277" spans="1:16">
      <c r="A277" t="s">
        <v>821</v>
      </c>
      <c r="B277" s="2">
        <v>1385343</v>
      </c>
      <c r="C277" t="s">
        <v>19</v>
      </c>
      <c r="D277" t="s">
        <v>1</v>
      </c>
      <c r="E277" t="s">
        <v>822</v>
      </c>
      <c r="F277" s="1">
        <v>43408</v>
      </c>
      <c r="G277" t="s">
        <v>21</v>
      </c>
      <c r="H277" s="2">
        <v>3065</v>
      </c>
      <c r="I277" s="2">
        <v>3065</v>
      </c>
      <c r="J277">
        <f>VLOOKUP(B277,[1]应付款管理!$A$1:$I$65536,9,0)</f>
        <v>3065</v>
      </c>
      <c r="K277">
        <f t="shared" si="12"/>
        <v>0</v>
      </c>
      <c r="L277">
        <f>VLOOKUP(B277,[2]应付款管理!$A$1:$I$65536,9,0)</f>
        <v>3065</v>
      </c>
      <c r="M277">
        <f t="shared" si="13"/>
        <v>0</v>
      </c>
      <c r="O277" t="str">
        <f t="shared" si="14"/>
        <v>，1385343</v>
      </c>
      <c r="P277" t="s">
        <v>823</v>
      </c>
    </row>
    <row r="278" spans="1:16">
      <c r="A278" t="s">
        <v>824</v>
      </c>
      <c r="B278" s="2">
        <v>1385349</v>
      </c>
      <c r="C278" t="s">
        <v>19</v>
      </c>
      <c r="D278" t="s">
        <v>1</v>
      </c>
      <c r="E278" t="s">
        <v>825</v>
      </c>
      <c r="F278" s="1">
        <v>43418</v>
      </c>
      <c r="G278" t="s">
        <v>21</v>
      </c>
      <c r="H278" s="2">
        <v>1862</v>
      </c>
      <c r="I278" s="2">
        <v>1862</v>
      </c>
      <c r="J278">
        <f>VLOOKUP(B278,[1]应付款管理!$A$1:$I$65536,9,0)</f>
        <v>1862</v>
      </c>
      <c r="K278">
        <f t="shared" si="12"/>
        <v>0</v>
      </c>
      <c r="L278">
        <f>VLOOKUP(B278,[2]应付款管理!$A$1:$I$65536,9,0)</f>
        <v>1862</v>
      </c>
      <c r="M278">
        <f t="shared" si="13"/>
        <v>0</v>
      </c>
      <c r="O278" t="str">
        <f t="shared" si="14"/>
        <v>，1385349</v>
      </c>
      <c r="P278" t="s">
        <v>826</v>
      </c>
    </row>
    <row r="279" spans="1:16">
      <c r="A279" t="s">
        <v>827</v>
      </c>
      <c r="B279" s="2">
        <v>1385371</v>
      </c>
      <c r="C279" t="s">
        <v>19</v>
      </c>
      <c r="D279" t="s">
        <v>1</v>
      </c>
      <c r="E279" t="s">
        <v>828</v>
      </c>
      <c r="F279" s="1">
        <v>43407</v>
      </c>
      <c r="G279" t="s">
        <v>21</v>
      </c>
      <c r="H279" s="2">
        <v>707</v>
      </c>
      <c r="I279" s="2">
        <v>707</v>
      </c>
      <c r="J279">
        <f>VLOOKUP(B279,[1]应付款管理!$A$1:$I$65536,9,0)</f>
        <v>707</v>
      </c>
      <c r="K279">
        <f t="shared" si="12"/>
        <v>0</v>
      </c>
      <c r="L279">
        <f>VLOOKUP(B279,[2]应付款管理!$A$1:$I$65536,9,0)</f>
        <v>707</v>
      </c>
      <c r="M279">
        <f t="shared" si="13"/>
        <v>0</v>
      </c>
      <c r="O279" t="str">
        <f t="shared" si="14"/>
        <v>，1385371</v>
      </c>
      <c r="P279" t="s">
        <v>829</v>
      </c>
    </row>
    <row r="280" spans="1:16">
      <c r="A280" t="s">
        <v>830</v>
      </c>
      <c r="B280" s="2">
        <v>1385380</v>
      </c>
      <c r="C280" t="s">
        <v>19</v>
      </c>
      <c r="D280" t="s">
        <v>1</v>
      </c>
      <c r="E280" t="s">
        <v>831</v>
      </c>
      <c r="F280" s="1">
        <v>43424</v>
      </c>
      <c r="G280" t="s">
        <v>21</v>
      </c>
      <c r="H280" s="2">
        <v>1858</v>
      </c>
      <c r="I280" s="2">
        <v>1858</v>
      </c>
      <c r="J280">
        <f>VLOOKUP(B280,[1]应付款管理!$A$1:$I$65536,9,0)</f>
        <v>1858</v>
      </c>
      <c r="K280">
        <f t="shared" si="12"/>
        <v>0</v>
      </c>
      <c r="L280">
        <f>VLOOKUP(B280,[2]应付款管理!$A$1:$I$65536,9,0)</f>
        <v>1858</v>
      </c>
      <c r="M280">
        <f t="shared" si="13"/>
        <v>0</v>
      </c>
      <c r="O280" t="str">
        <f t="shared" si="14"/>
        <v>，1385380</v>
      </c>
      <c r="P280" t="s">
        <v>832</v>
      </c>
    </row>
    <row r="281" spans="1:16">
      <c r="A281" t="s">
        <v>833</v>
      </c>
      <c r="B281" s="2">
        <v>1385403</v>
      </c>
      <c r="C281" t="s">
        <v>19</v>
      </c>
      <c r="D281" t="s">
        <v>1</v>
      </c>
      <c r="E281" t="s">
        <v>834</v>
      </c>
      <c r="F281" s="1">
        <v>43427</v>
      </c>
      <c r="G281" t="s">
        <v>21</v>
      </c>
      <c r="H281" s="2">
        <v>1201</v>
      </c>
      <c r="I281" s="2">
        <v>1201</v>
      </c>
      <c r="J281">
        <f>VLOOKUP(B281,[1]应付款管理!$A$1:$I$65536,9,0)</f>
        <v>1201</v>
      </c>
      <c r="K281">
        <f t="shared" si="12"/>
        <v>0</v>
      </c>
      <c r="L281">
        <f>VLOOKUP(B281,[2]应付款管理!$A$1:$I$65536,9,0)</f>
        <v>1201</v>
      </c>
      <c r="M281">
        <f t="shared" si="13"/>
        <v>0</v>
      </c>
      <c r="O281" t="str">
        <f t="shared" si="14"/>
        <v>，1385403</v>
      </c>
      <c r="P281" t="s">
        <v>835</v>
      </c>
    </row>
    <row r="282" spans="1:16">
      <c r="A282" t="s">
        <v>836</v>
      </c>
      <c r="B282" s="2">
        <v>1385406</v>
      </c>
      <c r="C282" t="s">
        <v>19</v>
      </c>
      <c r="D282" t="s">
        <v>1</v>
      </c>
      <c r="E282" t="s">
        <v>837</v>
      </c>
      <c r="F282" s="1">
        <v>43407</v>
      </c>
      <c r="G282" t="s">
        <v>21</v>
      </c>
      <c r="H282" s="2">
        <v>4677</v>
      </c>
      <c r="I282" s="2">
        <v>4677</v>
      </c>
      <c r="J282">
        <f>VLOOKUP(B282,[1]应付款管理!$A$1:$I$65536,9,0)</f>
        <v>4677</v>
      </c>
      <c r="K282">
        <f t="shared" si="12"/>
        <v>0</v>
      </c>
      <c r="L282">
        <f>VLOOKUP(B282,[2]应付款管理!$A$1:$I$65536,9,0)</f>
        <v>4677</v>
      </c>
      <c r="M282">
        <f t="shared" si="13"/>
        <v>0</v>
      </c>
      <c r="O282" t="str">
        <f t="shared" si="14"/>
        <v>，1385406</v>
      </c>
      <c r="P282" t="s">
        <v>838</v>
      </c>
    </row>
    <row r="283" spans="1:16">
      <c r="A283" t="s">
        <v>839</v>
      </c>
      <c r="B283" s="2">
        <v>1385429</v>
      </c>
      <c r="C283" t="s">
        <v>19</v>
      </c>
      <c r="D283" t="s">
        <v>1</v>
      </c>
      <c r="E283" t="s">
        <v>840</v>
      </c>
      <c r="F283" s="1">
        <v>43405</v>
      </c>
      <c r="G283" t="s">
        <v>21</v>
      </c>
      <c r="H283" s="2">
        <v>735</v>
      </c>
      <c r="I283" s="2">
        <v>735</v>
      </c>
      <c r="J283">
        <f>VLOOKUP(B283,[1]应付款管理!$A$1:$I$65536,9,0)</f>
        <v>735</v>
      </c>
      <c r="K283">
        <f t="shared" si="12"/>
        <v>0</v>
      </c>
      <c r="L283">
        <f>VLOOKUP(B283,[2]应付款管理!$A$1:$I$65536,9,0)</f>
        <v>735</v>
      </c>
      <c r="M283">
        <f t="shared" si="13"/>
        <v>0</v>
      </c>
      <c r="O283" t="str">
        <f t="shared" si="14"/>
        <v>，1385429</v>
      </c>
      <c r="P283" t="s">
        <v>841</v>
      </c>
    </row>
    <row r="284" spans="1:16">
      <c r="A284" t="s">
        <v>842</v>
      </c>
      <c r="B284" s="2">
        <v>1385583</v>
      </c>
      <c r="C284" t="s">
        <v>19</v>
      </c>
      <c r="D284" t="s">
        <v>1</v>
      </c>
      <c r="E284" t="s">
        <v>843</v>
      </c>
      <c r="F284" s="1">
        <v>43411</v>
      </c>
      <c r="G284" t="s">
        <v>21</v>
      </c>
      <c r="H284" s="2">
        <v>2471</v>
      </c>
      <c r="I284" s="2">
        <v>2471</v>
      </c>
      <c r="J284">
        <f>VLOOKUP(B284,[1]应付款管理!$A$1:$I$65536,9,0)</f>
        <v>2471</v>
      </c>
      <c r="K284">
        <f t="shared" si="12"/>
        <v>0</v>
      </c>
      <c r="L284">
        <f>VLOOKUP(B284,[2]应付款管理!$A$1:$I$65536,9,0)</f>
        <v>2471</v>
      </c>
      <c r="M284">
        <f t="shared" si="13"/>
        <v>0</v>
      </c>
      <c r="O284" t="str">
        <f t="shared" si="14"/>
        <v>，1385583</v>
      </c>
      <c r="P284" t="s">
        <v>844</v>
      </c>
    </row>
    <row r="285" spans="1:16">
      <c r="A285" t="s">
        <v>845</v>
      </c>
      <c r="B285" s="2">
        <v>1385593</v>
      </c>
      <c r="C285" t="s">
        <v>19</v>
      </c>
      <c r="D285" t="s">
        <v>1</v>
      </c>
      <c r="E285" t="s">
        <v>846</v>
      </c>
      <c r="F285" s="1">
        <v>43406</v>
      </c>
      <c r="G285" t="s">
        <v>21</v>
      </c>
      <c r="H285" s="2">
        <v>890</v>
      </c>
      <c r="I285" s="2">
        <v>890</v>
      </c>
      <c r="J285">
        <f>VLOOKUP(B285,[1]应付款管理!$A$1:$I$65536,9,0)</f>
        <v>890</v>
      </c>
      <c r="K285">
        <f t="shared" si="12"/>
        <v>0</v>
      </c>
      <c r="L285">
        <f>VLOOKUP(B285,[2]应付款管理!$A$1:$I$65536,9,0)</f>
        <v>890</v>
      </c>
      <c r="M285">
        <f t="shared" si="13"/>
        <v>0</v>
      </c>
      <c r="O285" t="str">
        <f t="shared" si="14"/>
        <v>，1385593</v>
      </c>
      <c r="P285" t="s">
        <v>847</v>
      </c>
    </row>
    <row r="286" spans="1:16">
      <c r="A286" t="s">
        <v>848</v>
      </c>
      <c r="B286" s="2">
        <v>1385594</v>
      </c>
      <c r="C286" t="s">
        <v>19</v>
      </c>
      <c r="D286" t="s">
        <v>1</v>
      </c>
      <c r="E286" t="s">
        <v>849</v>
      </c>
      <c r="F286" s="1">
        <v>43406</v>
      </c>
      <c r="G286" t="s">
        <v>21</v>
      </c>
      <c r="H286" s="2">
        <v>890</v>
      </c>
      <c r="I286" s="2">
        <v>890</v>
      </c>
      <c r="J286">
        <f>VLOOKUP(B286,[1]应付款管理!$A$1:$I$65536,9,0)</f>
        <v>890</v>
      </c>
      <c r="K286">
        <f t="shared" si="12"/>
        <v>0</v>
      </c>
      <c r="L286">
        <f>VLOOKUP(B286,[2]应付款管理!$A$1:$I$65536,9,0)</f>
        <v>890</v>
      </c>
      <c r="M286">
        <f t="shared" si="13"/>
        <v>0</v>
      </c>
      <c r="O286" t="str">
        <f t="shared" si="14"/>
        <v>，1385594</v>
      </c>
      <c r="P286" t="s">
        <v>850</v>
      </c>
    </row>
    <row r="287" spans="1:16">
      <c r="A287" t="s">
        <v>851</v>
      </c>
      <c r="B287" s="2">
        <v>1385647</v>
      </c>
      <c r="C287" t="s">
        <v>19</v>
      </c>
      <c r="D287" t="s">
        <v>1</v>
      </c>
      <c r="E287" t="s">
        <v>852</v>
      </c>
      <c r="F287" s="1">
        <v>43410</v>
      </c>
      <c r="G287" t="s">
        <v>21</v>
      </c>
      <c r="H287" s="2">
        <v>7110</v>
      </c>
      <c r="I287" s="2">
        <v>7110</v>
      </c>
      <c r="J287">
        <f>VLOOKUP(B287,[1]应付款管理!$A$1:$I$65536,9,0)</f>
        <v>7110</v>
      </c>
      <c r="K287">
        <f t="shared" si="12"/>
        <v>0</v>
      </c>
      <c r="L287">
        <f>VLOOKUP(B287,[2]应付款管理!$A$1:$I$65536,9,0)</f>
        <v>7110</v>
      </c>
      <c r="M287">
        <f t="shared" si="13"/>
        <v>0</v>
      </c>
      <c r="O287" t="str">
        <f t="shared" si="14"/>
        <v>，1385647</v>
      </c>
      <c r="P287" t="s">
        <v>853</v>
      </c>
    </row>
    <row r="288" spans="1:16">
      <c r="A288" t="s">
        <v>854</v>
      </c>
      <c r="B288" s="2">
        <v>1385693</v>
      </c>
      <c r="C288" t="s">
        <v>19</v>
      </c>
      <c r="D288" t="s">
        <v>1</v>
      </c>
      <c r="E288" t="s">
        <v>855</v>
      </c>
      <c r="F288" s="1">
        <v>43410</v>
      </c>
      <c r="G288" t="s">
        <v>21</v>
      </c>
      <c r="H288" s="2">
        <v>10917</v>
      </c>
      <c r="I288" s="2">
        <v>10917</v>
      </c>
      <c r="J288">
        <f>VLOOKUP(B288,[1]应付款管理!$A$1:$I$65536,9,0)</f>
        <v>10917</v>
      </c>
      <c r="K288">
        <f t="shared" si="12"/>
        <v>0</v>
      </c>
      <c r="L288">
        <f>VLOOKUP(B288,[2]应付款管理!$A$1:$I$65536,9,0)</f>
        <v>10917</v>
      </c>
      <c r="M288">
        <f t="shared" si="13"/>
        <v>0</v>
      </c>
      <c r="O288" t="str">
        <f t="shared" si="14"/>
        <v>，1385693</v>
      </c>
      <c r="P288" t="s">
        <v>856</v>
      </c>
    </row>
    <row r="289" spans="1:16">
      <c r="A289" t="s">
        <v>857</v>
      </c>
      <c r="B289" s="2">
        <v>1385734</v>
      </c>
      <c r="C289" t="s">
        <v>19</v>
      </c>
      <c r="D289" t="s">
        <v>1</v>
      </c>
      <c r="E289" t="s">
        <v>858</v>
      </c>
      <c r="F289" s="1">
        <v>43427</v>
      </c>
      <c r="G289" t="s">
        <v>21</v>
      </c>
      <c r="H289" s="2">
        <v>488</v>
      </c>
      <c r="I289" s="2">
        <v>488</v>
      </c>
      <c r="J289">
        <f>VLOOKUP(B289,[1]应付款管理!$A$1:$I$65536,9,0)</f>
        <v>488</v>
      </c>
      <c r="K289">
        <f t="shared" si="12"/>
        <v>0</v>
      </c>
      <c r="L289">
        <f>VLOOKUP(B289,[2]应付款管理!$A$1:$I$65536,9,0)</f>
        <v>488</v>
      </c>
      <c r="M289">
        <f t="shared" si="13"/>
        <v>0</v>
      </c>
      <c r="O289" t="str">
        <f t="shared" si="14"/>
        <v>，1385734</v>
      </c>
      <c r="P289" t="s">
        <v>859</v>
      </c>
    </row>
    <row r="290" spans="1:16">
      <c r="A290" t="s">
        <v>860</v>
      </c>
      <c r="B290" s="2">
        <v>1385735</v>
      </c>
      <c r="C290" t="s">
        <v>19</v>
      </c>
      <c r="D290" t="s">
        <v>1</v>
      </c>
      <c r="E290" t="s">
        <v>861</v>
      </c>
      <c r="F290" s="1">
        <v>43431</v>
      </c>
      <c r="G290" t="s">
        <v>21</v>
      </c>
      <c r="H290" s="2">
        <v>565</v>
      </c>
      <c r="I290" s="2">
        <v>565</v>
      </c>
      <c r="J290">
        <f>VLOOKUP(B290,[1]应付款管理!$A$1:$I$65536,9,0)</f>
        <v>565</v>
      </c>
      <c r="K290">
        <f t="shared" si="12"/>
        <v>0</v>
      </c>
      <c r="L290">
        <f>VLOOKUP(B290,[2]应付款管理!$A$1:$I$65536,9,0)</f>
        <v>565</v>
      </c>
      <c r="M290">
        <f t="shared" si="13"/>
        <v>0</v>
      </c>
      <c r="O290" t="str">
        <f t="shared" si="14"/>
        <v>，1385735</v>
      </c>
      <c r="P290" t="s">
        <v>862</v>
      </c>
    </row>
    <row r="291" spans="1:16">
      <c r="A291" t="s">
        <v>863</v>
      </c>
      <c r="B291" s="2">
        <v>1385740</v>
      </c>
      <c r="C291" t="s">
        <v>19</v>
      </c>
      <c r="D291" t="s">
        <v>1</v>
      </c>
      <c r="E291" t="s">
        <v>864</v>
      </c>
      <c r="F291" s="1">
        <v>43416</v>
      </c>
      <c r="G291" t="s">
        <v>21</v>
      </c>
      <c r="H291" s="2">
        <v>5724</v>
      </c>
      <c r="I291" s="2">
        <v>5724</v>
      </c>
      <c r="J291">
        <f>VLOOKUP(B291,[1]应付款管理!$A$1:$I$65536,9,0)</f>
        <v>5724</v>
      </c>
      <c r="K291">
        <f t="shared" si="12"/>
        <v>0</v>
      </c>
      <c r="L291">
        <f>VLOOKUP(B291,[2]应付款管理!$A$1:$I$65536,9,0)</f>
        <v>5724</v>
      </c>
      <c r="M291">
        <f t="shared" si="13"/>
        <v>0</v>
      </c>
      <c r="O291" t="str">
        <f t="shared" si="14"/>
        <v>，1385740</v>
      </c>
      <c r="P291" t="s">
        <v>865</v>
      </c>
    </row>
    <row r="292" spans="1:16">
      <c r="A292" t="s">
        <v>866</v>
      </c>
      <c r="B292" s="2">
        <v>1385748</v>
      </c>
      <c r="C292" t="s">
        <v>19</v>
      </c>
      <c r="D292" t="s">
        <v>1</v>
      </c>
      <c r="E292" t="s">
        <v>867</v>
      </c>
      <c r="F292" s="1">
        <v>43412</v>
      </c>
      <c r="G292" t="s">
        <v>21</v>
      </c>
      <c r="H292" s="2">
        <v>502</v>
      </c>
      <c r="I292" s="2">
        <v>502</v>
      </c>
      <c r="J292">
        <f>VLOOKUP(B292,[1]应付款管理!$A$1:$I$65536,9,0)</f>
        <v>502</v>
      </c>
      <c r="K292">
        <f t="shared" si="12"/>
        <v>0</v>
      </c>
      <c r="L292">
        <f>VLOOKUP(B292,[2]应付款管理!$A$1:$I$65536,9,0)</f>
        <v>502</v>
      </c>
      <c r="M292">
        <f t="shared" si="13"/>
        <v>0</v>
      </c>
      <c r="O292" t="str">
        <f t="shared" si="14"/>
        <v>，1385748</v>
      </c>
      <c r="P292" t="s">
        <v>868</v>
      </c>
    </row>
    <row r="293" spans="1:16">
      <c r="A293" t="s">
        <v>869</v>
      </c>
      <c r="B293" s="2">
        <v>1385797</v>
      </c>
      <c r="C293" t="s">
        <v>19</v>
      </c>
      <c r="D293" t="s">
        <v>1</v>
      </c>
      <c r="E293" t="s">
        <v>870</v>
      </c>
      <c r="F293" s="1">
        <v>43408</v>
      </c>
      <c r="G293" t="s">
        <v>21</v>
      </c>
      <c r="H293" s="2">
        <v>690</v>
      </c>
      <c r="I293" s="2">
        <v>690</v>
      </c>
      <c r="J293">
        <f>VLOOKUP(B293,[1]应付款管理!$A$1:$I$65536,9,0)</f>
        <v>690</v>
      </c>
      <c r="K293">
        <f t="shared" si="12"/>
        <v>0</v>
      </c>
      <c r="L293">
        <f>VLOOKUP(B293,[2]应付款管理!$A$1:$I$65536,9,0)</f>
        <v>690</v>
      </c>
      <c r="M293">
        <f t="shared" si="13"/>
        <v>0</v>
      </c>
      <c r="O293" t="str">
        <f t="shared" si="14"/>
        <v>，1385797</v>
      </c>
      <c r="P293" t="s">
        <v>871</v>
      </c>
    </row>
    <row r="294" spans="1:16">
      <c r="A294" t="s">
        <v>872</v>
      </c>
      <c r="B294" s="2">
        <v>1385832</v>
      </c>
      <c r="C294" t="s">
        <v>19</v>
      </c>
      <c r="D294" t="s">
        <v>1</v>
      </c>
      <c r="E294" t="s">
        <v>873</v>
      </c>
      <c r="F294" s="1">
        <v>43416</v>
      </c>
      <c r="G294" t="s">
        <v>21</v>
      </c>
      <c r="H294" s="2">
        <v>494</v>
      </c>
      <c r="I294" s="2">
        <v>494</v>
      </c>
      <c r="J294">
        <f>VLOOKUP(B294,[1]应付款管理!$A$1:$I$65536,9,0)</f>
        <v>494</v>
      </c>
      <c r="K294">
        <f t="shared" si="12"/>
        <v>0</v>
      </c>
      <c r="L294">
        <f>VLOOKUP(B294,[2]应付款管理!$A$1:$I$65536,9,0)</f>
        <v>494</v>
      </c>
      <c r="M294">
        <f t="shared" si="13"/>
        <v>0</v>
      </c>
      <c r="O294" t="str">
        <f t="shared" si="14"/>
        <v>，1385832</v>
      </c>
      <c r="P294" t="s">
        <v>874</v>
      </c>
    </row>
    <row r="295" spans="1:16">
      <c r="A295" t="s">
        <v>875</v>
      </c>
      <c r="B295" s="2">
        <v>1385840</v>
      </c>
      <c r="C295" t="s">
        <v>19</v>
      </c>
      <c r="D295" t="s">
        <v>1</v>
      </c>
      <c r="E295" t="s">
        <v>876</v>
      </c>
      <c r="F295" s="1">
        <v>43408</v>
      </c>
      <c r="G295" t="s">
        <v>21</v>
      </c>
      <c r="H295" s="2">
        <v>1992</v>
      </c>
      <c r="I295" s="2">
        <v>1992</v>
      </c>
      <c r="J295">
        <f>VLOOKUP(B295,[1]应付款管理!$A$1:$I$65536,9,0)</f>
        <v>1992</v>
      </c>
      <c r="K295">
        <f t="shared" si="12"/>
        <v>0</v>
      </c>
      <c r="L295">
        <f>VLOOKUP(B295,[2]应付款管理!$A$1:$I$65536,9,0)</f>
        <v>1992</v>
      </c>
      <c r="M295">
        <f t="shared" si="13"/>
        <v>0</v>
      </c>
      <c r="O295" t="str">
        <f t="shared" si="14"/>
        <v>，1385840</v>
      </c>
      <c r="P295" t="s">
        <v>877</v>
      </c>
    </row>
    <row r="296" spans="1:16">
      <c r="A296" t="s">
        <v>878</v>
      </c>
      <c r="B296" s="2">
        <v>1385932</v>
      </c>
      <c r="C296" t="s">
        <v>19</v>
      </c>
      <c r="D296" t="s">
        <v>1</v>
      </c>
      <c r="E296" t="s">
        <v>879</v>
      </c>
      <c r="F296" s="1">
        <v>43405</v>
      </c>
      <c r="G296" t="s">
        <v>21</v>
      </c>
      <c r="H296" s="2">
        <v>1336</v>
      </c>
      <c r="I296" s="2">
        <v>1336</v>
      </c>
      <c r="J296">
        <f>VLOOKUP(B296,[1]应付款管理!$A$1:$I$65536,9,0)</f>
        <v>1336</v>
      </c>
      <c r="K296">
        <f t="shared" si="12"/>
        <v>0</v>
      </c>
      <c r="L296">
        <f>VLOOKUP(B296,[2]应付款管理!$A$1:$I$65536,9,0)</f>
        <v>1336</v>
      </c>
      <c r="M296">
        <f t="shared" si="13"/>
        <v>0</v>
      </c>
      <c r="O296" t="str">
        <f t="shared" si="14"/>
        <v>，1385932</v>
      </c>
      <c r="P296" t="s">
        <v>880</v>
      </c>
    </row>
    <row r="297" spans="1:16">
      <c r="A297" t="s">
        <v>881</v>
      </c>
      <c r="B297" s="2">
        <v>1385995</v>
      </c>
      <c r="C297" t="s">
        <v>19</v>
      </c>
      <c r="D297" t="s">
        <v>1</v>
      </c>
      <c r="E297" t="s">
        <v>882</v>
      </c>
      <c r="F297" s="1">
        <v>43424</v>
      </c>
      <c r="G297" t="s">
        <v>21</v>
      </c>
      <c r="H297" s="2">
        <v>1462</v>
      </c>
      <c r="I297" s="2">
        <v>1462</v>
      </c>
      <c r="J297">
        <f>VLOOKUP(B297,[1]应付款管理!$A$1:$I$65536,9,0)</f>
        <v>1462</v>
      </c>
      <c r="K297">
        <f t="shared" si="12"/>
        <v>0</v>
      </c>
      <c r="L297">
        <f>VLOOKUP(B297,[2]应付款管理!$A$1:$I$65536,9,0)</f>
        <v>1462</v>
      </c>
      <c r="M297">
        <f t="shared" si="13"/>
        <v>0</v>
      </c>
      <c r="O297" t="str">
        <f t="shared" si="14"/>
        <v>，1385995</v>
      </c>
      <c r="P297" t="s">
        <v>883</v>
      </c>
    </row>
    <row r="298" spans="1:16">
      <c r="A298" t="s">
        <v>884</v>
      </c>
      <c r="B298" s="2">
        <v>1386020</v>
      </c>
      <c r="C298" t="s">
        <v>19</v>
      </c>
      <c r="D298" t="s">
        <v>1</v>
      </c>
      <c r="E298" t="s">
        <v>885</v>
      </c>
      <c r="F298" s="1">
        <v>43419</v>
      </c>
      <c r="G298" t="s">
        <v>21</v>
      </c>
      <c r="H298" s="2">
        <v>946</v>
      </c>
      <c r="I298" s="2">
        <v>946</v>
      </c>
      <c r="J298">
        <f>VLOOKUP(B298,[1]应付款管理!$A$1:$I$65536,9,0)</f>
        <v>946</v>
      </c>
      <c r="K298">
        <f t="shared" si="12"/>
        <v>0</v>
      </c>
      <c r="L298">
        <f>VLOOKUP(B298,[2]应付款管理!$A$1:$I$65536,9,0)</f>
        <v>946</v>
      </c>
      <c r="M298">
        <f t="shared" si="13"/>
        <v>0</v>
      </c>
      <c r="O298" t="str">
        <f t="shared" si="14"/>
        <v>，1386020</v>
      </c>
      <c r="P298" t="s">
        <v>886</v>
      </c>
    </row>
    <row r="299" spans="1:16">
      <c r="A299" t="s">
        <v>887</v>
      </c>
      <c r="B299" s="2">
        <v>1386060</v>
      </c>
      <c r="C299" t="s">
        <v>19</v>
      </c>
      <c r="D299" t="s">
        <v>1</v>
      </c>
      <c r="E299" t="s">
        <v>888</v>
      </c>
      <c r="F299" s="1">
        <v>43405</v>
      </c>
      <c r="G299" t="s">
        <v>21</v>
      </c>
      <c r="H299" s="2">
        <v>716</v>
      </c>
      <c r="I299" s="2">
        <v>716</v>
      </c>
      <c r="J299">
        <f>VLOOKUP(B299,[1]应付款管理!$A$1:$I$65536,9,0)</f>
        <v>716</v>
      </c>
      <c r="K299">
        <f t="shared" si="12"/>
        <v>0</v>
      </c>
      <c r="L299">
        <f>VLOOKUP(B299,[2]应付款管理!$A$1:$I$65536,9,0)</f>
        <v>716</v>
      </c>
      <c r="M299">
        <f t="shared" si="13"/>
        <v>0</v>
      </c>
      <c r="O299" t="str">
        <f t="shared" si="14"/>
        <v>，1386060</v>
      </c>
      <c r="P299" t="s">
        <v>889</v>
      </c>
    </row>
    <row r="300" spans="1:16">
      <c r="A300" t="s">
        <v>890</v>
      </c>
      <c r="B300" s="2">
        <v>1386069</v>
      </c>
      <c r="C300" t="s">
        <v>19</v>
      </c>
      <c r="D300" t="s">
        <v>1</v>
      </c>
      <c r="E300" t="s">
        <v>891</v>
      </c>
      <c r="F300" s="1">
        <v>43411</v>
      </c>
      <c r="G300" t="s">
        <v>21</v>
      </c>
      <c r="H300" s="2">
        <v>557</v>
      </c>
      <c r="I300" s="2">
        <v>557</v>
      </c>
      <c r="J300">
        <f>VLOOKUP(B300,[1]应付款管理!$A$1:$I$65536,9,0)</f>
        <v>557</v>
      </c>
      <c r="K300">
        <f t="shared" si="12"/>
        <v>0</v>
      </c>
      <c r="L300">
        <f>VLOOKUP(B300,[2]应付款管理!$A$1:$I$65536,9,0)</f>
        <v>557</v>
      </c>
      <c r="M300">
        <f t="shared" si="13"/>
        <v>0</v>
      </c>
      <c r="O300" t="str">
        <f t="shared" si="14"/>
        <v>，1386069</v>
      </c>
      <c r="P300" t="s">
        <v>892</v>
      </c>
    </row>
    <row r="301" spans="1:16">
      <c r="A301" t="s">
        <v>893</v>
      </c>
      <c r="B301" s="2">
        <v>1386119</v>
      </c>
      <c r="C301" t="s">
        <v>19</v>
      </c>
      <c r="D301" t="s">
        <v>1</v>
      </c>
      <c r="E301" t="s">
        <v>894</v>
      </c>
      <c r="F301" s="1">
        <v>43418</v>
      </c>
      <c r="G301" t="s">
        <v>21</v>
      </c>
      <c r="H301" s="2">
        <v>3778</v>
      </c>
      <c r="I301" s="2">
        <v>3778</v>
      </c>
      <c r="J301">
        <f>VLOOKUP(B301,[1]应付款管理!$A$1:$I$65536,9,0)</f>
        <v>3778</v>
      </c>
      <c r="K301">
        <f t="shared" si="12"/>
        <v>0</v>
      </c>
      <c r="L301">
        <f>VLOOKUP(B301,[2]应付款管理!$A$1:$I$65536,9,0)</f>
        <v>3778</v>
      </c>
      <c r="M301">
        <f t="shared" si="13"/>
        <v>0</v>
      </c>
      <c r="O301" t="str">
        <f t="shared" si="14"/>
        <v>，1386119</v>
      </c>
      <c r="P301" t="s">
        <v>895</v>
      </c>
    </row>
    <row r="302" spans="1:16">
      <c r="A302" t="s">
        <v>896</v>
      </c>
      <c r="B302" s="2">
        <v>1386126</v>
      </c>
      <c r="C302" t="s">
        <v>19</v>
      </c>
      <c r="D302" t="s">
        <v>1</v>
      </c>
      <c r="E302" t="s">
        <v>897</v>
      </c>
      <c r="F302" s="1">
        <v>43432</v>
      </c>
      <c r="G302" t="s">
        <v>21</v>
      </c>
      <c r="H302" s="2">
        <v>2817</v>
      </c>
      <c r="I302" s="2">
        <v>2817</v>
      </c>
      <c r="J302">
        <f>VLOOKUP(B302,[1]应付款管理!$A$1:$I$65536,9,0)</f>
        <v>2817</v>
      </c>
      <c r="K302">
        <f t="shared" si="12"/>
        <v>0</v>
      </c>
      <c r="L302">
        <f>VLOOKUP(B302,[2]应付款管理!$A$1:$I$65536,9,0)</f>
        <v>2817</v>
      </c>
      <c r="M302">
        <f t="shared" si="13"/>
        <v>0</v>
      </c>
      <c r="O302" t="str">
        <f t="shared" si="14"/>
        <v>，1386126</v>
      </c>
      <c r="P302" t="s">
        <v>898</v>
      </c>
    </row>
    <row r="303" spans="1:16">
      <c r="A303" t="s">
        <v>899</v>
      </c>
      <c r="B303" s="2">
        <v>1386130</v>
      </c>
      <c r="C303" t="s">
        <v>19</v>
      </c>
      <c r="D303" t="s">
        <v>1</v>
      </c>
      <c r="E303" t="s">
        <v>900</v>
      </c>
      <c r="F303" s="1">
        <v>43407</v>
      </c>
      <c r="G303" t="s">
        <v>21</v>
      </c>
      <c r="H303" s="2">
        <v>1806</v>
      </c>
      <c r="I303" s="2">
        <v>1806</v>
      </c>
      <c r="J303">
        <f>VLOOKUP(B303,[1]应付款管理!$A$1:$I$65536,9,0)</f>
        <v>1806</v>
      </c>
      <c r="K303">
        <f t="shared" si="12"/>
        <v>0</v>
      </c>
      <c r="L303">
        <f>VLOOKUP(B303,[2]应付款管理!$A$1:$I$65536,9,0)</f>
        <v>1806</v>
      </c>
      <c r="M303">
        <f t="shared" si="13"/>
        <v>0</v>
      </c>
      <c r="O303" t="str">
        <f t="shared" si="14"/>
        <v>，1386130</v>
      </c>
      <c r="P303" t="s">
        <v>901</v>
      </c>
    </row>
    <row r="304" spans="1:16">
      <c r="A304" t="s">
        <v>902</v>
      </c>
      <c r="B304" s="2">
        <v>1386146</v>
      </c>
      <c r="C304" t="s">
        <v>19</v>
      </c>
      <c r="D304" t="s">
        <v>1</v>
      </c>
      <c r="E304" t="s">
        <v>903</v>
      </c>
      <c r="F304" s="1">
        <v>43414</v>
      </c>
      <c r="G304" t="s">
        <v>21</v>
      </c>
      <c r="H304" s="2">
        <v>2724</v>
      </c>
      <c r="I304" s="2">
        <v>2724</v>
      </c>
      <c r="J304">
        <f>VLOOKUP(B304,[1]应付款管理!$A$1:$I$65536,9,0)</f>
        <v>2724</v>
      </c>
      <c r="K304">
        <f t="shared" si="12"/>
        <v>0</v>
      </c>
      <c r="L304">
        <f>VLOOKUP(B304,[2]应付款管理!$A$1:$I$65536,9,0)</f>
        <v>2724</v>
      </c>
      <c r="M304">
        <f t="shared" si="13"/>
        <v>0</v>
      </c>
      <c r="O304" t="str">
        <f t="shared" si="14"/>
        <v>，1386146</v>
      </c>
      <c r="P304" t="s">
        <v>904</v>
      </c>
    </row>
    <row r="305" spans="1:16">
      <c r="A305" t="s">
        <v>905</v>
      </c>
      <c r="B305" s="2">
        <v>1386198</v>
      </c>
      <c r="C305" t="s">
        <v>19</v>
      </c>
      <c r="D305" t="s">
        <v>1</v>
      </c>
      <c r="E305" t="s">
        <v>906</v>
      </c>
      <c r="F305" s="1">
        <v>43416</v>
      </c>
      <c r="G305" t="s">
        <v>21</v>
      </c>
      <c r="H305" s="2">
        <v>1938</v>
      </c>
      <c r="I305" s="2">
        <v>1938</v>
      </c>
      <c r="J305">
        <f>VLOOKUP(B305,[1]应付款管理!$A$1:$I$65536,9,0)</f>
        <v>1938</v>
      </c>
      <c r="K305">
        <f t="shared" si="12"/>
        <v>0</v>
      </c>
      <c r="L305">
        <f>VLOOKUP(B305,[2]应付款管理!$A$1:$I$65536,9,0)</f>
        <v>1938</v>
      </c>
      <c r="M305">
        <f t="shared" si="13"/>
        <v>0</v>
      </c>
      <c r="O305" t="str">
        <f t="shared" si="14"/>
        <v>，1386198</v>
      </c>
      <c r="P305" t="s">
        <v>907</v>
      </c>
    </row>
    <row r="306" spans="1:16">
      <c r="A306" t="s">
        <v>908</v>
      </c>
      <c r="B306" s="2">
        <v>1386201</v>
      </c>
      <c r="C306" t="s">
        <v>19</v>
      </c>
      <c r="D306" t="s">
        <v>1</v>
      </c>
      <c r="E306" t="s">
        <v>909</v>
      </c>
      <c r="F306" s="1">
        <v>43407</v>
      </c>
      <c r="G306" t="s">
        <v>21</v>
      </c>
      <c r="H306" s="2">
        <v>1416</v>
      </c>
      <c r="I306" s="2">
        <v>1416</v>
      </c>
      <c r="J306">
        <f>VLOOKUP(B306,[1]应付款管理!$A$1:$I$65536,9,0)</f>
        <v>1416</v>
      </c>
      <c r="K306">
        <f t="shared" si="12"/>
        <v>0</v>
      </c>
      <c r="L306">
        <f>VLOOKUP(B306,[2]应付款管理!$A$1:$I$65536,9,0)</f>
        <v>1416</v>
      </c>
      <c r="M306">
        <f t="shared" si="13"/>
        <v>0</v>
      </c>
      <c r="O306" t="str">
        <f t="shared" si="14"/>
        <v>，1386201</v>
      </c>
      <c r="P306" t="s">
        <v>910</v>
      </c>
    </row>
    <row r="307" spans="1:16">
      <c r="A307" t="s">
        <v>911</v>
      </c>
      <c r="B307" s="2">
        <v>1386243</v>
      </c>
      <c r="C307" t="s">
        <v>19</v>
      </c>
      <c r="D307" t="s">
        <v>1</v>
      </c>
      <c r="E307" t="s">
        <v>912</v>
      </c>
      <c r="F307" s="1">
        <v>43409</v>
      </c>
      <c r="G307" t="s">
        <v>21</v>
      </c>
      <c r="H307" s="2">
        <v>1816</v>
      </c>
      <c r="I307" s="2">
        <v>1816</v>
      </c>
      <c r="J307">
        <f>VLOOKUP(B307,[1]应付款管理!$A$1:$I$65536,9,0)</f>
        <v>1816</v>
      </c>
      <c r="K307">
        <f t="shared" si="12"/>
        <v>0</v>
      </c>
      <c r="L307">
        <f>VLOOKUP(B307,[2]应付款管理!$A$1:$I$65536,9,0)</f>
        <v>1816</v>
      </c>
      <c r="M307">
        <f t="shared" si="13"/>
        <v>0</v>
      </c>
      <c r="O307" t="str">
        <f t="shared" si="14"/>
        <v>，1386243</v>
      </c>
      <c r="P307" t="s">
        <v>913</v>
      </c>
    </row>
    <row r="308" spans="1:16">
      <c r="A308" t="s">
        <v>914</v>
      </c>
      <c r="B308" s="2">
        <v>1386248</v>
      </c>
      <c r="C308" t="s">
        <v>19</v>
      </c>
      <c r="D308" t="s">
        <v>1</v>
      </c>
      <c r="E308" t="s">
        <v>915</v>
      </c>
      <c r="F308" s="1">
        <v>43433</v>
      </c>
      <c r="G308" t="s">
        <v>21</v>
      </c>
      <c r="H308" s="2">
        <v>1943</v>
      </c>
      <c r="I308" s="2">
        <v>1943</v>
      </c>
      <c r="J308">
        <f>VLOOKUP(B308,[1]应付款管理!$A$1:$I$65536,9,0)</f>
        <v>1943</v>
      </c>
      <c r="K308">
        <f t="shared" si="12"/>
        <v>0</v>
      </c>
      <c r="L308">
        <f>VLOOKUP(B308,[2]应付款管理!$A$1:$I$65536,9,0)</f>
        <v>1943</v>
      </c>
      <c r="M308">
        <f t="shared" si="13"/>
        <v>0</v>
      </c>
      <c r="O308" t="str">
        <f t="shared" si="14"/>
        <v>，1386248</v>
      </c>
      <c r="P308" t="s">
        <v>916</v>
      </c>
    </row>
    <row r="309" spans="1:16">
      <c r="A309" t="s">
        <v>917</v>
      </c>
      <c r="B309" s="2">
        <v>1386265</v>
      </c>
      <c r="C309" t="s">
        <v>19</v>
      </c>
      <c r="D309" t="s">
        <v>1</v>
      </c>
      <c r="E309" t="s">
        <v>918</v>
      </c>
      <c r="F309" s="1">
        <v>43426</v>
      </c>
      <c r="G309" t="s">
        <v>21</v>
      </c>
      <c r="H309" s="2">
        <v>1359</v>
      </c>
      <c r="I309" s="2">
        <v>1359</v>
      </c>
      <c r="J309">
        <f>VLOOKUP(B309,[1]应付款管理!$A$1:$I$65536,9,0)</f>
        <v>1359</v>
      </c>
      <c r="K309">
        <f t="shared" si="12"/>
        <v>0</v>
      </c>
      <c r="L309">
        <f>VLOOKUP(B309,[2]应付款管理!$A$1:$I$65536,9,0)</f>
        <v>1359</v>
      </c>
      <c r="M309">
        <f t="shared" si="13"/>
        <v>0</v>
      </c>
      <c r="O309" t="str">
        <f t="shared" si="14"/>
        <v>，1386265</v>
      </c>
      <c r="P309" t="s">
        <v>919</v>
      </c>
    </row>
    <row r="310" spans="1:16">
      <c r="A310" t="s">
        <v>920</v>
      </c>
      <c r="B310" s="2">
        <v>1386288</v>
      </c>
      <c r="C310" t="s">
        <v>19</v>
      </c>
      <c r="D310" t="s">
        <v>1</v>
      </c>
      <c r="E310" t="s">
        <v>921</v>
      </c>
      <c r="F310" s="1">
        <v>43411</v>
      </c>
      <c r="G310" t="s">
        <v>21</v>
      </c>
      <c r="H310" s="2">
        <v>708</v>
      </c>
      <c r="I310" s="2">
        <v>708</v>
      </c>
      <c r="J310">
        <f>VLOOKUP(B310,[1]应付款管理!$A$1:$I$65536,9,0)</f>
        <v>708</v>
      </c>
      <c r="K310">
        <f t="shared" si="12"/>
        <v>0</v>
      </c>
      <c r="L310">
        <f>VLOOKUP(B310,[2]应付款管理!$A$1:$I$65536,9,0)</f>
        <v>708</v>
      </c>
      <c r="M310">
        <f t="shared" si="13"/>
        <v>0</v>
      </c>
      <c r="O310" t="str">
        <f t="shared" si="14"/>
        <v>，1386288</v>
      </c>
      <c r="P310" t="s">
        <v>922</v>
      </c>
    </row>
    <row r="311" spans="1:16">
      <c r="A311" t="s">
        <v>923</v>
      </c>
      <c r="B311" s="2">
        <v>1386301</v>
      </c>
      <c r="C311" t="s">
        <v>19</v>
      </c>
      <c r="D311" t="s">
        <v>1</v>
      </c>
      <c r="E311" t="s">
        <v>924</v>
      </c>
      <c r="F311" s="1">
        <v>43413</v>
      </c>
      <c r="G311" t="s">
        <v>21</v>
      </c>
      <c r="H311" s="2">
        <v>310</v>
      </c>
      <c r="I311" s="2">
        <v>310</v>
      </c>
      <c r="J311">
        <f>VLOOKUP(B311,[1]应付款管理!$A$1:$I$65536,9,0)</f>
        <v>310</v>
      </c>
      <c r="K311">
        <f t="shared" si="12"/>
        <v>0</v>
      </c>
      <c r="L311">
        <f>VLOOKUP(B311,[2]应付款管理!$A$1:$I$65536,9,0)</f>
        <v>310</v>
      </c>
      <c r="M311">
        <f t="shared" si="13"/>
        <v>0</v>
      </c>
      <c r="O311" t="str">
        <f t="shared" si="14"/>
        <v>，1386301</v>
      </c>
      <c r="P311" t="s">
        <v>925</v>
      </c>
    </row>
    <row r="312" spans="1:16">
      <c r="A312" t="s">
        <v>926</v>
      </c>
      <c r="B312" s="2">
        <v>1386316</v>
      </c>
      <c r="C312" t="s">
        <v>19</v>
      </c>
      <c r="D312" t="s">
        <v>1</v>
      </c>
      <c r="E312" t="s">
        <v>927</v>
      </c>
      <c r="F312" s="1">
        <v>43406</v>
      </c>
      <c r="G312" t="s">
        <v>21</v>
      </c>
      <c r="H312" s="2">
        <v>4066</v>
      </c>
      <c r="I312" s="2">
        <v>4066</v>
      </c>
      <c r="J312">
        <f>VLOOKUP(B312,[1]应付款管理!$A$1:$I$65536,9,0)</f>
        <v>4066</v>
      </c>
      <c r="K312">
        <f t="shared" si="12"/>
        <v>0</v>
      </c>
      <c r="L312">
        <f>VLOOKUP(B312,[2]应付款管理!$A$1:$I$65536,9,0)</f>
        <v>4066</v>
      </c>
      <c r="M312">
        <f t="shared" si="13"/>
        <v>0</v>
      </c>
      <c r="O312" t="str">
        <f t="shared" si="14"/>
        <v>，1386316</v>
      </c>
      <c r="P312" t="s">
        <v>928</v>
      </c>
    </row>
    <row r="313" spans="1:16">
      <c r="A313" t="s">
        <v>929</v>
      </c>
      <c r="B313" s="2">
        <v>1386331</v>
      </c>
      <c r="C313" t="s">
        <v>19</v>
      </c>
      <c r="D313" t="s">
        <v>1</v>
      </c>
      <c r="E313" t="s">
        <v>930</v>
      </c>
      <c r="F313" s="1">
        <v>43413</v>
      </c>
      <c r="G313" t="s">
        <v>21</v>
      </c>
      <c r="H313" s="2">
        <v>461</v>
      </c>
      <c r="I313" s="2">
        <v>461</v>
      </c>
      <c r="J313">
        <f>VLOOKUP(B313,[1]应付款管理!$A$1:$I$65536,9,0)</f>
        <v>461</v>
      </c>
      <c r="K313">
        <f t="shared" si="12"/>
        <v>0</v>
      </c>
      <c r="L313">
        <f>VLOOKUP(B313,[2]应付款管理!$A$1:$I$65536,9,0)</f>
        <v>461</v>
      </c>
      <c r="M313">
        <f t="shared" si="13"/>
        <v>0</v>
      </c>
      <c r="O313" t="str">
        <f t="shared" si="14"/>
        <v>，1386331</v>
      </c>
      <c r="P313" t="s">
        <v>931</v>
      </c>
    </row>
    <row r="314" spans="1:16">
      <c r="A314" t="s">
        <v>932</v>
      </c>
      <c r="B314" s="2">
        <v>1386383</v>
      </c>
      <c r="C314" t="s">
        <v>19</v>
      </c>
      <c r="D314" t="s">
        <v>1</v>
      </c>
      <c r="E314" t="s">
        <v>933</v>
      </c>
      <c r="F314" s="1">
        <v>43412</v>
      </c>
      <c r="G314" t="s">
        <v>21</v>
      </c>
      <c r="H314" s="2">
        <v>907</v>
      </c>
      <c r="I314" s="2">
        <v>907</v>
      </c>
      <c r="J314">
        <f>VLOOKUP(B314,[1]应付款管理!$A$1:$I$65536,9,0)</f>
        <v>907</v>
      </c>
      <c r="K314">
        <f t="shared" si="12"/>
        <v>0</v>
      </c>
      <c r="L314">
        <f>VLOOKUP(B314,[2]应付款管理!$A$1:$I$65536,9,0)</f>
        <v>907</v>
      </c>
      <c r="M314">
        <f t="shared" si="13"/>
        <v>0</v>
      </c>
      <c r="O314" t="str">
        <f t="shared" si="14"/>
        <v>，1386383</v>
      </c>
      <c r="P314" t="s">
        <v>934</v>
      </c>
    </row>
    <row r="315" spans="1:16">
      <c r="A315" t="s">
        <v>935</v>
      </c>
      <c r="B315" s="2">
        <v>1386393</v>
      </c>
      <c r="C315" t="s">
        <v>19</v>
      </c>
      <c r="D315" t="s">
        <v>1</v>
      </c>
      <c r="E315" t="s">
        <v>936</v>
      </c>
      <c r="F315" s="1">
        <v>43415</v>
      </c>
      <c r="G315" t="s">
        <v>21</v>
      </c>
      <c r="H315" s="2">
        <v>369</v>
      </c>
      <c r="I315" s="2">
        <v>369</v>
      </c>
      <c r="J315">
        <f>VLOOKUP(B315,[1]应付款管理!$A$1:$I$65536,9,0)</f>
        <v>369</v>
      </c>
      <c r="K315">
        <f t="shared" si="12"/>
        <v>0</v>
      </c>
      <c r="L315">
        <f>VLOOKUP(B315,[2]应付款管理!$A$1:$I$65536,9,0)</f>
        <v>369</v>
      </c>
      <c r="M315">
        <f t="shared" si="13"/>
        <v>0</v>
      </c>
      <c r="O315" t="str">
        <f t="shared" si="14"/>
        <v>，1386393</v>
      </c>
      <c r="P315" t="s">
        <v>937</v>
      </c>
    </row>
    <row r="316" spans="1:16">
      <c r="A316" t="s">
        <v>938</v>
      </c>
      <c r="B316" s="2">
        <v>1386405</v>
      </c>
      <c r="C316" t="s">
        <v>19</v>
      </c>
      <c r="D316" t="s">
        <v>1</v>
      </c>
      <c r="E316" t="s">
        <v>939</v>
      </c>
      <c r="F316" s="1">
        <v>43432</v>
      </c>
      <c r="G316" t="s">
        <v>21</v>
      </c>
      <c r="H316" s="2">
        <v>585</v>
      </c>
      <c r="I316" s="2">
        <v>585</v>
      </c>
      <c r="J316">
        <f>VLOOKUP(B316,[1]应付款管理!$A$1:$I$65536,9,0)</f>
        <v>585</v>
      </c>
      <c r="K316">
        <f t="shared" si="12"/>
        <v>0</v>
      </c>
      <c r="L316">
        <f>VLOOKUP(B316,[2]应付款管理!$A$1:$I$65536,9,0)</f>
        <v>585</v>
      </c>
      <c r="M316">
        <f t="shared" si="13"/>
        <v>0</v>
      </c>
      <c r="O316" t="str">
        <f t="shared" si="14"/>
        <v>，1386405</v>
      </c>
      <c r="P316" t="s">
        <v>940</v>
      </c>
    </row>
    <row r="317" spans="1:16">
      <c r="A317" t="s">
        <v>941</v>
      </c>
      <c r="B317" s="20">
        <v>1386406</v>
      </c>
      <c r="C317" t="s">
        <v>19</v>
      </c>
      <c r="D317" t="s">
        <v>1</v>
      </c>
      <c r="E317" t="s">
        <v>942</v>
      </c>
      <c r="F317" s="1">
        <v>43413</v>
      </c>
      <c r="G317" t="s">
        <v>21</v>
      </c>
      <c r="H317" s="2">
        <v>586</v>
      </c>
      <c r="I317" s="2">
        <v>586</v>
      </c>
      <c r="J317">
        <f>VLOOKUP(B317,[1]应付款管理!$A$1:$I$65536,9,0)</f>
        <v>586</v>
      </c>
      <c r="K317">
        <f t="shared" si="12"/>
        <v>0</v>
      </c>
      <c r="L317">
        <f>VLOOKUP(B317,[2]应付款管理!$A$1:$I$65536,9,0)</f>
        <v>586</v>
      </c>
      <c r="M317">
        <f t="shared" si="13"/>
        <v>0</v>
      </c>
      <c r="O317" t="str">
        <f t="shared" si="14"/>
        <v>，1386406</v>
      </c>
      <c r="P317" t="s">
        <v>943</v>
      </c>
    </row>
    <row r="318" spans="1:16">
      <c r="A318" t="s">
        <v>944</v>
      </c>
      <c r="B318" s="2">
        <v>1386454</v>
      </c>
      <c r="C318" t="s">
        <v>19</v>
      </c>
      <c r="D318" t="s">
        <v>1</v>
      </c>
      <c r="E318" t="s">
        <v>945</v>
      </c>
      <c r="F318" s="1">
        <v>43408</v>
      </c>
      <c r="G318" t="s">
        <v>21</v>
      </c>
      <c r="H318" s="2">
        <v>3012</v>
      </c>
      <c r="I318" s="2">
        <v>3012</v>
      </c>
      <c r="J318">
        <f>VLOOKUP(B318,[1]应付款管理!$A$1:$I$65536,9,0)</f>
        <v>3012</v>
      </c>
      <c r="K318">
        <f t="shared" si="12"/>
        <v>0</v>
      </c>
      <c r="L318">
        <f>VLOOKUP(B318,[2]应付款管理!$A$1:$I$65536,9,0)</f>
        <v>3012</v>
      </c>
      <c r="M318">
        <f t="shared" si="13"/>
        <v>0</v>
      </c>
      <c r="O318" t="str">
        <f t="shared" si="14"/>
        <v>，1386454</v>
      </c>
      <c r="P318" t="s">
        <v>946</v>
      </c>
    </row>
    <row r="319" spans="1:16">
      <c r="A319" t="s">
        <v>947</v>
      </c>
      <c r="B319" s="20">
        <v>1386475</v>
      </c>
      <c r="C319" t="s">
        <v>19</v>
      </c>
      <c r="D319" t="s">
        <v>1</v>
      </c>
      <c r="E319" t="s">
        <v>948</v>
      </c>
      <c r="F319" s="1">
        <v>43413</v>
      </c>
      <c r="G319" t="s">
        <v>21</v>
      </c>
      <c r="H319" s="2">
        <v>586</v>
      </c>
      <c r="I319" s="2">
        <v>586</v>
      </c>
      <c r="J319">
        <f>VLOOKUP(B319,[1]应付款管理!$A$1:$I$65536,9,0)</f>
        <v>586</v>
      </c>
      <c r="K319">
        <f t="shared" si="12"/>
        <v>0</v>
      </c>
      <c r="L319">
        <f>VLOOKUP(B319,[2]应付款管理!$A$1:$I$65536,9,0)</f>
        <v>586</v>
      </c>
      <c r="M319">
        <f t="shared" si="13"/>
        <v>0</v>
      </c>
      <c r="O319" t="str">
        <f t="shared" si="14"/>
        <v>，1386475</v>
      </c>
      <c r="P319" t="s">
        <v>949</v>
      </c>
    </row>
    <row r="320" spans="1:16">
      <c r="A320" t="s">
        <v>950</v>
      </c>
      <c r="B320" s="2">
        <v>1386496</v>
      </c>
      <c r="C320" t="s">
        <v>19</v>
      </c>
      <c r="D320" t="s">
        <v>1</v>
      </c>
      <c r="E320" t="s">
        <v>951</v>
      </c>
      <c r="F320" s="1">
        <v>43405</v>
      </c>
      <c r="G320" t="s">
        <v>21</v>
      </c>
      <c r="H320" s="2">
        <v>848</v>
      </c>
      <c r="I320" s="2">
        <v>848</v>
      </c>
      <c r="J320">
        <f>VLOOKUP(B320,[1]应付款管理!$A$1:$I$65536,9,0)</f>
        <v>848</v>
      </c>
      <c r="K320">
        <f t="shared" si="12"/>
        <v>0</v>
      </c>
      <c r="L320">
        <f>VLOOKUP(B320,[2]应付款管理!$A$1:$I$65536,9,0)</f>
        <v>848</v>
      </c>
      <c r="M320">
        <f t="shared" si="13"/>
        <v>0</v>
      </c>
      <c r="O320" t="str">
        <f t="shared" si="14"/>
        <v>，1386496</v>
      </c>
      <c r="P320" t="s">
        <v>952</v>
      </c>
    </row>
    <row r="321" spans="1:16">
      <c r="A321" t="s">
        <v>953</v>
      </c>
      <c r="B321" s="2">
        <v>1386497</v>
      </c>
      <c r="C321" t="s">
        <v>19</v>
      </c>
      <c r="D321" t="s">
        <v>1</v>
      </c>
      <c r="E321" t="s">
        <v>954</v>
      </c>
      <c r="F321" s="1">
        <v>43405</v>
      </c>
      <c r="G321" t="s">
        <v>21</v>
      </c>
      <c r="H321" s="2">
        <v>1133</v>
      </c>
      <c r="I321" s="2">
        <v>1133</v>
      </c>
      <c r="J321">
        <f>VLOOKUP(B321,[1]应付款管理!$A$1:$I$65536,9,0)</f>
        <v>1133</v>
      </c>
      <c r="K321">
        <f t="shared" si="12"/>
        <v>0</v>
      </c>
      <c r="L321">
        <f>VLOOKUP(B321,[2]应付款管理!$A$1:$I$65536,9,0)</f>
        <v>1133</v>
      </c>
      <c r="M321">
        <f t="shared" si="13"/>
        <v>0</v>
      </c>
      <c r="O321" t="str">
        <f t="shared" si="14"/>
        <v>，1386497</v>
      </c>
      <c r="P321" t="s">
        <v>955</v>
      </c>
    </row>
    <row r="322" spans="1:16">
      <c r="A322" t="s">
        <v>956</v>
      </c>
      <c r="B322" s="2">
        <v>1386522</v>
      </c>
      <c r="C322" t="s">
        <v>19</v>
      </c>
      <c r="D322" t="s">
        <v>1</v>
      </c>
      <c r="E322" t="s">
        <v>957</v>
      </c>
      <c r="F322" s="1">
        <v>43430</v>
      </c>
      <c r="G322" t="s">
        <v>21</v>
      </c>
      <c r="H322" s="2">
        <v>1829</v>
      </c>
      <c r="I322" s="2">
        <v>1829</v>
      </c>
      <c r="J322">
        <f>VLOOKUP(B322,[1]应付款管理!$A$1:$I$65536,9,0)</f>
        <v>1829</v>
      </c>
      <c r="K322">
        <f t="shared" si="12"/>
        <v>0</v>
      </c>
      <c r="L322">
        <f>VLOOKUP(B322,[2]应付款管理!$A$1:$I$65536,9,0)</f>
        <v>1829</v>
      </c>
      <c r="M322">
        <f t="shared" si="13"/>
        <v>0</v>
      </c>
      <c r="O322" t="str">
        <f t="shared" si="14"/>
        <v>，1386522</v>
      </c>
      <c r="P322" t="s">
        <v>958</v>
      </c>
    </row>
    <row r="323" spans="1:16">
      <c r="A323" t="s">
        <v>959</v>
      </c>
      <c r="B323" s="2">
        <v>1386526</v>
      </c>
      <c r="C323" t="s">
        <v>19</v>
      </c>
      <c r="D323" t="s">
        <v>1</v>
      </c>
      <c r="E323" t="s">
        <v>960</v>
      </c>
      <c r="F323" s="1">
        <v>43407</v>
      </c>
      <c r="G323" t="s">
        <v>21</v>
      </c>
      <c r="H323" s="2">
        <v>918</v>
      </c>
      <c r="I323" s="2">
        <v>918</v>
      </c>
      <c r="J323">
        <f>VLOOKUP(B323,[1]应付款管理!$A$1:$I$65536,9,0)</f>
        <v>918</v>
      </c>
      <c r="K323">
        <f t="shared" si="12"/>
        <v>0</v>
      </c>
      <c r="L323">
        <f>VLOOKUP(B323,[2]应付款管理!$A$1:$I$65536,9,0)</f>
        <v>918</v>
      </c>
      <c r="M323">
        <f t="shared" si="13"/>
        <v>0</v>
      </c>
      <c r="O323" t="str">
        <f t="shared" si="14"/>
        <v>，1386526</v>
      </c>
      <c r="P323" t="s">
        <v>961</v>
      </c>
    </row>
    <row r="324" spans="1:16">
      <c r="A324" t="s">
        <v>962</v>
      </c>
      <c r="B324" s="2">
        <v>1386570</v>
      </c>
      <c r="C324" t="s">
        <v>19</v>
      </c>
      <c r="D324" t="s">
        <v>1</v>
      </c>
      <c r="E324" t="s">
        <v>963</v>
      </c>
      <c r="F324" s="1">
        <v>43417</v>
      </c>
      <c r="G324" t="s">
        <v>21</v>
      </c>
      <c r="H324" s="2">
        <v>530</v>
      </c>
      <c r="I324" s="2">
        <v>530</v>
      </c>
      <c r="J324">
        <f>VLOOKUP(B324,[1]应付款管理!$A$1:$I$65536,9,0)</f>
        <v>530</v>
      </c>
      <c r="K324">
        <f t="shared" si="12"/>
        <v>0</v>
      </c>
      <c r="L324">
        <f>VLOOKUP(B324,[2]应付款管理!$A$1:$I$65536,9,0)</f>
        <v>530</v>
      </c>
      <c r="M324">
        <f t="shared" si="13"/>
        <v>0</v>
      </c>
      <c r="O324" t="str">
        <f t="shared" si="14"/>
        <v>，1386570</v>
      </c>
      <c r="P324" t="s">
        <v>964</v>
      </c>
    </row>
    <row r="325" spans="1:16">
      <c r="A325" t="s">
        <v>965</v>
      </c>
      <c r="B325" s="2">
        <v>1386581</v>
      </c>
      <c r="C325" t="s">
        <v>19</v>
      </c>
      <c r="D325" t="s">
        <v>1</v>
      </c>
      <c r="E325" t="s">
        <v>966</v>
      </c>
      <c r="F325" s="1">
        <v>43418</v>
      </c>
      <c r="G325" t="s">
        <v>21</v>
      </c>
      <c r="H325" s="2">
        <v>1251</v>
      </c>
      <c r="I325" s="2">
        <v>1251</v>
      </c>
      <c r="J325">
        <f>VLOOKUP(B325,[1]应付款管理!$A$1:$I$65536,9,0)</f>
        <v>1251</v>
      </c>
      <c r="K325">
        <f t="shared" si="12"/>
        <v>0</v>
      </c>
      <c r="L325">
        <f>VLOOKUP(B325,[2]应付款管理!$A$1:$I$65536,9,0)</f>
        <v>1251</v>
      </c>
      <c r="M325">
        <f t="shared" si="13"/>
        <v>0</v>
      </c>
      <c r="O325" t="str">
        <f t="shared" si="14"/>
        <v>，1386581</v>
      </c>
      <c r="P325" t="s">
        <v>967</v>
      </c>
    </row>
    <row r="326" spans="1:16">
      <c r="A326" t="s">
        <v>968</v>
      </c>
      <c r="B326" s="2">
        <v>1386622</v>
      </c>
      <c r="C326" t="s">
        <v>19</v>
      </c>
      <c r="D326" t="s">
        <v>1</v>
      </c>
      <c r="E326" t="s">
        <v>969</v>
      </c>
      <c r="F326" s="1">
        <v>43421</v>
      </c>
      <c r="G326" t="s">
        <v>21</v>
      </c>
      <c r="H326" s="2">
        <v>708</v>
      </c>
      <c r="I326" s="2">
        <v>708</v>
      </c>
      <c r="J326">
        <f>VLOOKUP(B326,[1]应付款管理!$A$1:$I$65536,9,0)</f>
        <v>708</v>
      </c>
      <c r="K326">
        <f t="shared" si="12"/>
        <v>0</v>
      </c>
      <c r="L326">
        <f>VLOOKUP(B326,[2]应付款管理!$A$1:$I$65536,9,0)</f>
        <v>708</v>
      </c>
      <c r="M326">
        <f t="shared" si="13"/>
        <v>0</v>
      </c>
      <c r="O326" t="str">
        <f t="shared" si="14"/>
        <v>，1386622</v>
      </c>
      <c r="P326" t="s">
        <v>970</v>
      </c>
    </row>
    <row r="327" spans="1:16">
      <c r="A327" t="s">
        <v>971</v>
      </c>
      <c r="B327" s="2">
        <v>1386623</v>
      </c>
      <c r="C327" t="s">
        <v>19</v>
      </c>
      <c r="D327" t="s">
        <v>1</v>
      </c>
      <c r="E327" t="s">
        <v>972</v>
      </c>
      <c r="F327" s="1">
        <v>43412</v>
      </c>
      <c r="G327" t="s">
        <v>21</v>
      </c>
      <c r="H327" s="2">
        <v>565</v>
      </c>
      <c r="I327" s="2">
        <v>565</v>
      </c>
      <c r="J327">
        <f>VLOOKUP(B327,[1]应付款管理!$A$1:$I$65536,9,0)</f>
        <v>565</v>
      </c>
      <c r="K327">
        <f t="shared" si="12"/>
        <v>0</v>
      </c>
      <c r="L327">
        <f>VLOOKUP(B327,[2]应付款管理!$A$1:$I$65536,9,0)</f>
        <v>565</v>
      </c>
      <c r="M327">
        <f t="shared" si="13"/>
        <v>0</v>
      </c>
      <c r="O327" t="str">
        <f t="shared" si="14"/>
        <v>，1386623</v>
      </c>
      <c r="P327" t="s">
        <v>973</v>
      </c>
    </row>
    <row r="328" spans="1:16">
      <c r="A328" t="s">
        <v>974</v>
      </c>
      <c r="B328" s="2">
        <v>1386644</v>
      </c>
      <c r="C328" t="s">
        <v>19</v>
      </c>
      <c r="D328" t="s">
        <v>1</v>
      </c>
      <c r="E328" t="s">
        <v>975</v>
      </c>
      <c r="F328" s="1">
        <v>43410</v>
      </c>
      <c r="G328" t="s">
        <v>21</v>
      </c>
      <c r="H328" s="2">
        <v>1468</v>
      </c>
      <c r="I328" s="2">
        <v>1468</v>
      </c>
      <c r="J328">
        <f>VLOOKUP(B328,[1]应付款管理!$A$1:$I$65536,9,0)</f>
        <v>1468</v>
      </c>
      <c r="K328">
        <f t="shared" si="12"/>
        <v>0</v>
      </c>
      <c r="L328">
        <f>VLOOKUP(B328,[2]应付款管理!$A$1:$I$65536,9,0)</f>
        <v>1468</v>
      </c>
      <c r="M328">
        <f t="shared" si="13"/>
        <v>0</v>
      </c>
      <c r="O328" t="str">
        <f t="shared" si="14"/>
        <v>，1386644</v>
      </c>
      <c r="P328" t="s">
        <v>976</v>
      </c>
    </row>
    <row r="329" spans="1:16">
      <c r="A329" t="s">
        <v>977</v>
      </c>
      <c r="B329" s="2">
        <v>1386650</v>
      </c>
      <c r="C329" t="s">
        <v>19</v>
      </c>
      <c r="D329" t="s">
        <v>1</v>
      </c>
      <c r="E329" t="s">
        <v>978</v>
      </c>
      <c r="F329" s="1">
        <v>43429</v>
      </c>
      <c r="G329" t="s">
        <v>21</v>
      </c>
      <c r="H329" s="2">
        <v>625</v>
      </c>
      <c r="I329" s="2">
        <v>625</v>
      </c>
      <c r="J329">
        <f>VLOOKUP(B329,[1]应付款管理!$A$1:$I$65536,9,0)</f>
        <v>625</v>
      </c>
      <c r="K329">
        <f t="shared" si="12"/>
        <v>0</v>
      </c>
      <c r="L329">
        <f>VLOOKUP(B329,[2]应付款管理!$A$1:$I$65536,9,0)</f>
        <v>625</v>
      </c>
      <c r="M329">
        <f t="shared" si="13"/>
        <v>0</v>
      </c>
      <c r="O329" t="str">
        <f t="shared" si="14"/>
        <v>，1386650</v>
      </c>
      <c r="P329" t="s">
        <v>979</v>
      </c>
    </row>
    <row r="330" spans="1:16">
      <c r="A330" t="s">
        <v>980</v>
      </c>
      <c r="B330" s="2">
        <v>1386667</v>
      </c>
      <c r="C330" t="s">
        <v>19</v>
      </c>
      <c r="D330" t="s">
        <v>1</v>
      </c>
      <c r="E330" t="s">
        <v>981</v>
      </c>
      <c r="F330" s="1">
        <v>43408</v>
      </c>
      <c r="G330" t="s">
        <v>21</v>
      </c>
      <c r="H330" s="2">
        <v>4230</v>
      </c>
      <c r="I330" s="2">
        <v>4230</v>
      </c>
      <c r="J330">
        <f>VLOOKUP(B330,[1]应付款管理!$A$1:$I$65536,9,0)</f>
        <v>4230</v>
      </c>
      <c r="K330">
        <f t="shared" si="12"/>
        <v>0</v>
      </c>
      <c r="L330">
        <f>VLOOKUP(B330,[2]应付款管理!$A$1:$I$65536,9,0)</f>
        <v>4230</v>
      </c>
      <c r="M330">
        <f t="shared" si="13"/>
        <v>0</v>
      </c>
      <c r="O330" t="str">
        <f t="shared" si="14"/>
        <v>，1386667</v>
      </c>
      <c r="P330" t="s">
        <v>982</v>
      </c>
    </row>
    <row r="331" spans="1:16">
      <c r="A331" t="s">
        <v>983</v>
      </c>
      <c r="B331" s="2">
        <v>1386670</v>
      </c>
      <c r="C331" t="s">
        <v>19</v>
      </c>
      <c r="D331" t="s">
        <v>1</v>
      </c>
      <c r="E331" t="s">
        <v>984</v>
      </c>
      <c r="F331" s="1">
        <v>43429</v>
      </c>
      <c r="G331" t="s">
        <v>21</v>
      </c>
      <c r="H331" s="2">
        <v>7747</v>
      </c>
      <c r="I331" s="2">
        <v>7747</v>
      </c>
      <c r="J331">
        <f>VLOOKUP(B331,[1]应付款管理!$A$1:$I$65536,9,0)</f>
        <v>7747</v>
      </c>
      <c r="K331">
        <f t="shared" ref="K331:K394" si="15">I331-J331</f>
        <v>0</v>
      </c>
      <c r="L331">
        <f>VLOOKUP(B331,[2]应付款管理!$A$1:$I$65536,9,0)</f>
        <v>7747</v>
      </c>
      <c r="M331">
        <f t="shared" ref="M331:M394" si="16">I331-L331</f>
        <v>0</v>
      </c>
      <c r="O331" t="str">
        <f t="shared" ref="O331:O394" si="17">$O$10&amp;B331</f>
        <v>，1386670</v>
      </c>
      <c r="P331" t="s">
        <v>985</v>
      </c>
    </row>
    <row r="332" spans="1:16">
      <c r="A332" t="s">
        <v>986</v>
      </c>
      <c r="B332" s="2">
        <v>1386716</v>
      </c>
      <c r="C332" t="s">
        <v>19</v>
      </c>
      <c r="D332" t="s">
        <v>1</v>
      </c>
      <c r="E332" t="s">
        <v>987</v>
      </c>
      <c r="F332" s="1">
        <v>43410</v>
      </c>
      <c r="G332" t="s">
        <v>21</v>
      </c>
      <c r="H332" s="2">
        <v>439</v>
      </c>
      <c r="I332" s="2">
        <v>439</v>
      </c>
      <c r="J332">
        <f>VLOOKUP(B332,[1]应付款管理!$A$1:$I$65536,9,0)</f>
        <v>439</v>
      </c>
      <c r="K332">
        <f t="shared" si="15"/>
        <v>0</v>
      </c>
      <c r="L332">
        <f>VLOOKUP(B332,[2]应付款管理!$A$1:$I$65536,9,0)</f>
        <v>439</v>
      </c>
      <c r="M332">
        <f t="shared" si="16"/>
        <v>0</v>
      </c>
      <c r="O332" t="str">
        <f t="shared" si="17"/>
        <v>，1386716</v>
      </c>
      <c r="P332" t="s">
        <v>988</v>
      </c>
    </row>
    <row r="333" spans="1:16">
      <c r="A333" t="s">
        <v>989</v>
      </c>
      <c r="B333" s="2">
        <v>1386742</v>
      </c>
      <c r="C333" t="s">
        <v>19</v>
      </c>
      <c r="D333" t="s">
        <v>1</v>
      </c>
      <c r="E333" t="s">
        <v>990</v>
      </c>
      <c r="F333" s="1">
        <v>43426</v>
      </c>
      <c r="G333" t="s">
        <v>21</v>
      </c>
      <c r="H333" s="2">
        <v>201</v>
      </c>
      <c r="I333" s="2">
        <v>201</v>
      </c>
      <c r="J333">
        <f>VLOOKUP(B333,[1]应付款管理!$A$1:$I$65536,9,0)</f>
        <v>201</v>
      </c>
      <c r="K333">
        <f t="shared" si="15"/>
        <v>0</v>
      </c>
      <c r="L333">
        <f>VLOOKUP(B333,[2]应付款管理!$A$1:$I$65536,9,0)</f>
        <v>201</v>
      </c>
      <c r="M333">
        <f t="shared" si="16"/>
        <v>0</v>
      </c>
      <c r="O333" t="str">
        <f t="shared" si="17"/>
        <v>，1386742</v>
      </c>
      <c r="P333" t="s">
        <v>991</v>
      </c>
    </row>
    <row r="334" spans="1:16">
      <c r="A334" t="s">
        <v>992</v>
      </c>
      <c r="B334" s="2">
        <v>1386766</v>
      </c>
      <c r="C334" t="s">
        <v>19</v>
      </c>
      <c r="D334" t="s">
        <v>1</v>
      </c>
      <c r="E334" t="s">
        <v>993</v>
      </c>
      <c r="F334" s="1">
        <v>43418</v>
      </c>
      <c r="G334" t="s">
        <v>21</v>
      </c>
      <c r="H334" s="2">
        <v>2528</v>
      </c>
      <c r="I334" s="2">
        <v>2528</v>
      </c>
      <c r="J334">
        <f>VLOOKUP(B334,[1]应付款管理!$A$1:$I$65536,9,0)</f>
        <v>2528</v>
      </c>
      <c r="K334">
        <f t="shared" si="15"/>
        <v>0</v>
      </c>
      <c r="L334">
        <f>VLOOKUP(B334,[2]应付款管理!$A$1:$I$65536,9,0)</f>
        <v>2528</v>
      </c>
      <c r="M334">
        <f t="shared" si="16"/>
        <v>0</v>
      </c>
      <c r="O334" t="str">
        <f t="shared" si="17"/>
        <v>，1386766</v>
      </c>
      <c r="P334" t="s">
        <v>994</v>
      </c>
    </row>
    <row r="335" spans="1:16">
      <c r="A335" t="s">
        <v>995</v>
      </c>
      <c r="B335" s="2">
        <v>1386805</v>
      </c>
      <c r="C335" t="s">
        <v>19</v>
      </c>
      <c r="D335" t="s">
        <v>1</v>
      </c>
      <c r="E335" t="s">
        <v>996</v>
      </c>
      <c r="F335" s="1">
        <v>43426</v>
      </c>
      <c r="G335" t="s">
        <v>21</v>
      </c>
      <c r="H335" s="2">
        <v>771</v>
      </c>
      <c r="I335" s="2">
        <v>771</v>
      </c>
      <c r="J335">
        <f>VLOOKUP(B335,[1]应付款管理!$A$1:$I$65536,9,0)</f>
        <v>771</v>
      </c>
      <c r="K335">
        <f t="shared" si="15"/>
        <v>0</v>
      </c>
      <c r="L335">
        <f>VLOOKUP(B335,[2]应付款管理!$A$1:$I$65536,9,0)</f>
        <v>771</v>
      </c>
      <c r="M335">
        <f t="shared" si="16"/>
        <v>0</v>
      </c>
      <c r="O335" t="str">
        <f t="shared" si="17"/>
        <v>，1386805</v>
      </c>
      <c r="P335" t="s">
        <v>997</v>
      </c>
    </row>
    <row r="336" spans="1:16">
      <c r="A336" t="s">
        <v>998</v>
      </c>
      <c r="B336" s="2">
        <v>1386812</v>
      </c>
      <c r="C336" t="s">
        <v>19</v>
      </c>
      <c r="D336" t="s">
        <v>1</v>
      </c>
      <c r="E336" t="s">
        <v>999</v>
      </c>
      <c r="F336" s="1">
        <v>43408</v>
      </c>
      <c r="G336" t="s">
        <v>21</v>
      </c>
      <c r="H336" s="2">
        <v>1820</v>
      </c>
      <c r="I336" s="2">
        <v>1820</v>
      </c>
      <c r="J336">
        <f>VLOOKUP(B336,[1]应付款管理!$A$1:$I$65536,9,0)</f>
        <v>1820</v>
      </c>
      <c r="K336">
        <f t="shared" si="15"/>
        <v>0</v>
      </c>
      <c r="L336">
        <f>VLOOKUP(B336,[2]应付款管理!$A$1:$I$65536,9,0)</f>
        <v>1820</v>
      </c>
      <c r="M336">
        <f t="shared" si="16"/>
        <v>0</v>
      </c>
      <c r="O336" t="str">
        <f t="shared" si="17"/>
        <v>，1386812</v>
      </c>
      <c r="P336" t="s">
        <v>1000</v>
      </c>
    </row>
    <row r="337" spans="1:16">
      <c r="A337" t="s">
        <v>1001</v>
      </c>
      <c r="B337" s="2">
        <v>1386814</v>
      </c>
      <c r="C337" t="s">
        <v>19</v>
      </c>
      <c r="D337" t="s">
        <v>1</v>
      </c>
      <c r="E337" t="s">
        <v>1002</v>
      </c>
      <c r="F337" s="1">
        <v>43408</v>
      </c>
      <c r="G337" t="s">
        <v>21</v>
      </c>
      <c r="H337" s="2">
        <v>1820</v>
      </c>
      <c r="I337" s="2">
        <v>1820</v>
      </c>
      <c r="J337">
        <f>VLOOKUP(B337,[1]应付款管理!$A$1:$I$65536,9,0)</f>
        <v>1820</v>
      </c>
      <c r="K337">
        <f t="shared" si="15"/>
        <v>0</v>
      </c>
      <c r="L337">
        <f>VLOOKUP(B337,[2]应付款管理!$A$1:$I$65536,9,0)</f>
        <v>1820</v>
      </c>
      <c r="M337">
        <f t="shared" si="16"/>
        <v>0</v>
      </c>
      <c r="O337" t="str">
        <f t="shared" si="17"/>
        <v>，1386814</v>
      </c>
      <c r="P337" t="s">
        <v>1003</v>
      </c>
    </row>
    <row r="338" spans="1:16">
      <c r="A338" t="s">
        <v>1004</v>
      </c>
      <c r="B338" s="2">
        <v>1386874</v>
      </c>
      <c r="C338" t="s">
        <v>19</v>
      </c>
      <c r="D338" t="s">
        <v>1</v>
      </c>
      <c r="E338" t="s">
        <v>1005</v>
      </c>
      <c r="F338" s="1">
        <v>43405</v>
      </c>
      <c r="G338" t="s">
        <v>21</v>
      </c>
      <c r="H338" s="2">
        <v>2924</v>
      </c>
      <c r="I338" s="2">
        <v>2924</v>
      </c>
      <c r="J338">
        <f>VLOOKUP(B338,[1]应付款管理!$A$1:$I$65536,9,0)</f>
        <v>2924</v>
      </c>
      <c r="K338">
        <f t="shared" si="15"/>
        <v>0</v>
      </c>
      <c r="L338">
        <f>VLOOKUP(B338,[2]应付款管理!$A$1:$I$65536,9,0)</f>
        <v>2924</v>
      </c>
      <c r="M338">
        <f t="shared" si="16"/>
        <v>0</v>
      </c>
      <c r="O338" t="str">
        <f t="shared" si="17"/>
        <v>，1386874</v>
      </c>
      <c r="P338" t="s">
        <v>1006</v>
      </c>
    </row>
    <row r="339" spans="1:16">
      <c r="A339" t="s">
        <v>1007</v>
      </c>
      <c r="B339" s="2">
        <v>1386918</v>
      </c>
      <c r="C339" t="s">
        <v>19</v>
      </c>
      <c r="D339" t="s">
        <v>1</v>
      </c>
      <c r="E339" t="s">
        <v>1008</v>
      </c>
      <c r="F339" s="1">
        <v>43413</v>
      </c>
      <c r="G339" t="s">
        <v>21</v>
      </c>
      <c r="H339" s="2">
        <v>11435</v>
      </c>
      <c r="I339" s="2">
        <v>11435</v>
      </c>
      <c r="J339">
        <f>VLOOKUP(B339,[1]应付款管理!$A$1:$I$65536,9,0)</f>
        <v>11435</v>
      </c>
      <c r="K339">
        <f t="shared" si="15"/>
        <v>0</v>
      </c>
      <c r="L339">
        <f>VLOOKUP(B339,[2]应付款管理!$A$1:$I$65536,9,0)</f>
        <v>11435</v>
      </c>
      <c r="M339">
        <f t="shared" si="16"/>
        <v>0</v>
      </c>
      <c r="O339" t="str">
        <f t="shared" si="17"/>
        <v>，1386918</v>
      </c>
      <c r="P339" t="s">
        <v>1009</v>
      </c>
    </row>
    <row r="340" spans="1:16">
      <c r="A340" t="s">
        <v>1010</v>
      </c>
      <c r="B340" s="2">
        <v>1386933</v>
      </c>
      <c r="C340" t="s">
        <v>19</v>
      </c>
      <c r="D340" t="s">
        <v>1</v>
      </c>
      <c r="E340" t="s">
        <v>1011</v>
      </c>
      <c r="F340" s="1">
        <v>43428</v>
      </c>
      <c r="G340" t="s">
        <v>21</v>
      </c>
      <c r="H340" s="2">
        <v>907</v>
      </c>
      <c r="I340" s="2">
        <v>907</v>
      </c>
      <c r="J340">
        <f>VLOOKUP(B340,[1]应付款管理!$A$1:$I$65536,9,0)</f>
        <v>907</v>
      </c>
      <c r="K340">
        <f t="shared" si="15"/>
        <v>0</v>
      </c>
      <c r="L340">
        <f>VLOOKUP(B340,[2]应付款管理!$A$1:$I$65536,9,0)</f>
        <v>907</v>
      </c>
      <c r="M340">
        <f t="shared" si="16"/>
        <v>0</v>
      </c>
      <c r="O340" t="str">
        <f t="shared" si="17"/>
        <v>，1386933</v>
      </c>
      <c r="P340" t="s">
        <v>1012</v>
      </c>
    </row>
    <row r="341" spans="1:16">
      <c r="A341" t="s">
        <v>1013</v>
      </c>
      <c r="B341" s="2">
        <v>1386936</v>
      </c>
      <c r="C341" t="s">
        <v>19</v>
      </c>
      <c r="D341" t="s">
        <v>1</v>
      </c>
      <c r="E341" t="s">
        <v>1014</v>
      </c>
      <c r="F341" s="1">
        <v>43425</v>
      </c>
      <c r="G341" t="s">
        <v>21</v>
      </c>
      <c r="H341" s="2">
        <v>612</v>
      </c>
      <c r="I341" s="2">
        <v>612</v>
      </c>
      <c r="J341">
        <f>VLOOKUP(B341,[1]应付款管理!$A$1:$I$65536,9,0)</f>
        <v>612</v>
      </c>
      <c r="K341">
        <f t="shared" si="15"/>
        <v>0</v>
      </c>
      <c r="L341">
        <f>VLOOKUP(B341,[2]应付款管理!$A$1:$I$65536,9,0)</f>
        <v>612</v>
      </c>
      <c r="M341">
        <f t="shared" si="16"/>
        <v>0</v>
      </c>
      <c r="O341" t="str">
        <f t="shared" si="17"/>
        <v>，1386936</v>
      </c>
      <c r="P341" t="s">
        <v>1015</v>
      </c>
    </row>
    <row r="342" spans="1:16">
      <c r="A342" t="s">
        <v>1016</v>
      </c>
      <c r="B342" s="2">
        <v>1386953</v>
      </c>
      <c r="C342" t="s">
        <v>19</v>
      </c>
      <c r="D342" t="s">
        <v>1</v>
      </c>
      <c r="E342" t="s">
        <v>1017</v>
      </c>
      <c r="F342" s="1">
        <v>43407</v>
      </c>
      <c r="G342" t="s">
        <v>21</v>
      </c>
      <c r="H342" s="2">
        <v>530</v>
      </c>
      <c r="I342" s="2">
        <v>530</v>
      </c>
      <c r="J342">
        <f>VLOOKUP(B342,[1]应付款管理!$A$1:$I$65536,9,0)</f>
        <v>530</v>
      </c>
      <c r="K342">
        <f t="shared" si="15"/>
        <v>0</v>
      </c>
      <c r="L342">
        <f>VLOOKUP(B342,[2]应付款管理!$A$1:$I$65536,9,0)</f>
        <v>530</v>
      </c>
      <c r="M342">
        <f t="shared" si="16"/>
        <v>0</v>
      </c>
      <c r="O342" t="str">
        <f t="shared" si="17"/>
        <v>，1386953</v>
      </c>
      <c r="P342" t="s">
        <v>1018</v>
      </c>
    </row>
    <row r="343" spans="1:16">
      <c r="A343" t="s">
        <v>1019</v>
      </c>
      <c r="B343" s="2">
        <v>1386966</v>
      </c>
      <c r="C343" t="s">
        <v>19</v>
      </c>
      <c r="D343" t="s">
        <v>1</v>
      </c>
      <c r="E343" t="s">
        <v>1020</v>
      </c>
      <c r="F343" s="1">
        <v>43434</v>
      </c>
      <c r="G343" t="s">
        <v>21</v>
      </c>
      <c r="H343" s="2">
        <v>721</v>
      </c>
      <c r="I343" s="2">
        <v>721</v>
      </c>
      <c r="J343">
        <f>VLOOKUP(B343,[1]应付款管理!$A$1:$I$65536,9,0)</f>
        <v>721</v>
      </c>
      <c r="K343">
        <f t="shared" si="15"/>
        <v>0</v>
      </c>
      <c r="L343">
        <f>VLOOKUP(B343,[2]应付款管理!$A$1:$I$65536,9,0)</f>
        <v>721</v>
      </c>
      <c r="M343">
        <f t="shared" si="16"/>
        <v>0</v>
      </c>
      <c r="O343" t="str">
        <f t="shared" si="17"/>
        <v>，1386966</v>
      </c>
      <c r="P343" t="s">
        <v>1021</v>
      </c>
    </row>
    <row r="344" spans="1:16">
      <c r="A344" t="s">
        <v>1022</v>
      </c>
      <c r="B344" s="2">
        <v>1386968</v>
      </c>
      <c r="C344" t="s">
        <v>19</v>
      </c>
      <c r="D344" t="s">
        <v>1</v>
      </c>
      <c r="E344" t="s">
        <v>1023</v>
      </c>
      <c r="F344" s="1">
        <v>43412</v>
      </c>
      <c r="G344" t="s">
        <v>21</v>
      </c>
      <c r="H344" s="2">
        <v>4217</v>
      </c>
      <c r="I344" s="2">
        <v>4217</v>
      </c>
      <c r="J344">
        <f>VLOOKUP(B344,[1]应付款管理!$A$1:$I$65536,9,0)</f>
        <v>4217</v>
      </c>
      <c r="K344">
        <f t="shared" si="15"/>
        <v>0</v>
      </c>
      <c r="L344">
        <f>VLOOKUP(B344,[2]应付款管理!$A$1:$I$65536,9,0)</f>
        <v>4217</v>
      </c>
      <c r="M344">
        <f t="shared" si="16"/>
        <v>0</v>
      </c>
      <c r="O344" t="str">
        <f t="shared" si="17"/>
        <v>，1386968</v>
      </c>
      <c r="P344" t="s">
        <v>1024</v>
      </c>
    </row>
    <row r="345" spans="1:16">
      <c r="A345" t="s">
        <v>1025</v>
      </c>
      <c r="B345" s="2">
        <v>1386972</v>
      </c>
      <c r="C345" t="s">
        <v>19</v>
      </c>
      <c r="D345" t="s">
        <v>1</v>
      </c>
      <c r="E345" t="s">
        <v>1026</v>
      </c>
      <c r="F345" s="1">
        <v>43418</v>
      </c>
      <c r="G345" t="s">
        <v>21</v>
      </c>
      <c r="H345" s="2">
        <v>500</v>
      </c>
      <c r="I345" s="2">
        <v>500</v>
      </c>
      <c r="J345">
        <f>VLOOKUP(B345,[1]应付款管理!$A$1:$I$65536,9,0)</f>
        <v>500</v>
      </c>
      <c r="K345">
        <f t="shared" si="15"/>
        <v>0</v>
      </c>
      <c r="L345">
        <f>VLOOKUP(B345,[2]应付款管理!$A$1:$I$65536,9,0)</f>
        <v>500</v>
      </c>
      <c r="M345">
        <f t="shared" si="16"/>
        <v>0</v>
      </c>
      <c r="O345" t="str">
        <f t="shared" si="17"/>
        <v>，1386972</v>
      </c>
      <c r="P345" t="s">
        <v>1027</v>
      </c>
    </row>
    <row r="346" spans="1:16">
      <c r="A346" t="s">
        <v>1028</v>
      </c>
      <c r="B346" s="2">
        <v>1386980</v>
      </c>
      <c r="C346" t="s">
        <v>19</v>
      </c>
      <c r="D346" t="s">
        <v>1</v>
      </c>
      <c r="E346" t="s">
        <v>1029</v>
      </c>
      <c r="F346" s="1">
        <v>43411</v>
      </c>
      <c r="G346" t="s">
        <v>21</v>
      </c>
      <c r="H346" s="2">
        <v>552</v>
      </c>
      <c r="I346" s="2">
        <v>552</v>
      </c>
      <c r="J346">
        <f>VLOOKUP(B346,[1]应付款管理!$A$1:$I$65536,9,0)</f>
        <v>552</v>
      </c>
      <c r="K346">
        <f t="shared" si="15"/>
        <v>0</v>
      </c>
      <c r="L346">
        <f>VLOOKUP(B346,[2]应付款管理!$A$1:$I$65536,9,0)</f>
        <v>552</v>
      </c>
      <c r="M346">
        <f t="shared" si="16"/>
        <v>0</v>
      </c>
      <c r="O346" t="str">
        <f t="shared" si="17"/>
        <v>，1386980</v>
      </c>
      <c r="P346" t="s">
        <v>1030</v>
      </c>
    </row>
    <row r="347" spans="1:16">
      <c r="A347" t="s">
        <v>1031</v>
      </c>
      <c r="B347" s="2">
        <v>1387003</v>
      </c>
      <c r="C347" t="s">
        <v>19</v>
      </c>
      <c r="D347" t="s">
        <v>1</v>
      </c>
      <c r="E347" t="s">
        <v>1032</v>
      </c>
      <c r="F347" s="1">
        <v>43423</v>
      </c>
      <c r="G347" t="s">
        <v>21</v>
      </c>
      <c r="H347" s="2">
        <v>718</v>
      </c>
      <c r="I347" s="2">
        <v>718</v>
      </c>
      <c r="J347">
        <f>VLOOKUP(B347,[1]应付款管理!$A$1:$I$65536,9,0)</f>
        <v>718</v>
      </c>
      <c r="K347">
        <f t="shared" si="15"/>
        <v>0</v>
      </c>
      <c r="L347">
        <f>VLOOKUP(B347,[2]应付款管理!$A$1:$I$65536,9,0)</f>
        <v>718</v>
      </c>
      <c r="M347">
        <f t="shared" si="16"/>
        <v>0</v>
      </c>
      <c r="O347" t="str">
        <f t="shared" si="17"/>
        <v>，1387003</v>
      </c>
      <c r="P347" t="s">
        <v>1033</v>
      </c>
    </row>
    <row r="348" spans="1:16">
      <c r="A348" t="s">
        <v>1034</v>
      </c>
      <c r="B348" s="2">
        <v>1387138</v>
      </c>
      <c r="C348" t="s">
        <v>19</v>
      </c>
      <c r="D348" t="s">
        <v>1</v>
      </c>
      <c r="E348" t="s">
        <v>1035</v>
      </c>
      <c r="F348" s="1">
        <v>43414</v>
      </c>
      <c r="G348" t="s">
        <v>21</v>
      </c>
      <c r="H348" s="2">
        <v>1575</v>
      </c>
      <c r="I348" s="2">
        <v>1575</v>
      </c>
      <c r="J348">
        <f>VLOOKUP(B348,[1]应付款管理!$A$1:$I$65536,9,0)</f>
        <v>1575</v>
      </c>
      <c r="K348">
        <f t="shared" si="15"/>
        <v>0</v>
      </c>
      <c r="L348">
        <f>VLOOKUP(B348,[2]应付款管理!$A$1:$I$65536,9,0)</f>
        <v>1575</v>
      </c>
      <c r="M348">
        <f t="shared" si="16"/>
        <v>0</v>
      </c>
      <c r="O348" t="str">
        <f t="shared" si="17"/>
        <v>，1387138</v>
      </c>
      <c r="P348" t="s">
        <v>1036</v>
      </c>
    </row>
    <row r="349" spans="1:16">
      <c r="A349" t="s">
        <v>1037</v>
      </c>
      <c r="B349" s="2">
        <v>1387163</v>
      </c>
      <c r="C349" t="s">
        <v>19</v>
      </c>
      <c r="D349" t="s">
        <v>1</v>
      </c>
      <c r="E349" t="s">
        <v>1038</v>
      </c>
      <c r="F349" s="1">
        <v>43405</v>
      </c>
      <c r="G349" t="s">
        <v>21</v>
      </c>
      <c r="H349" s="2">
        <v>776</v>
      </c>
      <c r="I349" s="2">
        <v>776</v>
      </c>
      <c r="J349">
        <f>VLOOKUP(B349,[1]应付款管理!$A$1:$I$65536,9,0)</f>
        <v>776</v>
      </c>
      <c r="K349">
        <f t="shared" si="15"/>
        <v>0</v>
      </c>
      <c r="L349">
        <f>VLOOKUP(B349,[2]应付款管理!$A$1:$I$65536,9,0)</f>
        <v>776</v>
      </c>
      <c r="M349">
        <f t="shared" si="16"/>
        <v>0</v>
      </c>
      <c r="O349" t="str">
        <f t="shared" si="17"/>
        <v>，1387163</v>
      </c>
      <c r="P349" t="s">
        <v>1039</v>
      </c>
    </row>
    <row r="350" spans="1:16">
      <c r="A350" t="s">
        <v>1040</v>
      </c>
      <c r="B350" s="2">
        <v>1387181</v>
      </c>
      <c r="C350" t="s">
        <v>19</v>
      </c>
      <c r="D350" t="s">
        <v>1</v>
      </c>
      <c r="E350" t="s">
        <v>1041</v>
      </c>
      <c r="F350" s="1">
        <v>43427</v>
      </c>
      <c r="G350" t="s">
        <v>21</v>
      </c>
      <c r="H350" s="2">
        <v>5850</v>
      </c>
      <c r="I350" s="2">
        <v>5850</v>
      </c>
      <c r="J350">
        <f>VLOOKUP(B350,[1]应付款管理!$A$1:$I$65536,9,0)</f>
        <v>5850</v>
      </c>
      <c r="K350">
        <f t="shared" si="15"/>
        <v>0</v>
      </c>
      <c r="L350">
        <f>VLOOKUP(B350,[2]应付款管理!$A$1:$I$65536,9,0)</f>
        <v>5850</v>
      </c>
      <c r="M350">
        <f t="shared" si="16"/>
        <v>0</v>
      </c>
      <c r="O350" t="str">
        <f t="shared" si="17"/>
        <v>，1387181</v>
      </c>
      <c r="P350" t="s">
        <v>1042</v>
      </c>
    </row>
    <row r="351" spans="1:16">
      <c r="A351" t="s">
        <v>1043</v>
      </c>
      <c r="B351" s="2">
        <v>1387198</v>
      </c>
      <c r="C351" t="s">
        <v>19</v>
      </c>
      <c r="D351" t="s">
        <v>1</v>
      </c>
      <c r="E351" t="s">
        <v>1044</v>
      </c>
      <c r="F351" s="1">
        <v>43417</v>
      </c>
      <c r="G351" t="s">
        <v>21</v>
      </c>
      <c r="H351" s="2">
        <v>1779</v>
      </c>
      <c r="I351" s="2">
        <v>1779</v>
      </c>
      <c r="J351">
        <f>VLOOKUP(B351,[1]应付款管理!$A$1:$I$65536,9,0)</f>
        <v>1779</v>
      </c>
      <c r="K351">
        <f t="shared" si="15"/>
        <v>0</v>
      </c>
      <c r="L351">
        <f>VLOOKUP(B351,[2]应付款管理!$A$1:$I$65536,9,0)</f>
        <v>1779</v>
      </c>
      <c r="M351">
        <f t="shared" si="16"/>
        <v>0</v>
      </c>
      <c r="O351" t="str">
        <f t="shared" si="17"/>
        <v>，1387198</v>
      </c>
      <c r="P351" t="s">
        <v>1045</v>
      </c>
    </row>
    <row r="352" spans="1:16">
      <c r="A352" t="s">
        <v>1046</v>
      </c>
      <c r="B352" s="2">
        <v>1387218</v>
      </c>
      <c r="C352" t="s">
        <v>19</v>
      </c>
      <c r="D352" t="s">
        <v>1</v>
      </c>
      <c r="E352" t="s">
        <v>1047</v>
      </c>
      <c r="F352" s="1">
        <v>43418</v>
      </c>
      <c r="G352" t="s">
        <v>21</v>
      </c>
      <c r="H352" s="2">
        <v>1204</v>
      </c>
      <c r="I352" s="2">
        <v>1204</v>
      </c>
      <c r="J352">
        <f>VLOOKUP(B352,[1]应付款管理!$A$1:$I$65536,9,0)</f>
        <v>1204</v>
      </c>
      <c r="K352">
        <f t="shared" si="15"/>
        <v>0</v>
      </c>
      <c r="L352">
        <f>VLOOKUP(B352,[2]应付款管理!$A$1:$I$65536,9,0)</f>
        <v>1204</v>
      </c>
      <c r="M352">
        <f t="shared" si="16"/>
        <v>0</v>
      </c>
      <c r="O352" t="str">
        <f t="shared" si="17"/>
        <v>，1387218</v>
      </c>
      <c r="P352" t="s">
        <v>1048</v>
      </c>
    </row>
    <row r="353" spans="1:16">
      <c r="A353" t="s">
        <v>1049</v>
      </c>
      <c r="B353" s="2">
        <v>1387225</v>
      </c>
      <c r="C353" t="s">
        <v>19</v>
      </c>
      <c r="D353" t="s">
        <v>1</v>
      </c>
      <c r="E353" t="s">
        <v>1050</v>
      </c>
      <c r="F353" s="1">
        <v>43409</v>
      </c>
      <c r="G353" t="s">
        <v>21</v>
      </c>
      <c r="H353" s="2">
        <v>3709</v>
      </c>
      <c r="I353" s="2">
        <v>3709</v>
      </c>
      <c r="J353">
        <f>VLOOKUP(B353,[1]应付款管理!$A$1:$I$65536,9,0)</f>
        <v>3709</v>
      </c>
      <c r="K353">
        <f t="shared" si="15"/>
        <v>0</v>
      </c>
      <c r="L353">
        <f>VLOOKUP(B353,[2]应付款管理!$A$1:$I$65536,9,0)</f>
        <v>3709</v>
      </c>
      <c r="M353">
        <f t="shared" si="16"/>
        <v>0</v>
      </c>
      <c r="O353" t="str">
        <f t="shared" si="17"/>
        <v>，1387225</v>
      </c>
      <c r="P353" t="s">
        <v>1051</v>
      </c>
    </row>
    <row r="354" spans="1:16">
      <c r="A354" t="s">
        <v>1052</v>
      </c>
      <c r="B354" s="2">
        <v>1387282</v>
      </c>
      <c r="C354" t="s">
        <v>19</v>
      </c>
      <c r="D354" t="s">
        <v>1</v>
      </c>
      <c r="E354" t="s">
        <v>1053</v>
      </c>
      <c r="F354" s="1">
        <v>43429</v>
      </c>
      <c r="G354" t="s">
        <v>21</v>
      </c>
      <c r="H354" s="2">
        <v>3605</v>
      </c>
      <c r="I354" s="2">
        <v>3605</v>
      </c>
      <c r="J354">
        <f>VLOOKUP(B354,[1]应付款管理!$A$1:$I$65536,9,0)</f>
        <v>3605</v>
      </c>
      <c r="K354">
        <f t="shared" si="15"/>
        <v>0</v>
      </c>
      <c r="L354">
        <f>VLOOKUP(B354,[2]应付款管理!$A$1:$I$65536,9,0)</f>
        <v>3605</v>
      </c>
      <c r="M354">
        <f t="shared" si="16"/>
        <v>0</v>
      </c>
      <c r="O354" t="str">
        <f t="shared" si="17"/>
        <v>，1387282</v>
      </c>
      <c r="P354" t="s">
        <v>1054</v>
      </c>
    </row>
    <row r="355" spans="1:16">
      <c r="A355" t="s">
        <v>1055</v>
      </c>
      <c r="B355" s="2">
        <v>1387288</v>
      </c>
      <c r="C355" t="s">
        <v>19</v>
      </c>
      <c r="D355" t="s">
        <v>1</v>
      </c>
      <c r="E355" t="s">
        <v>1056</v>
      </c>
      <c r="F355" s="1">
        <v>43426</v>
      </c>
      <c r="G355" t="s">
        <v>21</v>
      </c>
      <c r="H355" s="2">
        <v>1222</v>
      </c>
      <c r="I355" s="2">
        <v>1222</v>
      </c>
      <c r="J355">
        <f>VLOOKUP(B355,[1]应付款管理!$A$1:$I$65536,9,0)</f>
        <v>1222</v>
      </c>
      <c r="K355">
        <f t="shared" si="15"/>
        <v>0</v>
      </c>
      <c r="L355">
        <f>VLOOKUP(B355,[2]应付款管理!$A$1:$I$65536,9,0)</f>
        <v>1222</v>
      </c>
      <c r="M355">
        <f t="shared" si="16"/>
        <v>0</v>
      </c>
      <c r="O355" t="str">
        <f t="shared" si="17"/>
        <v>，1387288</v>
      </c>
      <c r="P355" t="s">
        <v>1057</v>
      </c>
    </row>
    <row r="356" spans="1:16">
      <c r="A356" t="s">
        <v>1058</v>
      </c>
      <c r="B356" s="2">
        <v>1387296</v>
      </c>
      <c r="C356" t="s">
        <v>19</v>
      </c>
      <c r="D356" t="s">
        <v>1</v>
      </c>
      <c r="E356" t="s">
        <v>1059</v>
      </c>
      <c r="F356" s="1">
        <v>43433</v>
      </c>
      <c r="G356" t="s">
        <v>21</v>
      </c>
      <c r="H356" s="2">
        <v>699</v>
      </c>
      <c r="I356" s="2">
        <v>699</v>
      </c>
      <c r="J356">
        <f>VLOOKUP(B356,[1]应付款管理!$A$1:$I$65536,9,0)</f>
        <v>699</v>
      </c>
      <c r="K356">
        <f t="shared" si="15"/>
        <v>0</v>
      </c>
      <c r="L356">
        <f>VLOOKUP(B356,[2]应付款管理!$A$1:$I$65536,9,0)</f>
        <v>699</v>
      </c>
      <c r="M356">
        <f t="shared" si="16"/>
        <v>0</v>
      </c>
      <c r="O356" t="str">
        <f t="shared" si="17"/>
        <v>，1387296</v>
      </c>
      <c r="P356" t="s">
        <v>1060</v>
      </c>
    </row>
    <row r="357" spans="1:16">
      <c r="A357" t="s">
        <v>1061</v>
      </c>
      <c r="B357" s="2">
        <v>1387303</v>
      </c>
      <c r="C357" t="s">
        <v>19</v>
      </c>
      <c r="D357" t="s">
        <v>1</v>
      </c>
      <c r="E357" t="s">
        <v>1062</v>
      </c>
      <c r="F357" s="1">
        <v>43406</v>
      </c>
      <c r="G357" t="s">
        <v>21</v>
      </c>
      <c r="H357" s="2">
        <v>948</v>
      </c>
      <c r="I357" s="2">
        <v>948</v>
      </c>
      <c r="J357">
        <f>VLOOKUP(B357,[1]应付款管理!$A$1:$I$65536,9,0)</f>
        <v>948</v>
      </c>
      <c r="K357">
        <f t="shared" si="15"/>
        <v>0</v>
      </c>
      <c r="L357">
        <f>VLOOKUP(B357,[2]应付款管理!$A$1:$I$65536,9,0)</f>
        <v>948</v>
      </c>
      <c r="M357">
        <f t="shared" si="16"/>
        <v>0</v>
      </c>
      <c r="O357" t="str">
        <f t="shared" si="17"/>
        <v>，1387303</v>
      </c>
      <c r="P357" t="s">
        <v>1063</v>
      </c>
    </row>
    <row r="358" spans="1:16">
      <c r="A358" t="s">
        <v>1064</v>
      </c>
      <c r="B358" s="2">
        <v>1387309</v>
      </c>
      <c r="C358" t="s">
        <v>19</v>
      </c>
      <c r="D358" t="s">
        <v>1</v>
      </c>
      <c r="E358" t="s">
        <v>1065</v>
      </c>
      <c r="F358" s="1">
        <v>43428</v>
      </c>
      <c r="G358" t="s">
        <v>21</v>
      </c>
      <c r="H358" s="2">
        <v>1759</v>
      </c>
      <c r="I358" s="2">
        <v>1759</v>
      </c>
      <c r="J358">
        <f>VLOOKUP(B358,[1]应付款管理!$A$1:$I$65536,9,0)</f>
        <v>1759</v>
      </c>
      <c r="K358">
        <f t="shared" si="15"/>
        <v>0</v>
      </c>
      <c r="L358">
        <f>VLOOKUP(B358,[2]应付款管理!$A$1:$I$65536,9,0)</f>
        <v>1759</v>
      </c>
      <c r="M358">
        <f t="shared" si="16"/>
        <v>0</v>
      </c>
      <c r="O358" t="str">
        <f t="shared" si="17"/>
        <v>，1387309</v>
      </c>
      <c r="P358" t="s">
        <v>1066</v>
      </c>
    </row>
    <row r="359" spans="1:16">
      <c r="A359" t="s">
        <v>1067</v>
      </c>
      <c r="B359" s="2">
        <v>1387311</v>
      </c>
      <c r="C359" t="s">
        <v>19</v>
      </c>
      <c r="D359" t="s">
        <v>1</v>
      </c>
      <c r="E359" t="s">
        <v>1068</v>
      </c>
      <c r="F359" s="1">
        <v>43406</v>
      </c>
      <c r="G359" t="s">
        <v>21</v>
      </c>
      <c r="H359" s="2">
        <v>914</v>
      </c>
      <c r="I359" s="2">
        <v>914</v>
      </c>
      <c r="J359">
        <f>VLOOKUP(B359,[1]应付款管理!$A$1:$I$65536,9,0)</f>
        <v>914</v>
      </c>
      <c r="K359">
        <f t="shared" si="15"/>
        <v>0</v>
      </c>
      <c r="L359">
        <f>VLOOKUP(B359,[2]应付款管理!$A$1:$I$65536,9,0)</f>
        <v>914</v>
      </c>
      <c r="M359">
        <f t="shared" si="16"/>
        <v>0</v>
      </c>
      <c r="O359" t="str">
        <f t="shared" si="17"/>
        <v>，1387311</v>
      </c>
      <c r="P359" t="s">
        <v>1069</v>
      </c>
    </row>
    <row r="360" spans="1:16">
      <c r="A360" t="s">
        <v>1070</v>
      </c>
      <c r="B360" s="2">
        <v>1387313</v>
      </c>
      <c r="C360" t="s">
        <v>19</v>
      </c>
      <c r="D360" t="s">
        <v>1</v>
      </c>
      <c r="E360" t="s">
        <v>1071</v>
      </c>
      <c r="F360" s="1">
        <v>43416</v>
      </c>
      <c r="G360" t="s">
        <v>21</v>
      </c>
      <c r="H360" s="2">
        <v>1902</v>
      </c>
      <c r="I360" s="2">
        <v>1902</v>
      </c>
      <c r="J360">
        <f>VLOOKUP(B360,[1]应付款管理!$A$1:$I$65536,9,0)</f>
        <v>1902</v>
      </c>
      <c r="K360">
        <f t="shared" si="15"/>
        <v>0</v>
      </c>
      <c r="L360">
        <f>VLOOKUP(B360,[2]应付款管理!$A$1:$I$65536,9,0)</f>
        <v>1902</v>
      </c>
      <c r="M360">
        <f t="shared" si="16"/>
        <v>0</v>
      </c>
      <c r="O360" t="str">
        <f t="shared" si="17"/>
        <v>，1387313</v>
      </c>
      <c r="P360" t="s">
        <v>1072</v>
      </c>
    </row>
    <row r="361" spans="1:16">
      <c r="A361" t="s">
        <v>1073</v>
      </c>
      <c r="B361" s="2">
        <v>1387322</v>
      </c>
      <c r="C361" t="s">
        <v>19</v>
      </c>
      <c r="D361" t="s">
        <v>1</v>
      </c>
      <c r="E361" t="s">
        <v>1074</v>
      </c>
      <c r="F361" s="1">
        <v>43412</v>
      </c>
      <c r="G361" t="s">
        <v>21</v>
      </c>
      <c r="H361" s="2">
        <v>1185</v>
      </c>
      <c r="I361" s="2">
        <v>1185</v>
      </c>
      <c r="J361">
        <f>VLOOKUP(B361,[1]应付款管理!$A$1:$I$65536,9,0)</f>
        <v>1185</v>
      </c>
      <c r="K361">
        <f t="shared" si="15"/>
        <v>0</v>
      </c>
      <c r="L361">
        <f>VLOOKUP(B361,[2]应付款管理!$A$1:$I$65536,9,0)</f>
        <v>1185</v>
      </c>
      <c r="M361">
        <f t="shared" si="16"/>
        <v>0</v>
      </c>
      <c r="O361" t="str">
        <f t="shared" si="17"/>
        <v>，1387322</v>
      </c>
      <c r="P361" t="s">
        <v>1075</v>
      </c>
    </row>
    <row r="362" spans="1:16">
      <c r="A362" t="s">
        <v>1076</v>
      </c>
      <c r="B362" s="2">
        <v>1387323</v>
      </c>
      <c r="C362" t="s">
        <v>19</v>
      </c>
      <c r="D362" t="s">
        <v>1</v>
      </c>
      <c r="E362" t="s">
        <v>1077</v>
      </c>
      <c r="F362" s="1">
        <v>43409</v>
      </c>
      <c r="G362" t="s">
        <v>21</v>
      </c>
      <c r="H362" s="2">
        <v>2934</v>
      </c>
      <c r="I362" s="2">
        <v>2934</v>
      </c>
      <c r="J362">
        <f>VLOOKUP(B362,[1]应付款管理!$A$1:$I$65536,9,0)</f>
        <v>2934</v>
      </c>
      <c r="K362">
        <f t="shared" si="15"/>
        <v>0</v>
      </c>
      <c r="L362">
        <f>VLOOKUP(B362,[2]应付款管理!$A$1:$I$65536,9,0)</f>
        <v>2934</v>
      </c>
      <c r="M362">
        <f t="shared" si="16"/>
        <v>0</v>
      </c>
      <c r="O362" t="str">
        <f t="shared" si="17"/>
        <v>，1387323</v>
      </c>
      <c r="P362" t="s">
        <v>1078</v>
      </c>
    </row>
    <row r="363" spans="1:16">
      <c r="A363" t="s">
        <v>1079</v>
      </c>
      <c r="B363" s="2">
        <v>1387340</v>
      </c>
      <c r="C363" t="s">
        <v>19</v>
      </c>
      <c r="D363" t="s">
        <v>1</v>
      </c>
      <c r="E363" t="s">
        <v>1080</v>
      </c>
      <c r="F363" s="1">
        <v>43407</v>
      </c>
      <c r="G363" t="s">
        <v>21</v>
      </c>
      <c r="H363" s="2">
        <v>602</v>
      </c>
      <c r="I363" s="2">
        <v>602</v>
      </c>
      <c r="J363">
        <f>VLOOKUP(B363,[1]应付款管理!$A$1:$I$65536,9,0)</f>
        <v>602</v>
      </c>
      <c r="K363">
        <f t="shared" si="15"/>
        <v>0</v>
      </c>
      <c r="L363">
        <f>VLOOKUP(B363,[2]应付款管理!$A$1:$I$65536,9,0)</f>
        <v>602</v>
      </c>
      <c r="M363">
        <f t="shared" si="16"/>
        <v>0</v>
      </c>
      <c r="O363" t="str">
        <f t="shared" si="17"/>
        <v>，1387340</v>
      </c>
      <c r="P363" t="s">
        <v>1081</v>
      </c>
    </row>
    <row r="364" spans="1:16">
      <c r="A364" t="s">
        <v>1082</v>
      </c>
      <c r="B364" s="2">
        <v>1387344</v>
      </c>
      <c r="C364" t="s">
        <v>19</v>
      </c>
      <c r="D364" t="s">
        <v>1</v>
      </c>
      <c r="E364" t="s">
        <v>1083</v>
      </c>
      <c r="F364" s="1">
        <v>43417</v>
      </c>
      <c r="G364" t="s">
        <v>21</v>
      </c>
      <c r="H364" s="2">
        <v>1232</v>
      </c>
      <c r="I364" s="2">
        <v>1232</v>
      </c>
      <c r="J364">
        <f>VLOOKUP(B364,[1]应付款管理!$A$1:$I$65536,9,0)</f>
        <v>1232</v>
      </c>
      <c r="K364">
        <f t="shared" si="15"/>
        <v>0</v>
      </c>
      <c r="L364">
        <f>VLOOKUP(B364,[2]应付款管理!$A$1:$I$65536,9,0)</f>
        <v>1232</v>
      </c>
      <c r="M364">
        <f t="shared" si="16"/>
        <v>0</v>
      </c>
      <c r="O364" t="str">
        <f t="shared" si="17"/>
        <v>，1387344</v>
      </c>
      <c r="P364" t="s">
        <v>1084</v>
      </c>
    </row>
    <row r="365" spans="1:16">
      <c r="A365" t="s">
        <v>1085</v>
      </c>
      <c r="B365" s="2">
        <v>1387354</v>
      </c>
      <c r="C365" t="s">
        <v>19</v>
      </c>
      <c r="D365" t="s">
        <v>1</v>
      </c>
      <c r="E365" t="s">
        <v>1086</v>
      </c>
      <c r="F365" s="1">
        <v>43412</v>
      </c>
      <c r="G365" t="s">
        <v>21</v>
      </c>
      <c r="H365" s="2">
        <v>5538</v>
      </c>
      <c r="I365" s="2">
        <v>5538</v>
      </c>
      <c r="J365">
        <f>VLOOKUP(B365,[1]应付款管理!$A$1:$I$65536,9,0)</f>
        <v>5538</v>
      </c>
      <c r="K365">
        <f t="shared" si="15"/>
        <v>0</v>
      </c>
      <c r="L365">
        <f>VLOOKUP(B365,[2]应付款管理!$A$1:$I$65536,9,0)</f>
        <v>5538</v>
      </c>
      <c r="M365">
        <f t="shared" si="16"/>
        <v>0</v>
      </c>
      <c r="O365" t="str">
        <f t="shared" si="17"/>
        <v>，1387354</v>
      </c>
      <c r="P365" t="s">
        <v>1087</v>
      </c>
    </row>
    <row r="366" spans="1:16">
      <c r="A366" t="s">
        <v>1088</v>
      </c>
      <c r="B366" s="2">
        <v>1387355</v>
      </c>
      <c r="C366" t="s">
        <v>19</v>
      </c>
      <c r="D366" t="s">
        <v>1</v>
      </c>
      <c r="E366" t="s">
        <v>1089</v>
      </c>
      <c r="F366" s="1">
        <v>43408</v>
      </c>
      <c r="G366" t="s">
        <v>21</v>
      </c>
      <c r="H366" s="2">
        <v>374</v>
      </c>
      <c r="I366" s="2">
        <v>374</v>
      </c>
      <c r="J366">
        <f>VLOOKUP(B366,[1]应付款管理!$A$1:$I$65536,9,0)</f>
        <v>374</v>
      </c>
      <c r="K366">
        <f t="shared" si="15"/>
        <v>0</v>
      </c>
      <c r="L366">
        <f>VLOOKUP(B366,[2]应付款管理!$A$1:$I$65536,9,0)</f>
        <v>374</v>
      </c>
      <c r="M366">
        <f t="shared" si="16"/>
        <v>0</v>
      </c>
      <c r="O366" t="str">
        <f t="shared" si="17"/>
        <v>，1387355</v>
      </c>
      <c r="P366" t="s">
        <v>1090</v>
      </c>
    </row>
    <row r="367" spans="1:16">
      <c r="A367" t="s">
        <v>1091</v>
      </c>
      <c r="B367" s="2">
        <v>1387370</v>
      </c>
      <c r="C367" t="s">
        <v>19</v>
      </c>
      <c r="D367" t="s">
        <v>1</v>
      </c>
      <c r="E367" t="s">
        <v>1092</v>
      </c>
      <c r="F367" s="1">
        <v>43406</v>
      </c>
      <c r="G367" t="s">
        <v>21</v>
      </c>
      <c r="H367" s="2">
        <v>1196</v>
      </c>
      <c r="I367" s="2">
        <v>1196</v>
      </c>
      <c r="J367">
        <f>VLOOKUP(B367,[1]应付款管理!$A$1:$I$65536,9,0)</f>
        <v>1196</v>
      </c>
      <c r="K367">
        <f t="shared" si="15"/>
        <v>0</v>
      </c>
      <c r="L367">
        <f>VLOOKUP(B367,[2]应付款管理!$A$1:$I$65536,9,0)</f>
        <v>1196</v>
      </c>
      <c r="M367">
        <f t="shared" si="16"/>
        <v>0</v>
      </c>
      <c r="O367" t="str">
        <f t="shared" si="17"/>
        <v>，1387370</v>
      </c>
      <c r="P367" t="s">
        <v>1093</v>
      </c>
    </row>
    <row r="368" spans="1:16">
      <c r="A368" t="s">
        <v>1094</v>
      </c>
      <c r="B368" s="2">
        <v>1387378</v>
      </c>
      <c r="C368" t="s">
        <v>19</v>
      </c>
      <c r="D368" t="s">
        <v>1</v>
      </c>
      <c r="E368" t="s">
        <v>1095</v>
      </c>
      <c r="F368" s="1">
        <v>43406</v>
      </c>
      <c r="G368" t="s">
        <v>21</v>
      </c>
      <c r="H368" s="2">
        <v>735</v>
      </c>
      <c r="I368" s="2">
        <v>735</v>
      </c>
      <c r="J368">
        <f>VLOOKUP(B368,[1]应付款管理!$A$1:$I$65536,9,0)</f>
        <v>735</v>
      </c>
      <c r="K368">
        <f t="shared" si="15"/>
        <v>0</v>
      </c>
      <c r="L368">
        <f>VLOOKUP(B368,[2]应付款管理!$A$1:$I$65536,9,0)</f>
        <v>735</v>
      </c>
      <c r="M368">
        <f t="shared" si="16"/>
        <v>0</v>
      </c>
      <c r="O368" t="str">
        <f t="shared" si="17"/>
        <v>，1387378</v>
      </c>
      <c r="P368" t="s">
        <v>1096</v>
      </c>
    </row>
    <row r="369" spans="1:16">
      <c r="A369" t="s">
        <v>1097</v>
      </c>
      <c r="B369" s="2">
        <v>1387389</v>
      </c>
      <c r="C369" t="s">
        <v>19</v>
      </c>
      <c r="D369" t="s">
        <v>1</v>
      </c>
      <c r="E369" t="s">
        <v>1098</v>
      </c>
      <c r="F369" s="1">
        <v>43405</v>
      </c>
      <c r="G369" t="s">
        <v>21</v>
      </c>
      <c r="H369" s="2">
        <v>443</v>
      </c>
      <c r="I369" s="2">
        <v>443</v>
      </c>
      <c r="J369">
        <f>VLOOKUP(B369,[1]应付款管理!$A$1:$I$65536,9,0)</f>
        <v>443</v>
      </c>
      <c r="K369">
        <f t="shared" si="15"/>
        <v>0</v>
      </c>
      <c r="L369">
        <f>VLOOKUP(B369,[2]应付款管理!$A$1:$I$65536,9,0)</f>
        <v>443</v>
      </c>
      <c r="M369">
        <f t="shared" si="16"/>
        <v>0</v>
      </c>
      <c r="O369" t="str">
        <f t="shared" si="17"/>
        <v>，1387389</v>
      </c>
      <c r="P369" t="s">
        <v>1099</v>
      </c>
    </row>
    <row r="370" spans="1:16">
      <c r="A370" t="s">
        <v>1100</v>
      </c>
      <c r="B370" s="2">
        <v>1387444</v>
      </c>
      <c r="C370" t="s">
        <v>19</v>
      </c>
      <c r="D370" t="s">
        <v>1</v>
      </c>
      <c r="E370" t="s">
        <v>1101</v>
      </c>
      <c r="F370" s="1">
        <v>43406</v>
      </c>
      <c r="G370" t="s">
        <v>21</v>
      </c>
      <c r="H370" s="2">
        <v>914</v>
      </c>
      <c r="I370" s="2">
        <v>914</v>
      </c>
      <c r="J370">
        <f>VLOOKUP(B370,[1]应付款管理!$A$1:$I$65536,9,0)</f>
        <v>914</v>
      </c>
      <c r="K370">
        <f t="shared" si="15"/>
        <v>0</v>
      </c>
      <c r="L370">
        <f>VLOOKUP(B370,[2]应付款管理!$A$1:$I$65536,9,0)</f>
        <v>914</v>
      </c>
      <c r="M370">
        <f t="shared" si="16"/>
        <v>0</v>
      </c>
      <c r="O370" t="str">
        <f t="shared" si="17"/>
        <v>，1387444</v>
      </c>
      <c r="P370" t="s">
        <v>1102</v>
      </c>
    </row>
    <row r="371" spans="1:16">
      <c r="A371" t="s">
        <v>1103</v>
      </c>
      <c r="B371" s="2">
        <v>1387458</v>
      </c>
      <c r="C371" t="s">
        <v>19</v>
      </c>
      <c r="D371" t="s">
        <v>1</v>
      </c>
      <c r="E371" t="s">
        <v>1104</v>
      </c>
      <c r="F371" s="1">
        <v>43410</v>
      </c>
      <c r="G371" t="s">
        <v>21</v>
      </c>
      <c r="H371" s="2">
        <v>1236</v>
      </c>
      <c r="I371" s="2">
        <v>1236</v>
      </c>
      <c r="J371">
        <f>VLOOKUP(B371,[1]应付款管理!$A$1:$I$65536,9,0)</f>
        <v>1236</v>
      </c>
      <c r="K371">
        <f t="shared" si="15"/>
        <v>0</v>
      </c>
      <c r="L371">
        <f>VLOOKUP(B371,[2]应付款管理!$A$1:$I$65536,9,0)</f>
        <v>1236</v>
      </c>
      <c r="M371">
        <f t="shared" si="16"/>
        <v>0</v>
      </c>
      <c r="O371" t="str">
        <f t="shared" si="17"/>
        <v>，1387458</v>
      </c>
      <c r="P371" t="s">
        <v>1105</v>
      </c>
    </row>
    <row r="372" spans="1:16">
      <c r="A372" t="s">
        <v>1106</v>
      </c>
      <c r="B372" s="2">
        <v>1387501</v>
      </c>
      <c r="C372" t="s">
        <v>19</v>
      </c>
      <c r="D372" t="s">
        <v>1</v>
      </c>
      <c r="E372" t="s">
        <v>1107</v>
      </c>
      <c r="F372" s="1">
        <v>43405</v>
      </c>
      <c r="G372" t="s">
        <v>21</v>
      </c>
      <c r="H372" s="2">
        <v>220</v>
      </c>
      <c r="I372" s="2">
        <v>220</v>
      </c>
      <c r="J372">
        <f>VLOOKUP(B372,[1]应付款管理!$A$1:$I$65536,9,0)</f>
        <v>220</v>
      </c>
      <c r="K372">
        <f t="shared" si="15"/>
        <v>0</v>
      </c>
      <c r="L372">
        <f>VLOOKUP(B372,[2]应付款管理!$A$1:$I$65536,9,0)</f>
        <v>220</v>
      </c>
      <c r="M372">
        <f t="shared" si="16"/>
        <v>0</v>
      </c>
      <c r="O372" t="str">
        <f t="shared" si="17"/>
        <v>，1387501</v>
      </c>
      <c r="P372" t="s">
        <v>1108</v>
      </c>
    </row>
    <row r="373" spans="1:16">
      <c r="A373" t="s">
        <v>1109</v>
      </c>
      <c r="B373" s="2">
        <v>1387505</v>
      </c>
      <c r="C373" t="s">
        <v>19</v>
      </c>
      <c r="D373" t="s">
        <v>1</v>
      </c>
      <c r="E373" t="s">
        <v>1110</v>
      </c>
      <c r="F373" s="1">
        <v>43408</v>
      </c>
      <c r="G373" t="s">
        <v>21</v>
      </c>
      <c r="H373" s="2">
        <v>777</v>
      </c>
      <c r="I373" s="2">
        <v>777</v>
      </c>
      <c r="J373">
        <f>VLOOKUP(B373,[1]应付款管理!$A$1:$I$65536,9,0)</f>
        <v>777</v>
      </c>
      <c r="K373">
        <f t="shared" si="15"/>
        <v>0</v>
      </c>
      <c r="L373">
        <f>VLOOKUP(B373,[2]应付款管理!$A$1:$I$65536,9,0)</f>
        <v>777</v>
      </c>
      <c r="M373">
        <f t="shared" si="16"/>
        <v>0</v>
      </c>
      <c r="O373" t="str">
        <f t="shared" si="17"/>
        <v>，1387505</v>
      </c>
      <c r="P373" t="s">
        <v>1111</v>
      </c>
    </row>
    <row r="374" spans="1:16">
      <c r="A374" t="s">
        <v>1112</v>
      </c>
      <c r="B374" s="2">
        <v>1387508</v>
      </c>
      <c r="C374" t="s">
        <v>19</v>
      </c>
      <c r="D374" t="s">
        <v>1</v>
      </c>
      <c r="E374" t="s">
        <v>1113</v>
      </c>
      <c r="F374" s="1">
        <v>43421</v>
      </c>
      <c r="G374" t="s">
        <v>21</v>
      </c>
      <c r="H374" s="2">
        <v>1080</v>
      </c>
      <c r="I374" s="2">
        <v>1080</v>
      </c>
      <c r="J374">
        <f>VLOOKUP(B374,[1]应付款管理!$A$1:$I$65536,9,0)</f>
        <v>1080</v>
      </c>
      <c r="K374">
        <f t="shared" si="15"/>
        <v>0</v>
      </c>
      <c r="L374">
        <f>VLOOKUP(B374,[2]应付款管理!$A$1:$I$65536,9,0)</f>
        <v>1080</v>
      </c>
      <c r="M374">
        <f t="shared" si="16"/>
        <v>0</v>
      </c>
      <c r="O374" t="str">
        <f t="shared" si="17"/>
        <v>，1387508</v>
      </c>
      <c r="P374" t="s">
        <v>1114</v>
      </c>
    </row>
    <row r="375" spans="1:16">
      <c r="A375" t="s">
        <v>1115</v>
      </c>
      <c r="B375" s="2">
        <v>1387515</v>
      </c>
      <c r="C375" t="s">
        <v>19</v>
      </c>
      <c r="D375" t="s">
        <v>1</v>
      </c>
      <c r="E375" t="s">
        <v>1116</v>
      </c>
      <c r="F375" s="1">
        <v>43427</v>
      </c>
      <c r="G375" t="s">
        <v>21</v>
      </c>
      <c r="H375" s="2">
        <v>1646</v>
      </c>
      <c r="I375" s="2">
        <v>1646</v>
      </c>
      <c r="J375">
        <f>VLOOKUP(B375,[1]应付款管理!$A$1:$I$65536,9,0)</f>
        <v>1646</v>
      </c>
      <c r="K375">
        <f t="shared" si="15"/>
        <v>0</v>
      </c>
      <c r="L375">
        <f>VLOOKUP(B375,[2]应付款管理!$A$1:$I$65536,9,0)</f>
        <v>1646</v>
      </c>
      <c r="M375">
        <f t="shared" si="16"/>
        <v>0</v>
      </c>
      <c r="O375" t="str">
        <f t="shared" si="17"/>
        <v>，1387515</v>
      </c>
      <c r="P375" t="s">
        <v>1117</v>
      </c>
    </row>
    <row r="376" spans="1:16">
      <c r="A376" t="s">
        <v>1118</v>
      </c>
      <c r="B376" s="2">
        <v>1387542</v>
      </c>
      <c r="C376" t="s">
        <v>19</v>
      </c>
      <c r="D376" t="s">
        <v>1</v>
      </c>
      <c r="E376" t="s">
        <v>1119</v>
      </c>
      <c r="F376" s="1">
        <v>43408</v>
      </c>
      <c r="G376" t="s">
        <v>21</v>
      </c>
      <c r="H376" s="2">
        <v>848</v>
      </c>
      <c r="I376" s="2">
        <v>848</v>
      </c>
      <c r="J376">
        <f>VLOOKUP(B376,[1]应付款管理!$A$1:$I$65536,9,0)</f>
        <v>848</v>
      </c>
      <c r="K376">
        <f t="shared" si="15"/>
        <v>0</v>
      </c>
      <c r="L376">
        <f>VLOOKUP(B376,[2]应付款管理!$A$1:$I$65536,9,0)</f>
        <v>848</v>
      </c>
      <c r="M376">
        <f t="shared" si="16"/>
        <v>0</v>
      </c>
      <c r="O376" t="str">
        <f t="shared" si="17"/>
        <v>，1387542</v>
      </c>
      <c r="P376" t="s">
        <v>1120</v>
      </c>
    </row>
    <row r="377" spans="1:16">
      <c r="A377" t="s">
        <v>1121</v>
      </c>
      <c r="B377" s="2">
        <v>1387564</v>
      </c>
      <c r="C377" t="s">
        <v>19</v>
      </c>
      <c r="D377" t="s">
        <v>1</v>
      </c>
      <c r="E377" t="s">
        <v>1122</v>
      </c>
      <c r="F377" s="1">
        <v>43410</v>
      </c>
      <c r="G377" t="s">
        <v>21</v>
      </c>
      <c r="H377" s="2">
        <v>894</v>
      </c>
      <c r="I377" s="2">
        <v>894</v>
      </c>
      <c r="J377">
        <f>VLOOKUP(B377,[1]应付款管理!$A$1:$I$65536,9,0)</f>
        <v>894</v>
      </c>
      <c r="K377">
        <f t="shared" si="15"/>
        <v>0</v>
      </c>
      <c r="L377">
        <f>VLOOKUP(B377,[2]应付款管理!$A$1:$I$65536,9,0)</f>
        <v>894</v>
      </c>
      <c r="M377">
        <f t="shared" si="16"/>
        <v>0</v>
      </c>
      <c r="O377" t="str">
        <f t="shared" si="17"/>
        <v>，1387564</v>
      </c>
      <c r="P377" t="s">
        <v>1123</v>
      </c>
    </row>
    <row r="378" spans="1:16">
      <c r="A378" t="s">
        <v>1124</v>
      </c>
      <c r="B378" s="2">
        <v>1387593</v>
      </c>
      <c r="C378" t="s">
        <v>19</v>
      </c>
      <c r="D378" t="s">
        <v>1</v>
      </c>
      <c r="E378" t="s">
        <v>1125</v>
      </c>
      <c r="F378" s="1">
        <v>43417</v>
      </c>
      <c r="G378" t="s">
        <v>21</v>
      </c>
      <c r="H378" s="2">
        <v>1611</v>
      </c>
      <c r="I378" s="2">
        <v>1611</v>
      </c>
      <c r="J378">
        <f>VLOOKUP(B378,[1]应付款管理!$A$1:$I$65536,9,0)</f>
        <v>1611</v>
      </c>
      <c r="K378">
        <f t="shared" si="15"/>
        <v>0</v>
      </c>
      <c r="L378">
        <f>VLOOKUP(B378,[2]应付款管理!$A$1:$I$65536,9,0)</f>
        <v>1611</v>
      </c>
      <c r="M378">
        <f t="shared" si="16"/>
        <v>0</v>
      </c>
      <c r="O378" t="str">
        <f t="shared" si="17"/>
        <v>，1387593</v>
      </c>
      <c r="P378" t="s">
        <v>1126</v>
      </c>
    </row>
    <row r="379" spans="1:16">
      <c r="A379" t="s">
        <v>1127</v>
      </c>
      <c r="B379" s="2">
        <v>1387616</v>
      </c>
      <c r="C379" t="s">
        <v>19</v>
      </c>
      <c r="D379" t="s">
        <v>1</v>
      </c>
      <c r="E379" t="s">
        <v>1128</v>
      </c>
      <c r="F379" s="1">
        <v>43405</v>
      </c>
      <c r="G379" t="s">
        <v>21</v>
      </c>
      <c r="H379" s="2">
        <v>2122</v>
      </c>
      <c r="I379" s="2">
        <v>2122</v>
      </c>
      <c r="J379">
        <f>VLOOKUP(B379,[1]应付款管理!$A$1:$I$65536,9,0)</f>
        <v>2122</v>
      </c>
      <c r="K379">
        <f t="shared" si="15"/>
        <v>0</v>
      </c>
      <c r="L379">
        <f>VLOOKUP(B379,[2]应付款管理!$A$1:$I$65536,9,0)</f>
        <v>2122</v>
      </c>
      <c r="M379">
        <f t="shared" si="16"/>
        <v>0</v>
      </c>
      <c r="O379" t="str">
        <f t="shared" si="17"/>
        <v>，1387616</v>
      </c>
      <c r="P379" t="s">
        <v>1129</v>
      </c>
    </row>
    <row r="380" spans="1:16">
      <c r="A380" t="s">
        <v>1130</v>
      </c>
      <c r="B380" s="2">
        <v>1387643</v>
      </c>
      <c r="C380" t="s">
        <v>19</v>
      </c>
      <c r="D380" t="s">
        <v>1</v>
      </c>
      <c r="E380" t="s">
        <v>1131</v>
      </c>
      <c r="F380" s="1">
        <v>43408</v>
      </c>
      <c r="G380" t="s">
        <v>21</v>
      </c>
      <c r="H380" s="2">
        <v>1295</v>
      </c>
      <c r="I380" s="2">
        <v>1295</v>
      </c>
      <c r="J380">
        <f>VLOOKUP(B380,[1]应付款管理!$A$1:$I$65536,9,0)</f>
        <v>1295</v>
      </c>
      <c r="K380">
        <f t="shared" si="15"/>
        <v>0</v>
      </c>
      <c r="L380">
        <f>VLOOKUP(B380,[2]应付款管理!$A$1:$I$65536,9,0)</f>
        <v>1295</v>
      </c>
      <c r="M380">
        <f t="shared" si="16"/>
        <v>0</v>
      </c>
      <c r="O380" t="str">
        <f t="shared" si="17"/>
        <v>，1387643</v>
      </c>
      <c r="P380" t="s">
        <v>1132</v>
      </c>
    </row>
    <row r="381" spans="1:16">
      <c r="A381" t="s">
        <v>1133</v>
      </c>
      <c r="B381" s="2">
        <v>1387678</v>
      </c>
      <c r="C381" t="s">
        <v>19</v>
      </c>
      <c r="D381" t="s">
        <v>1</v>
      </c>
      <c r="E381" t="s">
        <v>1134</v>
      </c>
      <c r="F381" s="1">
        <v>43410</v>
      </c>
      <c r="G381" t="s">
        <v>21</v>
      </c>
      <c r="H381" s="2">
        <v>1040</v>
      </c>
      <c r="I381" s="2">
        <v>1040</v>
      </c>
      <c r="J381">
        <f>VLOOKUP(B381,[1]应付款管理!$A$1:$I$65536,9,0)</f>
        <v>1040</v>
      </c>
      <c r="K381">
        <f t="shared" si="15"/>
        <v>0</v>
      </c>
      <c r="L381">
        <f>VLOOKUP(B381,[2]应付款管理!$A$1:$I$65536,9,0)</f>
        <v>1040</v>
      </c>
      <c r="M381">
        <f t="shared" si="16"/>
        <v>0</v>
      </c>
      <c r="O381" t="str">
        <f t="shared" si="17"/>
        <v>，1387678</v>
      </c>
      <c r="P381" t="s">
        <v>1135</v>
      </c>
    </row>
    <row r="382" spans="1:16">
      <c r="A382" t="s">
        <v>1136</v>
      </c>
      <c r="B382" s="2">
        <v>1387681</v>
      </c>
      <c r="C382" t="s">
        <v>19</v>
      </c>
      <c r="D382" t="s">
        <v>1</v>
      </c>
      <c r="E382" t="s">
        <v>1137</v>
      </c>
      <c r="F382" s="1">
        <v>43410</v>
      </c>
      <c r="G382" t="s">
        <v>21</v>
      </c>
      <c r="H382" s="2">
        <v>465</v>
      </c>
      <c r="I382" s="2">
        <v>465</v>
      </c>
      <c r="J382">
        <f>VLOOKUP(B382,[1]应付款管理!$A$1:$I$65536,9,0)</f>
        <v>465</v>
      </c>
      <c r="K382">
        <f t="shared" si="15"/>
        <v>0</v>
      </c>
      <c r="L382">
        <f>VLOOKUP(B382,[2]应付款管理!$A$1:$I$65536,9,0)</f>
        <v>465</v>
      </c>
      <c r="M382">
        <f t="shared" si="16"/>
        <v>0</v>
      </c>
      <c r="O382" t="str">
        <f t="shared" si="17"/>
        <v>，1387681</v>
      </c>
      <c r="P382" t="s">
        <v>1138</v>
      </c>
    </row>
    <row r="383" spans="1:16">
      <c r="A383" t="s">
        <v>1139</v>
      </c>
      <c r="B383" s="2">
        <v>1387696</v>
      </c>
      <c r="C383" t="s">
        <v>19</v>
      </c>
      <c r="D383" t="s">
        <v>1</v>
      </c>
      <c r="E383" t="s">
        <v>1140</v>
      </c>
      <c r="F383" s="1">
        <v>43418</v>
      </c>
      <c r="G383" t="s">
        <v>21</v>
      </c>
      <c r="H383" s="2">
        <v>522</v>
      </c>
      <c r="I383" s="2">
        <v>522</v>
      </c>
      <c r="J383">
        <f>VLOOKUP(B383,[1]应付款管理!$A$1:$I$65536,9,0)</f>
        <v>522</v>
      </c>
      <c r="K383">
        <f t="shared" si="15"/>
        <v>0</v>
      </c>
      <c r="L383">
        <f>VLOOKUP(B383,[2]应付款管理!$A$1:$I$65536,9,0)</f>
        <v>522</v>
      </c>
      <c r="M383">
        <f t="shared" si="16"/>
        <v>0</v>
      </c>
      <c r="O383" t="str">
        <f t="shared" si="17"/>
        <v>，1387696</v>
      </c>
      <c r="P383" t="s">
        <v>1141</v>
      </c>
    </row>
    <row r="384" spans="1:16">
      <c r="A384" t="s">
        <v>1142</v>
      </c>
      <c r="B384" s="2">
        <v>1387702</v>
      </c>
      <c r="C384" t="s">
        <v>19</v>
      </c>
      <c r="D384" t="s">
        <v>1</v>
      </c>
      <c r="E384" t="s">
        <v>1143</v>
      </c>
      <c r="F384" s="1">
        <v>43430</v>
      </c>
      <c r="G384" t="s">
        <v>21</v>
      </c>
      <c r="H384" s="2">
        <v>972</v>
      </c>
      <c r="I384" s="2">
        <v>972</v>
      </c>
      <c r="J384">
        <f>VLOOKUP(B384,[1]应付款管理!$A$1:$I$65536,9,0)</f>
        <v>972</v>
      </c>
      <c r="K384">
        <f t="shared" si="15"/>
        <v>0</v>
      </c>
      <c r="L384">
        <f>VLOOKUP(B384,[2]应付款管理!$A$1:$I$65536,9,0)</f>
        <v>972</v>
      </c>
      <c r="M384">
        <f t="shared" si="16"/>
        <v>0</v>
      </c>
      <c r="O384" t="str">
        <f t="shared" si="17"/>
        <v>，1387702</v>
      </c>
      <c r="P384" t="s">
        <v>1144</v>
      </c>
    </row>
    <row r="385" spans="1:16">
      <c r="A385" t="s">
        <v>1145</v>
      </c>
      <c r="B385" s="2">
        <v>1387711</v>
      </c>
      <c r="C385" t="s">
        <v>19</v>
      </c>
      <c r="D385" t="s">
        <v>1</v>
      </c>
      <c r="E385" t="s">
        <v>1146</v>
      </c>
      <c r="F385" s="1">
        <v>43406</v>
      </c>
      <c r="G385" t="s">
        <v>21</v>
      </c>
      <c r="H385" s="2">
        <v>1285</v>
      </c>
      <c r="I385" s="2">
        <v>1285</v>
      </c>
      <c r="J385">
        <f>VLOOKUP(B385,[1]应付款管理!$A$1:$I$65536,9,0)</f>
        <v>1285</v>
      </c>
      <c r="K385">
        <f t="shared" si="15"/>
        <v>0</v>
      </c>
      <c r="L385">
        <f>VLOOKUP(B385,[2]应付款管理!$A$1:$I$65536,9,0)</f>
        <v>1285</v>
      </c>
      <c r="M385">
        <f t="shared" si="16"/>
        <v>0</v>
      </c>
      <c r="O385" t="str">
        <f t="shared" si="17"/>
        <v>，1387711</v>
      </c>
      <c r="P385" t="s">
        <v>1147</v>
      </c>
    </row>
    <row r="386" spans="1:16">
      <c r="A386" t="s">
        <v>1148</v>
      </c>
      <c r="B386" s="2">
        <v>1387718</v>
      </c>
      <c r="C386" t="s">
        <v>19</v>
      </c>
      <c r="D386" t="s">
        <v>1</v>
      </c>
      <c r="E386" t="s">
        <v>1149</v>
      </c>
      <c r="F386" s="1">
        <v>43410</v>
      </c>
      <c r="G386" t="s">
        <v>21</v>
      </c>
      <c r="H386" s="2">
        <v>735</v>
      </c>
      <c r="I386" s="2">
        <v>735</v>
      </c>
      <c r="J386">
        <f>VLOOKUP(B386,[1]应付款管理!$A$1:$I$65536,9,0)</f>
        <v>735</v>
      </c>
      <c r="K386">
        <f t="shared" si="15"/>
        <v>0</v>
      </c>
      <c r="L386">
        <f>VLOOKUP(B386,[2]应付款管理!$A$1:$I$65536,9,0)</f>
        <v>735</v>
      </c>
      <c r="M386">
        <f t="shared" si="16"/>
        <v>0</v>
      </c>
      <c r="O386" t="str">
        <f t="shared" si="17"/>
        <v>，1387718</v>
      </c>
      <c r="P386" t="s">
        <v>1150</v>
      </c>
    </row>
    <row r="387" spans="1:16">
      <c r="A387" t="s">
        <v>1151</v>
      </c>
      <c r="B387" s="2">
        <v>1387722</v>
      </c>
      <c r="C387" t="s">
        <v>19</v>
      </c>
      <c r="D387" t="s">
        <v>1</v>
      </c>
      <c r="E387" t="s">
        <v>1152</v>
      </c>
      <c r="F387" s="1">
        <v>43405</v>
      </c>
      <c r="G387" t="s">
        <v>21</v>
      </c>
      <c r="H387" s="2">
        <v>1110</v>
      </c>
      <c r="I387" s="2">
        <v>1110</v>
      </c>
      <c r="J387">
        <f>VLOOKUP(B387,[1]应付款管理!$A$1:$I$65536,9,0)</f>
        <v>1110</v>
      </c>
      <c r="K387">
        <f t="shared" si="15"/>
        <v>0</v>
      </c>
      <c r="L387">
        <f>VLOOKUP(B387,[2]应付款管理!$A$1:$I$65536,9,0)</f>
        <v>1110</v>
      </c>
      <c r="M387">
        <f t="shared" si="16"/>
        <v>0</v>
      </c>
      <c r="O387" t="str">
        <f t="shared" si="17"/>
        <v>，1387722</v>
      </c>
      <c r="P387" t="s">
        <v>1153</v>
      </c>
    </row>
    <row r="388" spans="1:16">
      <c r="A388" t="s">
        <v>1154</v>
      </c>
      <c r="B388" s="2">
        <v>1387747</v>
      </c>
      <c r="C388" t="s">
        <v>19</v>
      </c>
      <c r="D388" t="s">
        <v>1</v>
      </c>
      <c r="E388" t="s">
        <v>1155</v>
      </c>
      <c r="F388" s="1">
        <v>43407</v>
      </c>
      <c r="G388" t="s">
        <v>21</v>
      </c>
      <c r="H388" s="2">
        <v>735</v>
      </c>
      <c r="I388" s="2">
        <v>735</v>
      </c>
      <c r="J388">
        <f>VLOOKUP(B388,[1]应付款管理!$A$1:$I$65536,9,0)</f>
        <v>735</v>
      </c>
      <c r="K388">
        <f t="shared" si="15"/>
        <v>0</v>
      </c>
      <c r="L388">
        <f>VLOOKUP(B388,[2]应付款管理!$A$1:$I$65536,9,0)</f>
        <v>735</v>
      </c>
      <c r="M388">
        <f t="shared" si="16"/>
        <v>0</v>
      </c>
      <c r="O388" t="str">
        <f t="shared" si="17"/>
        <v>，1387747</v>
      </c>
      <c r="P388" t="s">
        <v>1156</v>
      </c>
    </row>
    <row r="389" spans="1:16">
      <c r="A389" t="s">
        <v>1157</v>
      </c>
      <c r="B389" s="2">
        <v>1387750</v>
      </c>
      <c r="C389" t="s">
        <v>19</v>
      </c>
      <c r="D389" t="s">
        <v>1</v>
      </c>
      <c r="E389" t="s">
        <v>1158</v>
      </c>
      <c r="F389" s="1">
        <v>43407</v>
      </c>
      <c r="G389" t="s">
        <v>21</v>
      </c>
      <c r="H389" s="2">
        <v>700</v>
      </c>
      <c r="I389" s="2">
        <v>700</v>
      </c>
      <c r="J389">
        <f>VLOOKUP(B389,[1]应付款管理!$A$1:$I$65536,9,0)</f>
        <v>700</v>
      </c>
      <c r="K389">
        <f t="shared" si="15"/>
        <v>0</v>
      </c>
      <c r="L389">
        <f>VLOOKUP(B389,[2]应付款管理!$A$1:$I$65536,9,0)</f>
        <v>700</v>
      </c>
      <c r="M389">
        <f t="shared" si="16"/>
        <v>0</v>
      </c>
      <c r="O389" t="str">
        <f t="shared" si="17"/>
        <v>，1387750</v>
      </c>
      <c r="P389" t="s">
        <v>1159</v>
      </c>
    </row>
    <row r="390" spans="1:16">
      <c r="A390" t="s">
        <v>1160</v>
      </c>
      <c r="B390" s="2">
        <v>1387782</v>
      </c>
      <c r="C390" t="s">
        <v>19</v>
      </c>
      <c r="D390" t="s">
        <v>1</v>
      </c>
      <c r="E390" t="s">
        <v>1161</v>
      </c>
      <c r="F390" s="1">
        <v>43407</v>
      </c>
      <c r="G390" t="s">
        <v>21</v>
      </c>
      <c r="H390" s="2">
        <v>2936</v>
      </c>
      <c r="I390" s="2">
        <v>2936</v>
      </c>
      <c r="J390">
        <f>VLOOKUP(B390,[1]应付款管理!$A$1:$I$65536,9,0)</f>
        <v>2936</v>
      </c>
      <c r="K390">
        <f t="shared" si="15"/>
        <v>0</v>
      </c>
      <c r="L390">
        <f>VLOOKUP(B390,[2]应付款管理!$A$1:$I$65536,9,0)</f>
        <v>2936</v>
      </c>
      <c r="M390">
        <f t="shared" si="16"/>
        <v>0</v>
      </c>
      <c r="O390" t="str">
        <f t="shared" si="17"/>
        <v>，1387782</v>
      </c>
      <c r="P390" t="s">
        <v>1162</v>
      </c>
    </row>
    <row r="391" spans="1:16">
      <c r="A391" t="s">
        <v>1163</v>
      </c>
      <c r="B391" s="2">
        <v>1387784</v>
      </c>
      <c r="C391" t="s">
        <v>19</v>
      </c>
      <c r="D391" t="s">
        <v>1</v>
      </c>
      <c r="E391" t="s">
        <v>1164</v>
      </c>
      <c r="F391" s="1">
        <v>43409</v>
      </c>
      <c r="G391" t="s">
        <v>21</v>
      </c>
      <c r="H391" s="2">
        <v>1468</v>
      </c>
      <c r="I391" s="2">
        <v>1468</v>
      </c>
      <c r="J391">
        <f>VLOOKUP(B391,[1]应付款管理!$A$1:$I$65536,9,0)</f>
        <v>1468</v>
      </c>
      <c r="K391">
        <f t="shared" si="15"/>
        <v>0</v>
      </c>
      <c r="L391">
        <f>VLOOKUP(B391,[2]应付款管理!$A$1:$I$65536,9,0)</f>
        <v>1468</v>
      </c>
      <c r="M391">
        <f t="shared" si="16"/>
        <v>0</v>
      </c>
      <c r="O391" t="str">
        <f t="shared" si="17"/>
        <v>，1387784</v>
      </c>
      <c r="P391" t="s">
        <v>1165</v>
      </c>
    </row>
    <row r="392" spans="1:16">
      <c r="A392" t="s">
        <v>1166</v>
      </c>
      <c r="B392" s="2">
        <v>1387810</v>
      </c>
      <c r="C392" t="s">
        <v>19</v>
      </c>
      <c r="D392" t="s">
        <v>1</v>
      </c>
      <c r="E392" t="s">
        <v>1167</v>
      </c>
      <c r="F392" s="1">
        <v>43421</v>
      </c>
      <c r="G392" t="s">
        <v>21</v>
      </c>
      <c r="H392" s="2">
        <v>976</v>
      </c>
      <c r="I392" s="2">
        <v>976</v>
      </c>
      <c r="J392">
        <f>VLOOKUP(B392,[1]应付款管理!$A$1:$I$65536,9,0)</f>
        <v>976</v>
      </c>
      <c r="K392">
        <f t="shared" si="15"/>
        <v>0</v>
      </c>
      <c r="L392">
        <f>VLOOKUP(B392,[2]应付款管理!$A$1:$I$65536,9,0)</f>
        <v>976</v>
      </c>
      <c r="M392">
        <f t="shared" si="16"/>
        <v>0</v>
      </c>
      <c r="O392" t="str">
        <f t="shared" si="17"/>
        <v>，1387810</v>
      </c>
      <c r="P392" t="s">
        <v>1168</v>
      </c>
    </row>
    <row r="393" spans="1:16">
      <c r="A393" t="s">
        <v>1169</v>
      </c>
      <c r="B393" s="2">
        <v>1387821</v>
      </c>
      <c r="C393" t="s">
        <v>19</v>
      </c>
      <c r="D393" t="s">
        <v>1</v>
      </c>
      <c r="E393" t="s">
        <v>1170</v>
      </c>
      <c r="F393" s="1">
        <v>43414</v>
      </c>
      <c r="G393" t="s">
        <v>21</v>
      </c>
      <c r="H393" s="2">
        <v>1575</v>
      </c>
      <c r="I393" s="2">
        <v>1575</v>
      </c>
      <c r="J393">
        <f>VLOOKUP(B393,[1]应付款管理!$A$1:$I$65536,9,0)</f>
        <v>1575</v>
      </c>
      <c r="K393">
        <f t="shared" si="15"/>
        <v>0</v>
      </c>
      <c r="L393">
        <f>VLOOKUP(B393,[2]应付款管理!$A$1:$I$65536,9,0)</f>
        <v>1575</v>
      </c>
      <c r="M393">
        <f t="shared" si="16"/>
        <v>0</v>
      </c>
      <c r="O393" t="str">
        <f t="shared" si="17"/>
        <v>，1387821</v>
      </c>
      <c r="P393" t="s">
        <v>1171</v>
      </c>
    </row>
    <row r="394" spans="1:16">
      <c r="A394" t="s">
        <v>1172</v>
      </c>
      <c r="B394" s="2">
        <v>1387822</v>
      </c>
      <c r="C394" t="s">
        <v>19</v>
      </c>
      <c r="D394" t="s">
        <v>1</v>
      </c>
      <c r="E394" t="s">
        <v>1173</v>
      </c>
      <c r="F394" s="1">
        <v>43426</v>
      </c>
      <c r="G394" t="s">
        <v>21</v>
      </c>
      <c r="H394" s="2">
        <v>733</v>
      </c>
      <c r="I394" s="2">
        <v>733</v>
      </c>
      <c r="J394">
        <f>VLOOKUP(B394,[1]应付款管理!$A$1:$I$65536,9,0)</f>
        <v>733</v>
      </c>
      <c r="K394">
        <f t="shared" si="15"/>
        <v>0</v>
      </c>
      <c r="L394">
        <f>VLOOKUP(B394,[2]应付款管理!$A$1:$I$65536,9,0)</f>
        <v>733</v>
      </c>
      <c r="M394">
        <f t="shared" si="16"/>
        <v>0</v>
      </c>
      <c r="O394" t="str">
        <f t="shared" si="17"/>
        <v>，1387822</v>
      </c>
      <c r="P394" t="s">
        <v>1174</v>
      </c>
    </row>
    <row r="395" spans="1:16">
      <c r="A395" t="s">
        <v>1175</v>
      </c>
      <c r="B395" s="2">
        <v>1387826</v>
      </c>
      <c r="C395" t="s">
        <v>19</v>
      </c>
      <c r="D395" t="s">
        <v>1</v>
      </c>
      <c r="E395" t="s">
        <v>1176</v>
      </c>
      <c r="F395" s="1">
        <v>43420</v>
      </c>
      <c r="G395" t="s">
        <v>21</v>
      </c>
      <c r="H395" s="2">
        <v>654</v>
      </c>
      <c r="I395" s="2">
        <v>654</v>
      </c>
      <c r="J395">
        <f>VLOOKUP(B395,[1]应付款管理!$A$1:$I$65536,9,0)</f>
        <v>654</v>
      </c>
      <c r="K395">
        <f t="shared" ref="K395:K458" si="18">I395-J395</f>
        <v>0</v>
      </c>
      <c r="L395">
        <f>VLOOKUP(B395,[2]应付款管理!$A$1:$I$65536,9,0)</f>
        <v>654</v>
      </c>
      <c r="M395">
        <f t="shared" ref="M395:M458" si="19">I395-L395</f>
        <v>0</v>
      </c>
      <c r="O395" t="str">
        <f t="shared" ref="O395:O458" si="20">$O$10&amp;B395</f>
        <v>，1387826</v>
      </c>
      <c r="P395" t="s">
        <v>1177</v>
      </c>
    </row>
    <row r="396" spans="1:16">
      <c r="A396" t="s">
        <v>1178</v>
      </c>
      <c r="B396" s="2">
        <v>1387827</v>
      </c>
      <c r="C396" t="s">
        <v>19</v>
      </c>
      <c r="D396" t="s">
        <v>1</v>
      </c>
      <c r="E396" t="s">
        <v>1179</v>
      </c>
      <c r="F396" s="1">
        <v>43433</v>
      </c>
      <c r="G396" t="s">
        <v>21</v>
      </c>
      <c r="H396" s="2">
        <v>678</v>
      </c>
      <c r="I396" s="2">
        <v>678</v>
      </c>
      <c r="J396">
        <f>VLOOKUP(B396,[1]应付款管理!$A$1:$I$65536,9,0)</f>
        <v>678</v>
      </c>
      <c r="K396">
        <f t="shared" si="18"/>
        <v>0</v>
      </c>
      <c r="L396">
        <f>VLOOKUP(B396,[2]应付款管理!$A$1:$I$65536,9,0)</f>
        <v>678</v>
      </c>
      <c r="M396">
        <f t="shared" si="19"/>
        <v>0</v>
      </c>
      <c r="O396" t="str">
        <f t="shared" si="20"/>
        <v>，1387827</v>
      </c>
      <c r="P396" t="s">
        <v>1180</v>
      </c>
    </row>
    <row r="397" spans="1:16">
      <c r="A397" t="s">
        <v>1181</v>
      </c>
      <c r="B397" s="2">
        <v>1387838</v>
      </c>
      <c r="C397" t="s">
        <v>19</v>
      </c>
      <c r="D397" t="s">
        <v>1</v>
      </c>
      <c r="E397" t="s">
        <v>1182</v>
      </c>
      <c r="F397" s="1">
        <v>43408</v>
      </c>
      <c r="G397" t="s">
        <v>21</v>
      </c>
      <c r="H397" s="2">
        <v>733</v>
      </c>
      <c r="I397" s="2">
        <v>733</v>
      </c>
      <c r="J397">
        <f>VLOOKUP(B397,[1]应付款管理!$A$1:$I$65536,9,0)</f>
        <v>733</v>
      </c>
      <c r="K397">
        <f t="shared" si="18"/>
        <v>0</v>
      </c>
      <c r="L397">
        <f>VLOOKUP(B397,[2]应付款管理!$A$1:$I$65536,9,0)</f>
        <v>733</v>
      </c>
      <c r="M397">
        <f t="shared" si="19"/>
        <v>0</v>
      </c>
      <c r="O397" t="str">
        <f t="shared" si="20"/>
        <v>，1387838</v>
      </c>
      <c r="P397" t="s">
        <v>1183</v>
      </c>
    </row>
    <row r="398" spans="1:16">
      <c r="A398" t="s">
        <v>1184</v>
      </c>
      <c r="B398" s="2">
        <v>1387852</v>
      </c>
      <c r="C398" t="s">
        <v>19</v>
      </c>
      <c r="D398" t="s">
        <v>1</v>
      </c>
      <c r="E398" t="s">
        <v>1185</v>
      </c>
      <c r="F398" s="1">
        <v>43409</v>
      </c>
      <c r="G398" t="s">
        <v>21</v>
      </c>
      <c r="H398" s="2">
        <v>972</v>
      </c>
      <c r="I398" s="2">
        <v>972</v>
      </c>
      <c r="J398">
        <f>VLOOKUP(B398,[1]应付款管理!$A$1:$I$65536,9,0)</f>
        <v>972</v>
      </c>
      <c r="K398">
        <f t="shared" si="18"/>
        <v>0</v>
      </c>
      <c r="L398">
        <f>VLOOKUP(B398,[2]应付款管理!$A$1:$I$65536,9,0)</f>
        <v>972</v>
      </c>
      <c r="M398">
        <f t="shared" si="19"/>
        <v>0</v>
      </c>
      <c r="O398" t="str">
        <f t="shared" si="20"/>
        <v>，1387852</v>
      </c>
      <c r="P398" t="s">
        <v>1186</v>
      </c>
    </row>
    <row r="399" spans="1:16">
      <c r="A399" t="s">
        <v>1187</v>
      </c>
      <c r="B399" s="2">
        <v>1387868</v>
      </c>
      <c r="C399" t="s">
        <v>19</v>
      </c>
      <c r="D399" t="s">
        <v>1</v>
      </c>
      <c r="E399" t="s">
        <v>1188</v>
      </c>
      <c r="F399" s="1">
        <v>43432</v>
      </c>
      <c r="G399" t="s">
        <v>21</v>
      </c>
      <c r="H399" s="2">
        <v>3644</v>
      </c>
      <c r="I399" s="2">
        <v>3644</v>
      </c>
      <c r="J399">
        <f>VLOOKUP(B399,[1]应付款管理!$A$1:$I$65536,9,0)</f>
        <v>3644</v>
      </c>
      <c r="K399">
        <f t="shared" si="18"/>
        <v>0</v>
      </c>
      <c r="L399">
        <f>VLOOKUP(B399,[2]应付款管理!$A$1:$I$65536,9,0)</f>
        <v>3644</v>
      </c>
      <c r="M399">
        <f t="shared" si="19"/>
        <v>0</v>
      </c>
      <c r="O399" t="str">
        <f t="shared" si="20"/>
        <v>，1387868</v>
      </c>
      <c r="P399" t="s">
        <v>1189</v>
      </c>
    </row>
    <row r="400" spans="1:16">
      <c r="A400" t="s">
        <v>1190</v>
      </c>
      <c r="B400" s="2">
        <v>1387895</v>
      </c>
      <c r="C400" t="s">
        <v>19</v>
      </c>
      <c r="D400" t="s">
        <v>1</v>
      </c>
      <c r="E400" t="s">
        <v>1191</v>
      </c>
      <c r="F400" s="1">
        <v>43405</v>
      </c>
      <c r="G400" t="s">
        <v>21</v>
      </c>
      <c r="H400" s="2">
        <v>208</v>
      </c>
      <c r="I400" s="2">
        <v>208</v>
      </c>
      <c r="J400">
        <f>VLOOKUP(B400,[1]应付款管理!$A$1:$I$65536,9,0)</f>
        <v>208</v>
      </c>
      <c r="K400">
        <f t="shared" si="18"/>
        <v>0</v>
      </c>
      <c r="L400">
        <f>VLOOKUP(B400,[2]应付款管理!$A$1:$I$65536,9,0)</f>
        <v>208</v>
      </c>
      <c r="M400">
        <f t="shared" si="19"/>
        <v>0</v>
      </c>
      <c r="O400" t="str">
        <f t="shared" si="20"/>
        <v>，1387895</v>
      </c>
      <c r="P400" t="s">
        <v>1192</v>
      </c>
    </row>
    <row r="401" spans="1:16">
      <c r="A401" t="s">
        <v>1193</v>
      </c>
      <c r="B401" s="2">
        <v>1387940</v>
      </c>
      <c r="C401" t="s">
        <v>19</v>
      </c>
      <c r="D401" t="s">
        <v>1</v>
      </c>
      <c r="E401" t="s">
        <v>1194</v>
      </c>
      <c r="F401" s="1">
        <v>43415</v>
      </c>
      <c r="G401" t="s">
        <v>21</v>
      </c>
      <c r="H401" s="2">
        <v>2025</v>
      </c>
      <c r="I401" s="2">
        <v>2025</v>
      </c>
      <c r="J401">
        <f>VLOOKUP(B401,[1]应付款管理!$A$1:$I$65536,9,0)</f>
        <v>2025</v>
      </c>
      <c r="K401">
        <f t="shared" si="18"/>
        <v>0</v>
      </c>
      <c r="L401">
        <f>VLOOKUP(B401,[2]应付款管理!$A$1:$I$65536,9,0)</f>
        <v>2025</v>
      </c>
      <c r="M401">
        <f t="shared" si="19"/>
        <v>0</v>
      </c>
      <c r="O401" t="str">
        <f t="shared" si="20"/>
        <v>，1387940</v>
      </c>
      <c r="P401" t="s">
        <v>1195</v>
      </c>
    </row>
    <row r="402" spans="1:16">
      <c r="A402" t="s">
        <v>1196</v>
      </c>
      <c r="B402" s="2">
        <v>1387962</v>
      </c>
      <c r="C402" t="s">
        <v>19</v>
      </c>
      <c r="D402" t="s">
        <v>1</v>
      </c>
      <c r="E402" t="s">
        <v>1197</v>
      </c>
      <c r="F402" s="1">
        <v>43405</v>
      </c>
      <c r="G402" t="s">
        <v>21</v>
      </c>
      <c r="H402" s="2">
        <v>1794</v>
      </c>
      <c r="I402" s="2">
        <v>1794</v>
      </c>
      <c r="J402">
        <f>VLOOKUP(B402,[1]应付款管理!$A$1:$I$65536,9,0)</f>
        <v>1794</v>
      </c>
      <c r="K402">
        <f t="shared" si="18"/>
        <v>0</v>
      </c>
      <c r="L402">
        <f>VLOOKUP(B402,[2]应付款管理!$A$1:$I$65536,9,0)</f>
        <v>1794</v>
      </c>
      <c r="M402">
        <f t="shared" si="19"/>
        <v>0</v>
      </c>
      <c r="O402" t="str">
        <f t="shared" si="20"/>
        <v>，1387962</v>
      </c>
      <c r="P402" t="s">
        <v>1198</v>
      </c>
    </row>
    <row r="403" spans="1:16">
      <c r="A403" t="s">
        <v>1199</v>
      </c>
      <c r="B403" s="2">
        <v>1387971</v>
      </c>
      <c r="C403" t="s">
        <v>19</v>
      </c>
      <c r="D403" t="s">
        <v>1</v>
      </c>
      <c r="E403" t="s">
        <v>1200</v>
      </c>
      <c r="F403" s="1">
        <v>43409</v>
      </c>
      <c r="G403" t="s">
        <v>21</v>
      </c>
      <c r="H403" s="2">
        <v>2112</v>
      </c>
      <c r="I403" s="2">
        <v>2112</v>
      </c>
      <c r="J403">
        <f>VLOOKUP(B403,[1]应付款管理!$A$1:$I$65536,9,0)</f>
        <v>2112</v>
      </c>
      <c r="K403">
        <f t="shared" si="18"/>
        <v>0</v>
      </c>
      <c r="L403">
        <f>VLOOKUP(B403,[2]应付款管理!$A$1:$I$65536,9,0)</f>
        <v>2112</v>
      </c>
      <c r="M403">
        <f t="shared" si="19"/>
        <v>0</v>
      </c>
      <c r="O403" t="str">
        <f t="shared" si="20"/>
        <v>，1387971</v>
      </c>
      <c r="P403" t="s">
        <v>1201</v>
      </c>
    </row>
    <row r="404" spans="1:16">
      <c r="A404" t="s">
        <v>1202</v>
      </c>
      <c r="B404" s="2">
        <v>1387979</v>
      </c>
      <c r="C404" t="s">
        <v>19</v>
      </c>
      <c r="D404" t="s">
        <v>1</v>
      </c>
      <c r="E404" t="s">
        <v>1203</v>
      </c>
      <c r="F404" s="1">
        <v>43412</v>
      </c>
      <c r="G404" t="s">
        <v>21</v>
      </c>
      <c r="H404" s="2">
        <v>5868</v>
      </c>
      <c r="I404" s="2">
        <v>5868</v>
      </c>
      <c r="J404">
        <f>VLOOKUP(B404,[1]应付款管理!$A$1:$I$65536,9,0)</f>
        <v>5868</v>
      </c>
      <c r="K404">
        <f t="shared" si="18"/>
        <v>0</v>
      </c>
      <c r="L404">
        <f>VLOOKUP(B404,[2]应付款管理!$A$1:$I$65536,9,0)</f>
        <v>5868</v>
      </c>
      <c r="M404">
        <f t="shared" si="19"/>
        <v>0</v>
      </c>
      <c r="O404" t="str">
        <f t="shared" si="20"/>
        <v>，1387979</v>
      </c>
      <c r="P404" t="s">
        <v>1204</v>
      </c>
    </row>
    <row r="405" spans="1:16">
      <c r="A405" t="s">
        <v>1205</v>
      </c>
      <c r="B405" s="2">
        <v>1387988</v>
      </c>
      <c r="C405" t="s">
        <v>19</v>
      </c>
      <c r="D405" t="s">
        <v>1</v>
      </c>
      <c r="E405" t="s">
        <v>1206</v>
      </c>
      <c r="F405" s="1">
        <v>43423</v>
      </c>
      <c r="G405" t="s">
        <v>21</v>
      </c>
      <c r="H405" s="2">
        <v>490</v>
      </c>
      <c r="I405" s="2">
        <v>490</v>
      </c>
      <c r="J405">
        <f>VLOOKUP(B405,[1]应付款管理!$A$1:$I$65536,9,0)</f>
        <v>490</v>
      </c>
      <c r="K405">
        <f t="shared" si="18"/>
        <v>0</v>
      </c>
      <c r="L405">
        <f>VLOOKUP(B405,[2]应付款管理!$A$1:$I$65536,9,0)</f>
        <v>490</v>
      </c>
      <c r="M405">
        <f t="shared" si="19"/>
        <v>0</v>
      </c>
      <c r="O405" t="str">
        <f t="shared" si="20"/>
        <v>，1387988</v>
      </c>
      <c r="P405" t="s">
        <v>1207</v>
      </c>
    </row>
    <row r="406" spans="1:16">
      <c r="A406" t="s">
        <v>1208</v>
      </c>
      <c r="B406" s="2">
        <v>1387989</v>
      </c>
      <c r="C406" t="s">
        <v>19</v>
      </c>
      <c r="D406" t="s">
        <v>1</v>
      </c>
      <c r="E406" t="s">
        <v>1209</v>
      </c>
      <c r="F406" s="1">
        <v>43405</v>
      </c>
      <c r="G406" t="s">
        <v>21</v>
      </c>
      <c r="H406" s="2">
        <v>292</v>
      </c>
      <c r="I406" s="2">
        <v>292</v>
      </c>
      <c r="J406">
        <f>VLOOKUP(B406,[1]应付款管理!$A$1:$I$65536,9,0)</f>
        <v>292</v>
      </c>
      <c r="K406">
        <f t="shared" si="18"/>
        <v>0</v>
      </c>
      <c r="L406">
        <f>VLOOKUP(B406,[2]应付款管理!$A$1:$I$65536,9,0)</f>
        <v>292</v>
      </c>
      <c r="M406">
        <f t="shared" si="19"/>
        <v>0</v>
      </c>
      <c r="O406" t="str">
        <f t="shared" si="20"/>
        <v>，1387989</v>
      </c>
      <c r="P406" t="s">
        <v>1210</v>
      </c>
    </row>
    <row r="407" spans="1:16">
      <c r="A407" t="s">
        <v>1211</v>
      </c>
      <c r="B407" s="2">
        <v>1388046</v>
      </c>
      <c r="C407" t="s">
        <v>19</v>
      </c>
      <c r="D407" t="s">
        <v>1</v>
      </c>
      <c r="E407" t="s">
        <v>1212</v>
      </c>
      <c r="F407" s="1">
        <v>43423</v>
      </c>
      <c r="G407" t="s">
        <v>21</v>
      </c>
      <c r="H407" s="2">
        <v>1151</v>
      </c>
      <c r="I407" s="2">
        <v>1151</v>
      </c>
      <c r="J407">
        <f>VLOOKUP(B407,[1]应付款管理!$A$1:$I$65536,9,0)</f>
        <v>1151</v>
      </c>
      <c r="K407">
        <f t="shared" si="18"/>
        <v>0</v>
      </c>
      <c r="L407">
        <f>VLOOKUP(B407,[2]应付款管理!$A$1:$I$65536,9,0)</f>
        <v>1151</v>
      </c>
      <c r="M407">
        <f t="shared" si="19"/>
        <v>0</v>
      </c>
      <c r="O407" t="str">
        <f t="shared" si="20"/>
        <v>，1388046</v>
      </c>
      <c r="P407" t="s">
        <v>1213</v>
      </c>
    </row>
    <row r="408" spans="1:16">
      <c r="A408" t="s">
        <v>1214</v>
      </c>
      <c r="B408" s="2">
        <v>1388052</v>
      </c>
      <c r="C408" t="s">
        <v>19</v>
      </c>
      <c r="D408" t="s">
        <v>1</v>
      </c>
      <c r="E408" t="s">
        <v>1215</v>
      </c>
      <c r="F408" s="1">
        <v>43421</v>
      </c>
      <c r="G408" t="s">
        <v>21</v>
      </c>
      <c r="H408" s="2">
        <v>1495</v>
      </c>
      <c r="I408" s="2">
        <v>1495</v>
      </c>
      <c r="J408">
        <f>VLOOKUP(B408,[1]应付款管理!$A$1:$I$65536,9,0)</f>
        <v>1495</v>
      </c>
      <c r="K408">
        <f t="shared" si="18"/>
        <v>0</v>
      </c>
      <c r="L408">
        <f>VLOOKUP(B408,[2]应付款管理!$A$1:$I$65536,9,0)</f>
        <v>1495</v>
      </c>
      <c r="M408">
        <f t="shared" si="19"/>
        <v>0</v>
      </c>
      <c r="O408" t="str">
        <f t="shared" si="20"/>
        <v>，1388052</v>
      </c>
      <c r="P408" t="s">
        <v>1216</v>
      </c>
    </row>
    <row r="409" spans="1:16">
      <c r="A409" t="s">
        <v>1217</v>
      </c>
      <c r="B409" s="2">
        <v>1388054</v>
      </c>
      <c r="C409" t="s">
        <v>19</v>
      </c>
      <c r="D409" t="s">
        <v>1</v>
      </c>
      <c r="E409" t="s">
        <v>1218</v>
      </c>
      <c r="F409" s="1">
        <v>43421</v>
      </c>
      <c r="G409" t="s">
        <v>21</v>
      </c>
      <c r="H409" s="2">
        <v>1495</v>
      </c>
      <c r="I409" s="2">
        <v>1495</v>
      </c>
      <c r="J409">
        <f>VLOOKUP(B409,[1]应付款管理!$A$1:$I$65536,9,0)</f>
        <v>1495</v>
      </c>
      <c r="K409">
        <f t="shared" si="18"/>
        <v>0</v>
      </c>
      <c r="L409">
        <f>VLOOKUP(B409,[2]应付款管理!$A$1:$I$65536,9,0)</f>
        <v>1495</v>
      </c>
      <c r="M409">
        <f t="shared" si="19"/>
        <v>0</v>
      </c>
      <c r="O409" t="str">
        <f t="shared" si="20"/>
        <v>，1388054</v>
      </c>
      <c r="P409" t="s">
        <v>1219</v>
      </c>
    </row>
    <row r="410" spans="1:16">
      <c r="A410" t="s">
        <v>1220</v>
      </c>
      <c r="B410" s="2">
        <v>1388059</v>
      </c>
      <c r="C410" t="s">
        <v>19</v>
      </c>
      <c r="D410" t="s">
        <v>1</v>
      </c>
      <c r="E410" t="s">
        <v>1221</v>
      </c>
      <c r="F410" s="1">
        <v>43417</v>
      </c>
      <c r="G410" t="s">
        <v>21</v>
      </c>
      <c r="H410" s="2">
        <v>530</v>
      </c>
      <c r="I410" s="2">
        <v>530</v>
      </c>
      <c r="J410">
        <f>VLOOKUP(B410,[1]应付款管理!$A$1:$I$65536,9,0)</f>
        <v>530</v>
      </c>
      <c r="K410">
        <f t="shared" si="18"/>
        <v>0</v>
      </c>
      <c r="L410">
        <f>VLOOKUP(B410,[2]应付款管理!$A$1:$I$65536,9,0)</f>
        <v>530</v>
      </c>
      <c r="M410">
        <f t="shared" si="19"/>
        <v>0</v>
      </c>
      <c r="O410" t="str">
        <f t="shared" si="20"/>
        <v>，1388059</v>
      </c>
      <c r="P410" t="s">
        <v>1222</v>
      </c>
    </row>
    <row r="411" spans="1:16">
      <c r="A411" t="s">
        <v>1223</v>
      </c>
      <c r="B411" s="2">
        <v>1388065</v>
      </c>
      <c r="C411" t="s">
        <v>19</v>
      </c>
      <c r="D411" t="s">
        <v>1</v>
      </c>
      <c r="E411" t="s">
        <v>1224</v>
      </c>
      <c r="F411" s="1">
        <v>43409</v>
      </c>
      <c r="G411" t="s">
        <v>21</v>
      </c>
      <c r="H411" s="2">
        <v>510</v>
      </c>
      <c r="I411" s="2">
        <v>510</v>
      </c>
      <c r="J411">
        <f>VLOOKUP(B411,[1]应付款管理!$A$1:$I$65536,9,0)</f>
        <v>510</v>
      </c>
      <c r="K411">
        <f t="shared" si="18"/>
        <v>0</v>
      </c>
      <c r="L411">
        <f>VLOOKUP(B411,[2]应付款管理!$A$1:$I$65536,9,0)</f>
        <v>510</v>
      </c>
      <c r="M411">
        <f t="shared" si="19"/>
        <v>0</v>
      </c>
      <c r="O411" t="str">
        <f t="shared" si="20"/>
        <v>，1388065</v>
      </c>
      <c r="P411" t="s">
        <v>1225</v>
      </c>
    </row>
    <row r="412" spans="1:16">
      <c r="A412" t="s">
        <v>1226</v>
      </c>
      <c r="B412" s="2">
        <v>1388079</v>
      </c>
      <c r="C412" t="s">
        <v>19</v>
      </c>
      <c r="D412" t="s">
        <v>1</v>
      </c>
      <c r="E412" t="s">
        <v>1227</v>
      </c>
      <c r="F412" s="1">
        <v>43408</v>
      </c>
      <c r="G412" t="s">
        <v>21</v>
      </c>
      <c r="H412" s="2">
        <v>1235</v>
      </c>
      <c r="I412" s="2">
        <v>1235</v>
      </c>
      <c r="J412">
        <f>VLOOKUP(B412,[1]应付款管理!$A$1:$I$65536,9,0)</f>
        <v>1235</v>
      </c>
      <c r="K412">
        <f t="shared" si="18"/>
        <v>0</v>
      </c>
      <c r="L412">
        <f>VLOOKUP(B412,[2]应付款管理!$A$1:$I$65536,9,0)</f>
        <v>1235</v>
      </c>
      <c r="M412">
        <f t="shared" si="19"/>
        <v>0</v>
      </c>
      <c r="O412" t="str">
        <f t="shared" si="20"/>
        <v>，1388079</v>
      </c>
      <c r="P412" t="s">
        <v>1228</v>
      </c>
    </row>
    <row r="413" spans="1:16">
      <c r="A413" t="s">
        <v>1229</v>
      </c>
      <c r="B413" s="2">
        <v>1388133</v>
      </c>
      <c r="C413" t="s">
        <v>19</v>
      </c>
      <c r="D413" t="s">
        <v>1</v>
      </c>
      <c r="E413" t="s">
        <v>1230</v>
      </c>
      <c r="F413" s="1">
        <v>43418</v>
      </c>
      <c r="G413" t="s">
        <v>21</v>
      </c>
      <c r="H413" s="2">
        <v>914</v>
      </c>
      <c r="I413" s="2">
        <v>914</v>
      </c>
      <c r="J413">
        <f>VLOOKUP(B413,[1]应付款管理!$A$1:$I$65536,9,0)</f>
        <v>914</v>
      </c>
      <c r="K413">
        <f t="shared" si="18"/>
        <v>0</v>
      </c>
      <c r="L413">
        <f>VLOOKUP(B413,[2]应付款管理!$A$1:$I$65536,9,0)</f>
        <v>914</v>
      </c>
      <c r="M413">
        <f t="shared" si="19"/>
        <v>0</v>
      </c>
      <c r="O413" t="str">
        <f t="shared" si="20"/>
        <v>，1388133</v>
      </c>
      <c r="P413" t="s">
        <v>1231</v>
      </c>
    </row>
    <row r="414" spans="1:16">
      <c r="A414" t="s">
        <v>1232</v>
      </c>
      <c r="B414" s="2">
        <v>1388147</v>
      </c>
      <c r="C414" t="s">
        <v>19</v>
      </c>
      <c r="D414" t="s">
        <v>1</v>
      </c>
      <c r="E414" t="s">
        <v>1233</v>
      </c>
      <c r="F414" s="1">
        <v>43413</v>
      </c>
      <c r="G414" t="s">
        <v>21</v>
      </c>
      <c r="H414" s="2">
        <v>1166</v>
      </c>
      <c r="I414" s="2">
        <v>1166</v>
      </c>
      <c r="J414">
        <f>VLOOKUP(B414,[1]应付款管理!$A$1:$I$65536,9,0)</f>
        <v>1166</v>
      </c>
      <c r="K414">
        <f t="shared" si="18"/>
        <v>0</v>
      </c>
      <c r="L414">
        <f>VLOOKUP(B414,[2]应付款管理!$A$1:$I$65536,9,0)</f>
        <v>1166</v>
      </c>
      <c r="M414">
        <f t="shared" si="19"/>
        <v>0</v>
      </c>
      <c r="O414" t="str">
        <f t="shared" si="20"/>
        <v>，1388147</v>
      </c>
      <c r="P414" t="s">
        <v>1234</v>
      </c>
    </row>
    <row r="415" spans="1:16">
      <c r="A415" t="s">
        <v>1235</v>
      </c>
      <c r="B415" s="2">
        <v>1388148</v>
      </c>
      <c r="C415" t="s">
        <v>19</v>
      </c>
      <c r="D415" t="s">
        <v>1</v>
      </c>
      <c r="E415" t="s">
        <v>1236</v>
      </c>
      <c r="F415" s="1">
        <v>43410</v>
      </c>
      <c r="G415" t="s">
        <v>21</v>
      </c>
      <c r="H415" s="2">
        <v>2387</v>
      </c>
      <c r="I415" s="2">
        <v>2387</v>
      </c>
      <c r="J415">
        <f>VLOOKUP(B415,[1]应付款管理!$A$1:$I$65536,9,0)</f>
        <v>2387</v>
      </c>
      <c r="K415">
        <f t="shared" si="18"/>
        <v>0</v>
      </c>
      <c r="L415">
        <f>VLOOKUP(B415,[2]应付款管理!$A$1:$I$65536,9,0)</f>
        <v>2387</v>
      </c>
      <c r="M415">
        <f t="shared" si="19"/>
        <v>0</v>
      </c>
      <c r="O415" t="str">
        <f t="shared" si="20"/>
        <v>，1388148</v>
      </c>
      <c r="P415" t="s">
        <v>1237</v>
      </c>
    </row>
    <row r="416" spans="1:16">
      <c r="A416" t="s">
        <v>1238</v>
      </c>
      <c r="B416" s="2">
        <v>1388173</v>
      </c>
      <c r="C416" t="s">
        <v>19</v>
      </c>
      <c r="D416" t="s">
        <v>1</v>
      </c>
      <c r="E416" t="s">
        <v>1239</v>
      </c>
      <c r="F416" s="1">
        <v>43413</v>
      </c>
      <c r="G416" t="s">
        <v>21</v>
      </c>
      <c r="H416" s="2">
        <v>7224</v>
      </c>
      <c r="I416" s="2">
        <v>7224</v>
      </c>
      <c r="J416">
        <f>VLOOKUP(B416,[1]应付款管理!$A$1:$I$65536,9,0)</f>
        <v>7224</v>
      </c>
      <c r="K416">
        <f t="shared" si="18"/>
        <v>0</v>
      </c>
      <c r="L416">
        <f>VLOOKUP(B416,[2]应付款管理!$A$1:$I$65536,9,0)</f>
        <v>7224</v>
      </c>
      <c r="M416">
        <f t="shared" si="19"/>
        <v>0</v>
      </c>
      <c r="O416" t="str">
        <f t="shared" si="20"/>
        <v>，1388173</v>
      </c>
      <c r="P416" t="s">
        <v>1240</v>
      </c>
    </row>
    <row r="417" spans="1:16">
      <c r="A417" t="s">
        <v>1241</v>
      </c>
      <c r="B417" s="2">
        <v>1388206</v>
      </c>
      <c r="C417" t="s">
        <v>19</v>
      </c>
      <c r="D417" t="s">
        <v>1</v>
      </c>
      <c r="E417" t="s">
        <v>1242</v>
      </c>
      <c r="F417" s="1">
        <v>43407</v>
      </c>
      <c r="G417" t="s">
        <v>21</v>
      </c>
      <c r="H417" s="2">
        <v>782</v>
      </c>
      <c r="I417" s="2">
        <v>782</v>
      </c>
      <c r="J417">
        <f>VLOOKUP(B417,[1]应付款管理!$A$1:$I$65536,9,0)</f>
        <v>782</v>
      </c>
      <c r="K417">
        <f t="shared" si="18"/>
        <v>0</v>
      </c>
      <c r="L417">
        <f>VLOOKUP(B417,[2]应付款管理!$A$1:$I$65536,9,0)</f>
        <v>782</v>
      </c>
      <c r="M417">
        <f t="shared" si="19"/>
        <v>0</v>
      </c>
      <c r="O417" t="str">
        <f t="shared" si="20"/>
        <v>，1388206</v>
      </c>
      <c r="P417" t="s">
        <v>1243</v>
      </c>
    </row>
    <row r="418" spans="1:16">
      <c r="A418" t="s">
        <v>1244</v>
      </c>
      <c r="B418" s="2">
        <v>1388211</v>
      </c>
      <c r="C418" t="s">
        <v>19</v>
      </c>
      <c r="D418" t="s">
        <v>1</v>
      </c>
      <c r="E418" t="s">
        <v>1245</v>
      </c>
      <c r="F418" s="1">
        <v>43422</v>
      </c>
      <c r="G418" t="s">
        <v>21</v>
      </c>
      <c r="H418" s="2">
        <v>1314</v>
      </c>
      <c r="I418" s="2">
        <v>1314</v>
      </c>
      <c r="J418">
        <f>VLOOKUP(B418,[1]应付款管理!$A$1:$I$65536,9,0)</f>
        <v>1314</v>
      </c>
      <c r="K418">
        <f t="shared" si="18"/>
        <v>0</v>
      </c>
      <c r="L418">
        <f>VLOOKUP(B418,[2]应付款管理!$A$1:$I$65536,9,0)</f>
        <v>1314</v>
      </c>
      <c r="M418">
        <f t="shared" si="19"/>
        <v>0</v>
      </c>
      <c r="O418" t="str">
        <f t="shared" si="20"/>
        <v>，1388211</v>
      </c>
      <c r="P418" t="s">
        <v>1246</v>
      </c>
    </row>
    <row r="419" spans="1:16">
      <c r="A419" t="s">
        <v>1247</v>
      </c>
      <c r="B419" s="2">
        <v>1388218</v>
      </c>
      <c r="C419" t="s">
        <v>19</v>
      </c>
      <c r="D419" t="s">
        <v>1</v>
      </c>
      <c r="E419" t="s">
        <v>1248</v>
      </c>
      <c r="F419" s="1">
        <v>43409</v>
      </c>
      <c r="G419" t="s">
        <v>21</v>
      </c>
      <c r="H419" s="2">
        <v>14350</v>
      </c>
      <c r="I419" s="2">
        <v>14350</v>
      </c>
      <c r="J419">
        <f>VLOOKUP(B419,[1]应付款管理!$A$1:$I$65536,9,0)</f>
        <v>14350</v>
      </c>
      <c r="K419">
        <f t="shared" si="18"/>
        <v>0</v>
      </c>
      <c r="L419">
        <f>VLOOKUP(B419,[2]应付款管理!$A$1:$I$65536,9,0)</f>
        <v>14350</v>
      </c>
      <c r="M419">
        <f t="shared" si="19"/>
        <v>0</v>
      </c>
      <c r="O419" t="str">
        <f t="shared" si="20"/>
        <v>，1388218</v>
      </c>
      <c r="P419" t="s">
        <v>1249</v>
      </c>
    </row>
    <row r="420" spans="1:16">
      <c r="A420" t="s">
        <v>1250</v>
      </c>
      <c r="B420" s="2">
        <v>1388219</v>
      </c>
      <c r="C420" t="s">
        <v>19</v>
      </c>
      <c r="D420" t="s">
        <v>1</v>
      </c>
      <c r="E420" t="s">
        <v>1251</v>
      </c>
      <c r="F420" s="1">
        <v>43408</v>
      </c>
      <c r="G420" t="s">
        <v>21</v>
      </c>
      <c r="H420" s="2">
        <v>1806</v>
      </c>
      <c r="I420" s="2">
        <v>1806</v>
      </c>
      <c r="J420">
        <f>VLOOKUP(B420,[1]应付款管理!$A$1:$I$65536,9,0)</f>
        <v>1806</v>
      </c>
      <c r="K420">
        <f t="shared" si="18"/>
        <v>0</v>
      </c>
      <c r="L420">
        <f>VLOOKUP(B420,[2]应付款管理!$A$1:$I$65536,9,0)</f>
        <v>1806</v>
      </c>
      <c r="M420">
        <f t="shared" si="19"/>
        <v>0</v>
      </c>
      <c r="O420" t="str">
        <f t="shared" si="20"/>
        <v>，1388219</v>
      </c>
      <c r="P420" t="s">
        <v>1252</v>
      </c>
    </row>
    <row r="421" spans="1:16">
      <c r="A421" t="s">
        <v>1253</v>
      </c>
      <c r="B421" s="2">
        <v>1388232</v>
      </c>
      <c r="C421" t="s">
        <v>19</v>
      </c>
      <c r="D421" t="s">
        <v>1</v>
      </c>
      <c r="E421" t="s">
        <v>1254</v>
      </c>
      <c r="F421" s="1">
        <v>43422</v>
      </c>
      <c r="G421" t="s">
        <v>21</v>
      </c>
      <c r="H421" s="2">
        <v>491</v>
      </c>
      <c r="I421" s="2">
        <v>491</v>
      </c>
      <c r="J421">
        <f>VLOOKUP(B421,[1]应付款管理!$A$1:$I$65536,9,0)</f>
        <v>491</v>
      </c>
      <c r="K421">
        <f t="shared" si="18"/>
        <v>0</v>
      </c>
      <c r="L421">
        <f>VLOOKUP(B421,[2]应付款管理!$A$1:$I$65536,9,0)</f>
        <v>491</v>
      </c>
      <c r="M421">
        <f t="shared" si="19"/>
        <v>0</v>
      </c>
      <c r="O421" t="str">
        <f t="shared" si="20"/>
        <v>，1388232</v>
      </c>
      <c r="P421" t="s">
        <v>1255</v>
      </c>
    </row>
    <row r="422" spans="1:16">
      <c r="A422" t="s">
        <v>1256</v>
      </c>
      <c r="B422" s="2">
        <v>1388248</v>
      </c>
      <c r="C422" t="s">
        <v>19</v>
      </c>
      <c r="D422" t="s">
        <v>1</v>
      </c>
      <c r="E422" t="s">
        <v>1257</v>
      </c>
      <c r="F422" s="1">
        <v>43405</v>
      </c>
      <c r="G422" t="s">
        <v>21</v>
      </c>
      <c r="H422" s="2">
        <v>1641</v>
      </c>
      <c r="I422" s="2">
        <v>1641</v>
      </c>
      <c r="J422">
        <f>VLOOKUP(B422,[1]应付款管理!$A$1:$I$65536,9,0)</f>
        <v>1641</v>
      </c>
      <c r="K422">
        <f t="shared" si="18"/>
        <v>0</v>
      </c>
      <c r="L422">
        <f>VLOOKUP(B422,[2]应付款管理!$A$1:$I$65536,9,0)</f>
        <v>1641</v>
      </c>
      <c r="M422">
        <f t="shared" si="19"/>
        <v>0</v>
      </c>
      <c r="O422" t="str">
        <f t="shared" si="20"/>
        <v>，1388248</v>
      </c>
      <c r="P422" t="s">
        <v>1258</v>
      </c>
    </row>
    <row r="423" spans="1:16">
      <c r="A423" t="s">
        <v>1259</v>
      </c>
      <c r="B423" s="2">
        <v>1388262</v>
      </c>
      <c r="C423" t="s">
        <v>19</v>
      </c>
      <c r="D423" t="s">
        <v>1</v>
      </c>
      <c r="E423" t="s">
        <v>1260</v>
      </c>
      <c r="F423" s="1">
        <v>43426</v>
      </c>
      <c r="G423" t="s">
        <v>21</v>
      </c>
      <c r="H423" s="2">
        <v>1144</v>
      </c>
      <c r="I423" s="2">
        <v>1144</v>
      </c>
      <c r="J423">
        <f>VLOOKUP(B423,[1]应付款管理!$A$1:$I$65536,9,0)</f>
        <v>1144</v>
      </c>
      <c r="K423">
        <f t="shared" si="18"/>
        <v>0</v>
      </c>
      <c r="L423">
        <f>VLOOKUP(B423,[2]应付款管理!$A$1:$I$65536,9,0)</f>
        <v>1144</v>
      </c>
      <c r="M423">
        <f t="shared" si="19"/>
        <v>0</v>
      </c>
      <c r="O423" t="str">
        <f t="shared" si="20"/>
        <v>，1388262</v>
      </c>
      <c r="P423" t="s">
        <v>1261</v>
      </c>
    </row>
    <row r="424" spans="1:16">
      <c r="A424" t="s">
        <v>1262</v>
      </c>
      <c r="B424" s="2">
        <v>1388264</v>
      </c>
      <c r="C424" t="s">
        <v>19</v>
      </c>
      <c r="D424" t="s">
        <v>1</v>
      </c>
      <c r="E424" t="s">
        <v>1263</v>
      </c>
      <c r="F424" s="1">
        <v>43406</v>
      </c>
      <c r="G424" t="s">
        <v>21</v>
      </c>
      <c r="H424" s="2">
        <v>2145</v>
      </c>
      <c r="I424" s="2">
        <v>2145</v>
      </c>
      <c r="J424">
        <f>VLOOKUP(B424,[1]应付款管理!$A$1:$I$65536,9,0)</f>
        <v>2145</v>
      </c>
      <c r="K424">
        <f t="shared" si="18"/>
        <v>0</v>
      </c>
      <c r="L424">
        <f>VLOOKUP(B424,[2]应付款管理!$A$1:$I$65536,9,0)</f>
        <v>2145</v>
      </c>
      <c r="M424">
        <f t="shared" si="19"/>
        <v>0</v>
      </c>
      <c r="O424" t="str">
        <f t="shared" si="20"/>
        <v>，1388264</v>
      </c>
      <c r="P424" t="s">
        <v>1264</v>
      </c>
    </row>
    <row r="425" spans="1:16">
      <c r="A425" t="s">
        <v>1265</v>
      </c>
      <c r="B425" s="2">
        <v>1388268</v>
      </c>
      <c r="C425" t="s">
        <v>19</v>
      </c>
      <c r="D425" t="s">
        <v>1</v>
      </c>
      <c r="E425" t="s">
        <v>1266</v>
      </c>
      <c r="F425" s="1">
        <v>43421</v>
      </c>
      <c r="G425" t="s">
        <v>21</v>
      </c>
      <c r="H425" s="2">
        <v>1368</v>
      </c>
      <c r="I425" s="2">
        <v>1368</v>
      </c>
      <c r="J425">
        <f>VLOOKUP(B425,[1]应付款管理!$A$1:$I$65536,9,0)</f>
        <v>1368</v>
      </c>
      <c r="K425">
        <f t="shared" si="18"/>
        <v>0</v>
      </c>
      <c r="L425">
        <f>VLOOKUP(B425,[2]应付款管理!$A$1:$I$65536,9,0)</f>
        <v>1368</v>
      </c>
      <c r="M425">
        <f t="shared" si="19"/>
        <v>0</v>
      </c>
      <c r="O425" t="str">
        <f t="shared" si="20"/>
        <v>，1388268</v>
      </c>
      <c r="P425" t="s">
        <v>1267</v>
      </c>
    </row>
    <row r="426" spans="1:16">
      <c r="A426" t="s">
        <v>1268</v>
      </c>
      <c r="B426" s="2">
        <v>1388276</v>
      </c>
      <c r="C426" t="s">
        <v>19</v>
      </c>
      <c r="D426" t="s">
        <v>1</v>
      </c>
      <c r="E426" t="s">
        <v>1269</v>
      </c>
      <c r="F426" s="1">
        <v>43420</v>
      </c>
      <c r="G426" t="s">
        <v>21</v>
      </c>
      <c r="H426" s="2">
        <v>655</v>
      </c>
      <c r="I426" s="2">
        <v>655</v>
      </c>
      <c r="J426">
        <f>VLOOKUP(B426,[1]应付款管理!$A$1:$I$65536,9,0)</f>
        <v>655</v>
      </c>
      <c r="K426">
        <f t="shared" si="18"/>
        <v>0</v>
      </c>
      <c r="L426">
        <f>VLOOKUP(B426,[2]应付款管理!$A$1:$I$65536,9,0)</f>
        <v>655</v>
      </c>
      <c r="M426">
        <f t="shared" si="19"/>
        <v>0</v>
      </c>
      <c r="O426" t="str">
        <f t="shared" si="20"/>
        <v>，1388276</v>
      </c>
      <c r="P426" t="s">
        <v>1270</v>
      </c>
    </row>
    <row r="427" spans="1:16">
      <c r="A427" t="s">
        <v>1271</v>
      </c>
      <c r="B427" s="2">
        <v>1388281</v>
      </c>
      <c r="C427" t="s">
        <v>19</v>
      </c>
      <c r="D427" t="s">
        <v>1</v>
      </c>
      <c r="E427" t="s">
        <v>1272</v>
      </c>
      <c r="F427" s="1">
        <v>43410</v>
      </c>
      <c r="G427" t="s">
        <v>21</v>
      </c>
      <c r="H427" s="2">
        <v>1400</v>
      </c>
      <c r="I427" s="2">
        <v>1400</v>
      </c>
      <c r="J427">
        <f>VLOOKUP(B427,[1]应付款管理!$A$1:$I$65536,9,0)</f>
        <v>1400</v>
      </c>
      <c r="K427">
        <f t="shared" si="18"/>
        <v>0</v>
      </c>
      <c r="L427">
        <f>VLOOKUP(B427,[2]应付款管理!$A$1:$I$65536,9,0)</f>
        <v>1400</v>
      </c>
      <c r="M427">
        <f t="shared" si="19"/>
        <v>0</v>
      </c>
      <c r="O427" t="str">
        <f t="shared" si="20"/>
        <v>，1388281</v>
      </c>
      <c r="P427" t="s">
        <v>1273</v>
      </c>
    </row>
    <row r="428" spans="1:16">
      <c r="A428" t="s">
        <v>1274</v>
      </c>
      <c r="B428" s="2">
        <v>1388263</v>
      </c>
      <c r="C428" t="s">
        <v>19</v>
      </c>
      <c r="D428" t="s">
        <v>1</v>
      </c>
      <c r="E428" t="s">
        <v>1275</v>
      </c>
      <c r="F428" s="1">
        <v>43407</v>
      </c>
      <c r="G428" t="s">
        <v>21</v>
      </c>
      <c r="H428" s="2">
        <v>672</v>
      </c>
      <c r="I428" s="2">
        <v>672</v>
      </c>
      <c r="J428">
        <f>VLOOKUP(B428,[1]应付款管理!$A$1:$I$65536,9,0)</f>
        <v>672</v>
      </c>
      <c r="K428">
        <f t="shared" si="18"/>
        <v>0</v>
      </c>
      <c r="L428">
        <f>VLOOKUP(B428,[2]应付款管理!$A$1:$I$65536,9,0)</f>
        <v>672</v>
      </c>
      <c r="M428">
        <f t="shared" si="19"/>
        <v>0</v>
      </c>
      <c r="O428" t="str">
        <f t="shared" si="20"/>
        <v>，1388263</v>
      </c>
      <c r="P428" t="s">
        <v>1276</v>
      </c>
    </row>
    <row r="429" spans="1:16">
      <c r="A429" t="s">
        <v>1277</v>
      </c>
      <c r="B429" s="2">
        <v>1388291</v>
      </c>
      <c r="C429" t="s">
        <v>19</v>
      </c>
      <c r="D429" t="s">
        <v>1</v>
      </c>
      <c r="E429" t="s">
        <v>1278</v>
      </c>
      <c r="F429" s="1">
        <v>43408</v>
      </c>
      <c r="G429" t="s">
        <v>21</v>
      </c>
      <c r="H429" s="2">
        <v>794</v>
      </c>
      <c r="I429" s="2">
        <v>794</v>
      </c>
      <c r="J429">
        <f>VLOOKUP(B429,[1]应付款管理!$A$1:$I$65536,9,0)</f>
        <v>794</v>
      </c>
      <c r="K429">
        <f t="shared" si="18"/>
        <v>0</v>
      </c>
      <c r="L429">
        <f>VLOOKUP(B429,[2]应付款管理!$A$1:$I$65536,9,0)</f>
        <v>794</v>
      </c>
      <c r="M429">
        <f t="shared" si="19"/>
        <v>0</v>
      </c>
      <c r="O429" t="str">
        <f t="shared" si="20"/>
        <v>，1388291</v>
      </c>
      <c r="P429" t="s">
        <v>1279</v>
      </c>
    </row>
    <row r="430" spans="1:16">
      <c r="A430" t="s">
        <v>1280</v>
      </c>
      <c r="B430" s="2">
        <v>1388322</v>
      </c>
      <c r="C430" t="s">
        <v>19</v>
      </c>
      <c r="D430" t="s">
        <v>1</v>
      </c>
      <c r="E430" t="s">
        <v>1281</v>
      </c>
      <c r="F430" s="1">
        <v>43413</v>
      </c>
      <c r="G430" t="s">
        <v>21</v>
      </c>
      <c r="H430" s="2">
        <v>968</v>
      </c>
      <c r="I430" s="2">
        <v>968</v>
      </c>
      <c r="J430">
        <f>VLOOKUP(B430,[1]应付款管理!$A$1:$I$65536,9,0)</f>
        <v>968</v>
      </c>
      <c r="K430">
        <f t="shared" si="18"/>
        <v>0</v>
      </c>
      <c r="L430">
        <f>VLOOKUP(B430,[2]应付款管理!$A$1:$I$65536,9,0)</f>
        <v>968</v>
      </c>
      <c r="M430">
        <f t="shared" si="19"/>
        <v>0</v>
      </c>
      <c r="O430" t="str">
        <f t="shared" si="20"/>
        <v>，1388322</v>
      </c>
      <c r="P430" t="s">
        <v>1282</v>
      </c>
    </row>
    <row r="431" spans="1:16">
      <c r="A431" t="s">
        <v>1283</v>
      </c>
      <c r="B431" s="2">
        <v>1388350</v>
      </c>
      <c r="C431" t="s">
        <v>19</v>
      </c>
      <c r="D431" t="s">
        <v>1</v>
      </c>
      <c r="E431" t="s">
        <v>1284</v>
      </c>
      <c r="F431" s="1">
        <v>43417</v>
      </c>
      <c r="G431" t="s">
        <v>21</v>
      </c>
      <c r="H431" s="2">
        <v>648</v>
      </c>
      <c r="I431" s="2">
        <v>648</v>
      </c>
      <c r="J431">
        <f>VLOOKUP(B431,[1]应付款管理!$A$1:$I$65536,9,0)</f>
        <v>648</v>
      </c>
      <c r="K431">
        <f t="shared" si="18"/>
        <v>0</v>
      </c>
      <c r="L431">
        <f>VLOOKUP(B431,[2]应付款管理!$A$1:$I$65536,9,0)</f>
        <v>648</v>
      </c>
      <c r="M431">
        <f t="shared" si="19"/>
        <v>0</v>
      </c>
      <c r="O431" t="str">
        <f t="shared" si="20"/>
        <v>，1388350</v>
      </c>
      <c r="P431" t="s">
        <v>1285</v>
      </c>
    </row>
    <row r="432" spans="1:16">
      <c r="A432" t="s">
        <v>1286</v>
      </c>
      <c r="B432" s="2">
        <v>1388355</v>
      </c>
      <c r="C432" t="s">
        <v>19</v>
      </c>
      <c r="D432" t="s">
        <v>1</v>
      </c>
      <c r="E432" t="s">
        <v>1287</v>
      </c>
      <c r="F432" s="1">
        <v>43406</v>
      </c>
      <c r="G432" t="s">
        <v>21</v>
      </c>
      <c r="H432" s="2">
        <v>2028</v>
      </c>
      <c r="I432" s="2">
        <v>2028</v>
      </c>
      <c r="J432">
        <f>VLOOKUP(B432,[1]应付款管理!$A$1:$I$65536,9,0)</f>
        <v>2028</v>
      </c>
      <c r="K432">
        <f t="shared" si="18"/>
        <v>0</v>
      </c>
      <c r="L432">
        <f>VLOOKUP(B432,[2]应付款管理!$A$1:$I$65536,9,0)</f>
        <v>2028</v>
      </c>
      <c r="M432">
        <f t="shared" si="19"/>
        <v>0</v>
      </c>
      <c r="O432" t="str">
        <f t="shared" si="20"/>
        <v>，1388355</v>
      </c>
      <c r="P432" t="s">
        <v>1288</v>
      </c>
    </row>
    <row r="433" spans="1:16">
      <c r="A433" t="s">
        <v>1289</v>
      </c>
      <c r="B433" s="2">
        <v>1388368</v>
      </c>
      <c r="C433" t="s">
        <v>19</v>
      </c>
      <c r="D433" t="s">
        <v>1</v>
      </c>
      <c r="E433" t="s">
        <v>1290</v>
      </c>
      <c r="F433" s="1">
        <v>43432</v>
      </c>
      <c r="G433" t="s">
        <v>21</v>
      </c>
      <c r="H433" s="2">
        <v>1462</v>
      </c>
      <c r="I433" s="2">
        <v>1462</v>
      </c>
      <c r="J433">
        <f>VLOOKUP(B433,[1]应付款管理!$A$1:$I$65536,9,0)</f>
        <v>1462</v>
      </c>
      <c r="K433">
        <f t="shared" si="18"/>
        <v>0</v>
      </c>
      <c r="L433">
        <f>VLOOKUP(B433,[2]应付款管理!$A$1:$I$65536,9,0)</f>
        <v>1462</v>
      </c>
      <c r="M433">
        <f t="shared" si="19"/>
        <v>0</v>
      </c>
      <c r="O433" t="str">
        <f t="shared" si="20"/>
        <v>，1388368</v>
      </c>
      <c r="P433" t="s">
        <v>1291</v>
      </c>
    </row>
    <row r="434" spans="1:16">
      <c r="A434" t="s">
        <v>1292</v>
      </c>
      <c r="B434" s="2">
        <v>1388390</v>
      </c>
      <c r="C434" t="s">
        <v>19</v>
      </c>
      <c r="D434" t="s">
        <v>1</v>
      </c>
      <c r="E434" t="s">
        <v>1293</v>
      </c>
      <c r="F434" s="1">
        <v>43409</v>
      </c>
      <c r="G434" t="s">
        <v>21</v>
      </c>
      <c r="H434" s="2">
        <v>700</v>
      </c>
      <c r="I434" s="2">
        <v>700</v>
      </c>
      <c r="J434">
        <f>VLOOKUP(B434,[1]应付款管理!$A$1:$I$65536,9,0)</f>
        <v>700</v>
      </c>
      <c r="K434">
        <f t="shared" si="18"/>
        <v>0</v>
      </c>
      <c r="L434">
        <f>VLOOKUP(B434,[2]应付款管理!$A$1:$I$65536,9,0)</f>
        <v>700</v>
      </c>
      <c r="M434">
        <f t="shared" si="19"/>
        <v>0</v>
      </c>
      <c r="O434" t="str">
        <f t="shared" si="20"/>
        <v>，1388390</v>
      </c>
      <c r="P434" t="s">
        <v>1294</v>
      </c>
    </row>
    <row r="435" spans="1:16">
      <c r="A435" t="s">
        <v>1295</v>
      </c>
      <c r="B435" s="2">
        <v>1388402</v>
      </c>
      <c r="C435" t="s">
        <v>19</v>
      </c>
      <c r="D435" t="s">
        <v>1</v>
      </c>
      <c r="E435" t="s">
        <v>1296</v>
      </c>
      <c r="F435" s="1">
        <v>43414</v>
      </c>
      <c r="G435" t="s">
        <v>21</v>
      </c>
      <c r="H435" s="2">
        <v>1496</v>
      </c>
      <c r="I435" s="2">
        <v>1496</v>
      </c>
      <c r="J435">
        <f>VLOOKUP(B435,[1]应付款管理!$A$1:$I$65536,9,0)</f>
        <v>1496</v>
      </c>
      <c r="K435">
        <f t="shared" si="18"/>
        <v>0</v>
      </c>
      <c r="L435">
        <f>VLOOKUP(B435,[2]应付款管理!$A$1:$I$65536,9,0)</f>
        <v>1496</v>
      </c>
      <c r="M435">
        <f t="shared" si="19"/>
        <v>0</v>
      </c>
      <c r="O435" t="str">
        <f t="shared" si="20"/>
        <v>，1388402</v>
      </c>
      <c r="P435" t="s">
        <v>1297</v>
      </c>
    </row>
    <row r="436" spans="1:16">
      <c r="A436" t="s">
        <v>1298</v>
      </c>
      <c r="B436" s="2">
        <v>1388476</v>
      </c>
      <c r="C436" t="s">
        <v>19</v>
      </c>
      <c r="D436" t="s">
        <v>1</v>
      </c>
      <c r="E436" t="s">
        <v>1299</v>
      </c>
      <c r="F436" s="1">
        <v>43406</v>
      </c>
      <c r="G436" t="s">
        <v>21</v>
      </c>
      <c r="H436" s="2">
        <v>482</v>
      </c>
      <c r="I436" s="2">
        <v>482</v>
      </c>
      <c r="J436">
        <f>VLOOKUP(B436,[1]应付款管理!$A$1:$I$65536,9,0)</f>
        <v>482</v>
      </c>
      <c r="K436">
        <f t="shared" si="18"/>
        <v>0</v>
      </c>
      <c r="L436">
        <f>VLOOKUP(B436,[2]应付款管理!$A$1:$I$65536,9,0)</f>
        <v>482</v>
      </c>
      <c r="M436">
        <f t="shared" si="19"/>
        <v>0</v>
      </c>
      <c r="O436" t="str">
        <f t="shared" si="20"/>
        <v>，1388476</v>
      </c>
      <c r="P436" t="s">
        <v>1300</v>
      </c>
    </row>
    <row r="437" spans="1:16">
      <c r="A437" t="s">
        <v>1301</v>
      </c>
      <c r="B437" s="2">
        <v>1388584</v>
      </c>
      <c r="C437" t="s">
        <v>19</v>
      </c>
      <c r="D437" t="s">
        <v>1</v>
      </c>
      <c r="E437" t="s">
        <v>1302</v>
      </c>
      <c r="F437" s="1">
        <v>43421</v>
      </c>
      <c r="G437" t="s">
        <v>21</v>
      </c>
      <c r="H437" s="2">
        <v>742</v>
      </c>
      <c r="I437" s="2">
        <v>742</v>
      </c>
      <c r="J437">
        <f>VLOOKUP(B437,[1]应付款管理!$A$1:$I$65536,9,0)</f>
        <v>742</v>
      </c>
      <c r="K437">
        <f t="shared" si="18"/>
        <v>0</v>
      </c>
      <c r="L437">
        <f>VLOOKUP(B437,[2]应付款管理!$A$1:$I$65536,9,0)</f>
        <v>742</v>
      </c>
      <c r="M437">
        <f t="shared" si="19"/>
        <v>0</v>
      </c>
      <c r="O437" t="str">
        <f t="shared" si="20"/>
        <v>，1388584</v>
      </c>
      <c r="P437" t="s">
        <v>1303</v>
      </c>
    </row>
    <row r="438" spans="1:16">
      <c r="A438" t="s">
        <v>1304</v>
      </c>
      <c r="B438" s="2">
        <v>1388659</v>
      </c>
      <c r="C438" t="s">
        <v>19</v>
      </c>
      <c r="D438" t="s">
        <v>1</v>
      </c>
      <c r="E438" t="s">
        <v>1305</v>
      </c>
      <c r="F438" s="1">
        <v>43434</v>
      </c>
      <c r="G438" t="s">
        <v>21</v>
      </c>
      <c r="H438" s="2">
        <v>695</v>
      </c>
      <c r="I438" s="2">
        <v>695</v>
      </c>
      <c r="J438">
        <f>VLOOKUP(B438,[1]应付款管理!$A$1:$I$65536,9,0)</f>
        <v>695</v>
      </c>
      <c r="K438">
        <f t="shared" si="18"/>
        <v>0</v>
      </c>
      <c r="L438">
        <f>VLOOKUP(B438,[2]应付款管理!$A$1:$I$65536,9,0)</f>
        <v>695</v>
      </c>
      <c r="M438">
        <f t="shared" si="19"/>
        <v>0</v>
      </c>
      <c r="O438" t="str">
        <f t="shared" si="20"/>
        <v>，1388659</v>
      </c>
      <c r="P438" t="s">
        <v>1306</v>
      </c>
    </row>
    <row r="439" spans="1:16">
      <c r="A439" t="s">
        <v>1307</v>
      </c>
      <c r="B439" s="2">
        <v>1388686</v>
      </c>
      <c r="C439" t="s">
        <v>19</v>
      </c>
      <c r="D439" t="s">
        <v>1</v>
      </c>
      <c r="E439" t="s">
        <v>1308</v>
      </c>
      <c r="F439" s="1">
        <v>43434</v>
      </c>
      <c r="G439" t="s">
        <v>21</v>
      </c>
      <c r="H439" s="2">
        <v>1868</v>
      </c>
      <c r="I439" s="2">
        <v>1868</v>
      </c>
      <c r="J439">
        <f>VLOOKUP(B439,[1]应付款管理!$A$1:$I$65536,9,0)</f>
        <v>1868</v>
      </c>
      <c r="K439">
        <f t="shared" si="18"/>
        <v>0</v>
      </c>
      <c r="L439">
        <f>VLOOKUP(B439,[2]应付款管理!$A$1:$I$65536,9,0)</f>
        <v>1868</v>
      </c>
      <c r="M439">
        <f t="shared" si="19"/>
        <v>0</v>
      </c>
      <c r="O439" t="str">
        <f t="shared" si="20"/>
        <v>，1388686</v>
      </c>
      <c r="P439" t="s">
        <v>1309</v>
      </c>
    </row>
    <row r="440" spans="1:16">
      <c r="A440" t="s">
        <v>1310</v>
      </c>
      <c r="B440" s="2">
        <v>1388695</v>
      </c>
      <c r="C440" t="s">
        <v>19</v>
      </c>
      <c r="D440" t="s">
        <v>1</v>
      </c>
      <c r="E440" t="s">
        <v>1311</v>
      </c>
      <c r="F440" s="1">
        <v>43433</v>
      </c>
      <c r="G440" t="s">
        <v>21</v>
      </c>
      <c r="H440" s="2">
        <v>1736</v>
      </c>
      <c r="I440" s="2">
        <v>1736</v>
      </c>
      <c r="J440">
        <f>VLOOKUP(B440,[1]应付款管理!$A$1:$I$65536,9,0)</f>
        <v>1736</v>
      </c>
      <c r="K440">
        <f t="shared" si="18"/>
        <v>0</v>
      </c>
      <c r="L440">
        <f>VLOOKUP(B440,[2]应付款管理!$A$1:$I$65536,9,0)</f>
        <v>1736</v>
      </c>
      <c r="M440">
        <f t="shared" si="19"/>
        <v>0</v>
      </c>
      <c r="O440" t="str">
        <f t="shared" si="20"/>
        <v>，1388695</v>
      </c>
      <c r="P440" t="s">
        <v>1312</v>
      </c>
    </row>
    <row r="441" spans="1:16">
      <c r="A441" t="s">
        <v>1313</v>
      </c>
      <c r="B441" s="2">
        <v>1388705</v>
      </c>
      <c r="C441" t="s">
        <v>19</v>
      </c>
      <c r="D441" t="s">
        <v>1</v>
      </c>
      <c r="E441" t="s">
        <v>1314</v>
      </c>
      <c r="F441" s="1">
        <v>43406</v>
      </c>
      <c r="G441" t="s">
        <v>21</v>
      </c>
      <c r="H441" s="2">
        <v>362</v>
      </c>
      <c r="I441" s="2">
        <v>362</v>
      </c>
      <c r="J441">
        <f>VLOOKUP(B441,[1]应付款管理!$A$1:$I$65536,9,0)</f>
        <v>362</v>
      </c>
      <c r="K441">
        <f t="shared" si="18"/>
        <v>0</v>
      </c>
      <c r="L441">
        <f>VLOOKUP(B441,[2]应付款管理!$A$1:$I$65536,9,0)</f>
        <v>362</v>
      </c>
      <c r="M441">
        <f t="shared" si="19"/>
        <v>0</v>
      </c>
      <c r="O441" t="str">
        <f t="shared" si="20"/>
        <v>，1388705</v>
      </c>
      <c r="P441" t="s">
        <v>1315</v>
      </c>
    </row>
    <row r="442" spans="1:16">
      <c r="A442" t="s">
        <v>1316</v>
      </c>
      <c r="B442" s="2">
        <v>1388730</v>
      </c>
      <c r="C442" t="s">
        <v>19</v>
      </c>
      <c r="D442" t="s">
        <v>1</v>
      </c>
      <c r="E442" t="s">
        <v>1317</v>
      </c>
      <c r="F442" s="1">
        <v>43423</v>
      </c>
      <c r="G442" t="s">
        <v>21</v>
      </c>
      <c r="H442" s="2">
        <v>708</v>
      </c>
      <c r="I442" s="2">
        <v>708</v>
      </c>
      <c r="J442">
        <f>VLOOKUP(B442,[1]应付款管理!$A$1:$I$65536,9,0)</f>
        <v>708</v>
      </c>
      <c r="K442">
        <f t="shared" si="18"/>
        <v>0</v>
      </c>
      <c r="L442">
        <f>VLOOKUP(B442,[2]应付款管理!$A$1:$I$65536,9,0)</f>
        <v>708</v>
      </c>
      <c r="M442">
        <f t="shared" si="19"/>
        <v>0</v>
      </c>
      <c r="O442" t="str">
        <f t="shared" si="20"/>
        <v>，1388730</v>
      </c>
      <c r="P442" t="s">
        <v>1318</v>
      </c>
    </row>
    <row r="443" spans="1:16">
      <c r="A443" t="s">
        <v>1319</v>
      </c>
      <c r="B443" s="2">
        <v>1388732</v>
      </c>
      <c r="C443" t="s">
        <v>19</v>
      </c>
      <c r="D443" t="s">
        <v>1</v>
      </c>
      <c r="E443" t="s">
        <v>1320</v>
      </c>
      <c r="F443" s="1">
        <v>43415</v>
      </c>
      <c r="G443" t="s">
        <v>21</v>
      </c>
      <c r="H443" s="2">
        <v>4959</v>
      </c>
      <c r="I443" s="2">
        <v>4959</v>
      </c>
      <c r="J443">
        <f>VLOOKUP(B443,[1]应付款管理!$A$1:$I$65536,9,0)</f>
        <v>4959</v>
      </c>
      <c r="K443">
        <f t="shared" si="18"/>
        <v>0</v>
      </c>
      <c r="L443">
        <f>VLOOKUP(B443,[2]应付款管理!$A$1:$I$65536,9,0)</f>
        <v>4959</v>
      </c>
      <c r="M443">
        <f t="shared" si="19"/>
        <v>0</v>
      </c>
      <c r="O443" t="str">
        <f t="shared" si="20"/>
        <v>，1388732</v>
      </c>
      <c r="P443" t="s">
        <v>1321</v>
      </c>
    </row>
    <row r="444" spans="1:16">
      <c r="A444" t="s">
        <v>1322</v>
      </c>
      <c r="B444" s="2">
        <v>1388756</v>
      </c>
      <c r="C444" t="s">
        <v>19</v>
      </c>
      <c r="D444" t="s">
        <v>1</v>
      </c>
      <c r="E444" t="s">
        <v>1323</v>
      </c>
      <c r="F444" s="1">
        <v>43414</v>
      </c>
      <c r="G444" t="s">
        <v>21</v>
      </c>
      <c r="H444" s="2">
        <v>5983</v>
      </c>
      <c r="I444" s="2">
        <v>5983</v>
      </c>
      <c r="J444">
        <f>VLOOKUP(B444,[1]应付款管理!$A$1:$I$65536,9,0)</f>
        <v>5983</v>
      </c>
      <c r="K444">
        <f t="shared" si="18"/>
        <v>0</v>
      </c>
      <c r="L444">
        <f>VLOOKUP(B444,[2]应付款管理!$A$1:$I$65536,9,0)</f>
        <v>5983</v>
      </c>
      <c r="M444">
        <f t="shared" si="19"/>
        <v>0</v>
      </c>
      <c r="O444" t="str">
        <f t="shared" si="20"/>
        <v>，1388756</v>
      </c>
      <c r="P444" t="s">
        <v>1324</v>
      </c>
    </row>
    <row r="445" spans="1:16">
      <c r="A445" t="s">
        <v>1325</v>
      </c>
      <c r="B445" s="2">
        <v>1388762</v>
      </c>
      <c r="C445" t="s">
        <v>19</v>
      </c>
      <c r="D445" t="s">
        <v>1</v>
      </c>
      <c r="E445" t="s">
        <v>1326</v>
      </c>
      <c r="F445" s="1">
        <v>43410</v>
      </c>
      <c r="G445" t="s">
        <v>21</v>
      </c>
      <c r="H445" s="2">
        <v>1722</v>
      </c>
      <c r="I445" s="2">
        <v>1722</v>
      </c>
      <c r="J445">
        <f>VLOOKUP(B445,[1]应付款管理!$A$1:$I$65536,9,0)</f>
        <v>1722</v>
      </c>
      <c r="K445">
        <f t="shared" si="18"/>
        <v>0</v>
      </c>
      <c r="L445">
        <f>VLOOKUP(B445,[2]应付款管理!$A$1:$I$65536,9,0)</f>
        <v>1722</v>
      </c>
      <c r="M445">
        <f t="shared" si="19"/>
        <v>0</v>
      </c>
      <c r="O445" t="str">
        <f t="shared" si="20"/>
        <v>，1388762</v>
      </c>
      <c r="P445" t="s">
        <v>1327</v>
      </c>
    </row>
    <row r="446" spans="1:16">
      <c r="A446" t="s">
        <v>1328</v>
      </c>
      <c r="B446" s="2">
        <v>1388766</v>
      </c>
      <c r="C446" t="s">
        <v>19</v>
      </c>
      <c r="D446" t="s">
        <v>1</v>
      </c>
      <c r="E446" t="s">
        <v>1329</v>
      </c>
      <c r="F446" s="1">
        <v>43418</v>
      </c>
      <c r="G446" t="s">
        <v>21</v>
      </c>
      <c r="H446" s="2">
        <v>1195</v>
      </c>
      <c r="I446" s="2">
        <v>1195</v>
      </c>
      <c r="J446">
        <f>VLOOKUP(B446,[1]应付款管理!$A$1:$I$65536,9,0)</f>
        <v>1195</v>
      </c>
      <c r="K446">
        <f t="shared" si="18"/>
        <v>0</v>
      </c>
      <c r="L446">
        <f>VLOOKUP(B446,[2]应付款管理!$A$1:$I$65536,9,0)</f>
        <v>1195</v>
      </c>
      <c r="M446">
        <f t="shared" si="19"/>
        <v>0</v>
      </c>
      <c r="O446" t="str">
        <f t="shared" si="20"/>
        <v>，1388766</v>
      </c>
      <c r="P446" t="s">
        <v>1330</v>
      </c>
    </row>
    <row r="447" spans="1:16">
      <c r="A447" t="s">
        <v>1331</v>
      </c>
      <c r="B447" s="2">
        <v>1388774</v>
      </c>
      <c r="C447" t="s">
        <v>19</v>
      </c>
      <c r="D447" t="s">
        <v>1</v>
      </c>
      <c r="E447" t="s">
        <v>1332</v>
      </c>
      <c r="F447" s="1">
        <v>43408</v>
      </c>
      <c r="G447" t="s">
        <v>21</v>
      </c>
      <c r="H447" s="2">
        <v>2218</v>
      </c>
      <c r="I447" s="2">
        <v>2218</v>
      </c>
      <c r="J447">
        <f>VLOOKUP(B447,[1]应付款管理!$A$1:$I$65536,9,0)</f>
        <v>2218</v>
      </c>
      <c r="K447">
        <f t="shared" si="18"/>
        <v>0</v>
      </c>
      <c r="L447">
        <f>VLOOKUP(B447,[2]应付款管理!$A$1:$I$65536,9,0)</f>
        <v>2218</v>
      </c>
      <c r="M447">
        <f t="shared" si="19"/>
        <v>0</v>
      </c>
      <c r="O447" t="str">
        <f t="shared" si="20"/>
        <v>，1388774</v>
      </c>
      <c r="P447" t="s">
        <v>1333</v>
      </c>
    </row>
    <row r="448" spans="1:16">
      <c r="A448" t="s">
        <v>1334</v>
      </c>
      <c r="B448" s="2">
        <v>1388807</v>
      </c>
      <c r="C448" t="s">
        <v>19</v>
      </c>
      <c r="D448" t="s">
        <v>1</v>
      </c>
      <c r="E448" t="s">
        <v>1335</v>
      </c>
      <c r="F448" s="1">
        <v>43407</v>
      </c>
      <c r="G448" t="s">
        <v>21</v>
      </c>
      <c r="H448" s="2">
        <v>584</v>
      </c>
      <c r="I448" s="2">
        <v>584</v>
      </c>
      <c r="J448">
        <f>VLOOKUP(B448,[1]应付款管理!$A$1:$I$65536,9,0)</f>
        <v>584</v>
      </c>
      <c r="K448">
        <f t="shared" si="18"/>
        <v>0</v>
      </c>
      <c r="L448">
        <f>VLOOKUP(B448,[2]应付款管理!$A$1:$I$65536,9,0)</f>
        <v>584</v>
      </c>
      <c r="M448">
        <f t="shared" si="19"/>
        <v>0</v>
      </c>
      <c r="O448" t="str">
        <f t="shared" si="20"/>
        <v>，1388807</v>
      </c>
      <c r="P448" t="s">
        <v>1336</v>
      </c>
    </row>
    <row r="449" spans="1:16">
      <c r="A449" t="s">
        <v>1337</v>
      </c>
      <c r="B449" s="2">
        <v>1388812</v>
      </c>
      <c r="C449" t="s">
        <v>19</v>
      </c>
      <c r="D449" t="s">
        <v>1</v>
      </c>
      <c r="E449" t="s">
        <v>1338</v>
      </c>
      <c r="F449" s="1">
        <v>43407</v>
      </c>
      <c r="G449" t="s">
        <v>21</v>
      </c>
      <c r="H449" s="2">
        <v>2599</v>
      </c>
      <c r="I449" s="2">
        <v>2599</v>
      </c>
      <c r="J449">
        <f>VLOOKUP(B449,[1]应付款管理!$A$1:$I$65536,9,0)</f>
        <v>2599</v>
      </c>
      <c r="K449">
        <f t="shared" si="18"/>
        <v>0</v>
      </c>
      <c r="L449">
        <f>VLOOKUP(B449,[2]应付款管理!$A$1:$I$65536,9,0)</f>
        <v>2599</v>
      </c>
      <c r="M449">
        <f t="shared" si="19"/>
        <v>0</v>
      </c>
      <c r="O449" t="str">
        <f t="shared" si="20"/>
        <v>，1388812</v>
      </c>
      <c r="P449" t="s">
        <v>1339</v>
      </c>
    </row>
    <row r="450" spans="1:16">
      <c r="A450" t="s">
        <v>1340</v>
      </c>
      <c r="B450" s="2">
        <v>1388819</v>
      </c>
      <c r="C450" t="s">
        <v>19</v>
      </c>
      <c r="D450" t="s">
        <v>1</v>
      </c>
      <c r="E450" t="s">
        <v>1341</v>
      </c>
      <c r="F450" s="1">
        <v>43416</v>
      </c>
      <c r="G450" t="s">
        <v>21</v>
      </c>
      <c r="H450" s="2">
        <v>2700</v>
      </c>
      <c r="I450" s="2">
        <v>2700</v>
      </c>
      <c r="J450">
        <f>VLOOKUP(B450,[1]应付款管理!$A$1:$I$65536,9,0)</f>
        <v>2700</v>
      </c>
      <c r="K450">
        <f t="shared" si="18"/>
        <v>0</v>
      </c>
      <c r="L450">
        <f>VLOOKUP(B450,[2]应付款管理!$A$1:$I$65536,9,0)</f>
        <v>2700</v>
      </c>
      <c r="M450">
        <f t="shared" si="19"/>
        <v>0</v>
      </c>
      <c r="O450" t="str">
        <f t="shared" si="20"/>
        <v>，1388819</v>
      </c>
      <c r="P450" t="s">
        <v>1342</v>
      </c>
    </row>
    <row r="451" spans="1:16">
      <c r="A451" t="s">
        <v>1343</v>
      </c>
      <c r="B451" s="2">
        <v>1388850</v>
      </c>
      <c r="C451" t="s">
        <v>19</v>
      </c>
      <c r="D451" t="s">
        <v>1</v>
      </c>
      <c r="E451" t="s">
        <v>1344</v>
      </c>
      <c r="F451" s="1">
        <v>43407</v>
      </c>
      <c r="G451" t="s">
        <v>21</v>
      </c>
      <c r="H451" s="2">
        <v>391</v>
      </c>
      <c r="I451" s="2">
        <v>391</v>
      </c>
      <c r="J451">
        <f>VLOOKUP(B451,[1]应付款管理!$A$1:$I$65536,9,0)</f>
        <v>391</v>
      </c>
      <c r="K451">
        <f t="shared" si="18"/>
        <v>0</v>
      </c>
      <c r="L451">
        <f>VLOOKUP(B451,[2]应付款管理!$A$1:$I$65536,9,0)</f>
        <v>391</v>
      </c>
      <c r="M451">
        <f t="shared" si="19"/>
        <v>0</v>
      </c>
      <c r="O451" t="str">
        <f t="shared" si="20"/>
        <v>，1388850</v>
      </c>
      <c r="P451" t="s">
        <v>1345</v>
      </c>
    </row>
    <row r="452" spans="1:16">
      <c r="A452" t="s">
        <v>1346</v>
      </c>
      <c r="B452" s="2">
        <v>1388886</v>
      </c>
      <c r="C452" t="s">
        <v>19</v>
      </c>
      <c r="D452" t="s">
        <v>1</v>
      </c>
      <c r="E452" t="s">
        <v>1347</v>
      </c>
      <c r="F452" s="1">
        <v>43429</v>
      </c>
      <c r="G452" t="s">
        <v>21</v>
      </c>
      <c r="H452" s="2">
        <v>1040</v>
      </c>
      <c r="I452" s="2">
        <v>1040</v>
      </c>
      <c r="J452">
        <f>VLOOKUP(B452,[1]应付款管理!$A$1:$I$65536,9,0)</f>
        <v>1040</v>
      </c>
      <c r="K452">
        <f t="shared" si="18"/>
        <v>0</v>
      </c>
      <c r="L452">
        <f>VLOOKUP(B452,[2]应付款管理!$A$1:$I$65536,9,0)</f>
        <v>1040</v>
      </c>
      <c r="M452">
        <f t="shared" si="19"/>
        <v>0</v>
      </c>
      <c r="O452" t="str">
        <f t="shared" si="20"/>
        <v>，1388886</v>
      </c>
      <c r="P452" t="s">
        <v>1348</v>
      </c>
    </row>
    <row r="453" spans="1:16">
      <c r="A453" t="s">
        <v>1349</v>
      </c>
      <c r="B453" s="2">
        <v>1388938</v>
      </c>
      <c r="C453" t="s">
        <v>19</v>
      </c>
      <c r="D453" t="s">
        <v>1</v>
      </c>
      <c r="E453" t="s">
        <v>1350</v>
      </c>
      <c r="F453" s="1">
        <v>43434</v>
      </c>
      <c r="G453" t="s">
        <v>21</v>
      </c>
      <c r="H453" s="2">
        <v>1048</v>
      </c>
      <c r="I453" s="2">
        <v>1048</v>
      </c>
      <c r="J453">
        <f>VLOOKUP(B453,[1]应付款管理!$A$1:$I$65536,9,0)</f>
        <v>1048</v>
      </c>
      <c r="K453">
        <f t="shared" si="18"/>
        <v>0</v>
      </c>
      <c r="L453">
        <f>VLOOKUP(B453,[2]应付款管理!$A$1:$I$65536,9,0)</f>
        <v>1048</v>
      </c>
      <c r="M453">
        <f t="shared" si="19"/>
        <v>0</v>
      </c>
      <c r="O453" t="str">
        <f t="shared" si="20"/>
        <v>，1388938</v>
      </c>
      <c r="P453" t="s">
        <v>1351</v>
      </c>
    </row>
    <row r="454" spans="1:16">
      <c r="A454" t="s">
        <v>1352</v>
      </c>
      <c r="B454" s="2">
        <v>1388954</v>
      </c>
      <c r="C454" t="s">
        <v>19</v>
      </c>
      <c r="D454" t="s">
        <v>1</v>
      </c>
      <c r="E454" t="s">
        <v>1353</v>
      </c>
      <c r="F454" s="1">
        <v>43434</v>
      </c>
      <c r="G454" t="s">
        <v>21</v>
      </c>
      <c r="H454" s="2">
        <v>913</v>
      </c>
      <c r="I454" s="2">
        <v>913</v>
      </c>
      <c r="J454">
        <f>VLOOKUP(B454,[1]应付款管理!$A$1:$I$65536,9,0)</f>
        <v>913</v>
      </c>
      <c r="K454">
        <f t="shared" si="18"/>
        <v>0</v>
      </c>
      <c r="L454">
        <f>VLOOKUP(B454,[2]应付款管理!$A$1:$I$65536,9,0)</f>
        <v>913</v>
      </c>
      <c r="M454">
        <f t="shared" si="19"/>
        <v>0</v>
      </c>
      <c r="O454" t="str">
        <f t="shared" si="20"/>
        <v>，1388954</v>
      </c>
      <c r="P454" t="s">
        <v>1354</v>
      </c>
    </row>
    <row r="455" spans="1:16">
      <c r="A455" t="s">
        <v>1355</v>
      </c>
      <c r="B455" s="2">
        <v>1388962</v>
      </c>
      <c r="C455" t="s">
        <v>19</v>
      </c>
      <c r="D455" t="s">
        <v>1</v>
      </c>
      <c r="E455" t="s">
        <v>1356</v>
      </c>
      <c r="F455" s="1">
        <v>43434</v>
      </c>
      <c r="G455" t="s">
        <v>21</v>
      </c>
      <c r="H455" s="2">
        <v>913</v>
      </c>
      <c r="I455" s="2">
        <v>913</v>
      </c>
      <c r="J455">
        <f>VLOOKUP(B455,[1]应付款管理!$A$1:$I$65536,9,0)</f>
        <v>913</v>
      </c>
      <c r="K455">
        <f t="shared" si="18"/>
        <v>0</v>
      </c>
      <c r="L455">
        <f>VLOOKUP(B455,[2]应付款管理!$A$1:$I$65536,9,0)</f>
        <v>913</v>
      </c>
      <c r="M455">
        <f t="shared" si="19"/>
        <v>0</v>
      </c>
      <c r="O455" t="str">
        <f t="shared" si="20"/>
        <v>，1388962</v>
      </c>
      <c r="P455" t="s">
        <v>1357</v>
      </c>
    </row>
    <row r="456" spans="1:16">
      <c r="A456" t="s">
        <v>1358</v>
      </c>
      <c r="B456" s="2">
        <v>1388970</v>
      </c>
      <c r="C456" t="s">
        <v>19</v>
      </c>
      <c r="D456" t="s">
        <v>1</v>
      </c>
      <c r="E456" t="s">
        <v>1359</v>
      </c>
      <c r="F456" s="1">
        <v>43434</v>
      </c>
      <c r="G456" t="s">
        <v>21</v>
      </c>
      <c r="H456" s="2">
        <v>913</v>
      </c>
      <c r="I456" s="2">
        <v>913</v>
      </c>
      <c r="J456">
        <f>VLOOKUP(B456,[1]应付款管理!$A$1:$I$65536,9,0)</f>
        <v>913</v>
      </c>
      <c r="K456">
        <f t="shared" si="18"/>
        <v>0</v>
      </c>
      <c r="L456">
        <f>VLOOKUP(B456,[2]应付款管理!$A$1:$I$65536,9,0)</f>
        <v>913</v>
      </c>
      <c r="M456">
        <f t="shared" si="19"/>
        <v>0</v>
      </c>
      <c r="O456" t="str">
        <f t="shared" si="20"/>
        <v>，1388970</v>
      </c>
      <c r="P456" t="s">
        <v>1360</v>
      </c>
    </row>
    <row r="457" spans="1:16">
      <c r="A457" t="s">
        <v>1361</v>
      </c>
      <c r="B457" s="2">
        <v>1388982</v>
      </c>
      <c r="C457" t="s">
        <v>19</v>
      </c>
      <c r="D457" t="s">
        <v>1</v>
      </c>
      <c r="E457" t="s">
        <v>1362</v>
      </c>
      <c r="F457" s="1">
        <v>43407</v>
      </c>
      <c r="G457" t="s">
        <v>21</v>
      </c>
      <c r="H457" s="2">
        <v>848</v>
      </c>
      <c r="I457" s="2">
        <v>847</v>
      </c>
      <c r="J457">
        <f>VLOOKUP(B457,[1]应付款管理!$A$1:$I$65536,9,0)</f>
        <v>848</v>
      </c>
      <c r="K457">
        <f t="shared" si="18"/>
        <v>-1</v>
      </c>
      <c r="L457">
        <f>VLOOKUP(B457,[2]应付款管理!$A$1:$I$65536,9,0)</f>
        <v>848</v>
      </c>
      <c r="M457">
        <f t="shared" si="19"/>
        <v>-1</v>
      </c>
      <c r="O457" t="str">
        <f t="shared" si="20"/>
        <v>，1388982</v>
      </c>
      <c r="P457" t="s">
        <v>1363</v>
      </c>
    </row>
    <row r="458" spans="1:16">
      <c r="A458" t="s">
        <v>1364</v>
      </c>
      <c r="B458" s="2">
        <v>1388989</v>
      </c>
      <c r="C458" t="s">
        <v>19</v>
      </c>
      <c r="D458" t="s">
        <v>1</v>
      </c>
      <c r="E458" t="s">
        <v>1365</v>
      </c>
      <c r="F458" s="1">
        <v>43433</v>
      </c>
      <c r="G458" t="s">
        <v>21</v>
      </c>
      <c r="H458" s="2">
        <v>593</v>
      </c>
      <c r="I458" s="2">
        <v>593</v>
      </c>
      <c r="J458">
        <f>VLOOKUP(B458,[1]应付款管理!$A$1:$I$65536,9,0)</f>
        <v>593</v>
      </c>
      <c r="K458">
        <f t="shared" si="18"/>
        <v>0</v>
      </c>
      <c r="L458">
        <f>VLOOKUP(B458,[2]应付款管理!$A$1:$I$65536,9,0)</f>
        <v>593</v>
      </c>
      <c r="M458">
        <f t="shared" si="19"/>
        <v>0</v>
      </c>
      <c r="O458" t="str">
        <f t="shared" si="20"/>
        <v>，1388989</v>
      </c>
      <c r="P458" t="s">
        <v>1366</v>
      </c>
    </row>
    <row r="459" spans="1:16">
      <c r="A459" t="s">
        <v>1367</v>
      </c>
      <c r="B459" s="2">
        <v>1389000</v>
      </c>
      <c r="C459" t="s">
        <v>19</v>
      </c>
      <c r="D459" t="s">
        <v>1</v>
      </c>
      <c r="E459" t="s">
        <v>1368</v>
      </c>
      <c r="F459" s="1">
        <v>43407</v>
      </c>
      <c r="G459" t="s">
        <v>21</v>
      </c>
      <c r="H459" s="2">
        <v>422</v>
      </c>
      <c r="I459" s="2">
        <v>422</v>
      </c>
      <c r="J459">
        <f>VLOOKUP(B459,[1]应付款管理!$A$1:$I$65536,9,0)</f>
        <v>422</v>
      </c>
      <c r="K459">
        <f t="shared" ref="K459:K522" si="21">I459-J459</f>
        <v>0</v>
      </c>
      <c r="L459">
        <f>VLOOKUP(B459,[2]应付款管理!$A$1:$I$65536,9,0)</f>
        <v>422</v>
      </c>
      <c r="M459">
        <f t="shared" ref="M459:M522" si="22">I459-L459</f>
        <v>0</v>
      </c>
      <c r="O459" t="str">
        <f t="shared" ref="O459:O522" si="23">$O$10&amp;B459</f>
        <v>，1389000</v>
      </c>
      <c r="P459" t="s">
        <v>1369</v>
      </c>
    </row>
    <row r="460" spans="1:16">
      <c r="A460" t="s">
        <v>1370</v>
      </c>
      <c r="B460" s="2">
        <v>1389004</v>
      </c>
      <c r="C460" t="s">
        <v>19</v>
      </c>
      <c r="D460" t="s">
        <v>1</v>
      </c>
      <c r="E460" t="s">
        <v>1371</v>
      </c>
      <c r="F460" s="1">
        <v>43410</v>
      </c>
      <c r="G460" t="s">
        <v>21</v>
      </c>
      <c r="H460" s="2">
        <v>1435</v>
      </c>
      <c r="I460" s="2">
        <v>1435</v>
      </c>
      <c r="J460">
        <f>VLOOKUP(B460,[1]应付款管理!$A$1:$I$65536,9,0)</f>
        <v>1435</v>
      </c>
      <c r="K460">
        <f t="shared" si="21"/>
        <v>0</v>
      </c>
      <c r="L460">
        <f>VLOOKUP(B460,[2]应付款管理!$A$1:$I$65536,9,0)</f>
        <v>1435</v>
      </c>
      <c r="M460">
        <f t="shared" si="22"/>
        <v>0</v>
      </c>
      <c r="O460" t="str">
        <f t="shared" si="23"/>
        <v>，1389004</v>
      </c>
      <c r="P460" t="s">
        <v>1372</v>
      </c>
    </row>
    <row r="461" spans="1:16">
      <c r="A461" t="s">
        <v>1373</v>
      </c>
      <c r="B461" s="2">
        <v>1389024</v>
      </c>
      <c r="C461" t="s">
        <v>19</v>
      </c>
      <c r="D461" t="s">
        <v>1</v>
      </c>
      <c r="E461" t="s">
        <v>1374</v>
      </c>
      <c r="F461" s="1">
        <v>43431</v>
      </c>
      <c r="G461" t="s">
        <v>21</v>
      </c>
      <c r="H461" s="2">
        <v>459</v>
      </c>
      <c r="I461" s="2">
        <v>459</v>
      </c>
      <c r="J461">
        <f>VLOOKUP(B461,[1]应付款管理!$A$1:$I$65536,9,0)</f>
        <v>459</v>
      </c>
      <c r="K461">
        <f t="shared" si="21"/>
        <v>0</v>
      </c>
      <c r="L461">
        <f>VLOOKUP(B461,[2]应付款管理!$A$1:$I$65536,9,0)</f>
        <v>459</v>
      </c>
      <c r="M461">
        <f t="shared" si="22"/>
        <v>0</v>
      </c>
      <c r="O461" t="str">
        <f t="shared" si="23"/>
        <v>，1389024</v>
      </c>
      <c r="P461" t="s">
        <v>1375</v>
      </c>
    </row>
    <row r="462" spans="1:16">
      <c r="A462" t="s">
        <v>1376</v>
      </c>
      <c r="B462" s="2">
        <v>1389056</v>
      </c>
      <c r="C462" t="s">
        <v>19</v>
      </c>
      <c r="D462" t="s">
        <v>1</v>
      </c>
      <c r="E462" t="s">
        <v>1377</v>
      </c>
      <c r="F462" s="1">
        <v>43407</v>
      </c>
      <c r="G462" t="s">
        <v>21</v>
      </c>
      <c r="H462" s="2">
        <v>1204</v>
      </c>
      <c r="I462" s="2">
        <v>1204</v>
      </c>
      <c r="J462">
        <f>VLOOKUP(B462,[1]应付款管理!$A$1:$I$65536,9,0)</f>
        <v>1204</v>
      </c>
      <c r="K462">
        <f t="shared" si="21"/>
        <v>0</v>
      </c>
      <c r="L462">
        <f>VLOOKUP(B462,[2]应付款管理!$A$1:$I$65536,9,0)</f>
        <v>1204</v>
      </c>
      <c r="M462">
        <f t="shared" si="22"/>
        <v>0</v>
      </c>
      <c r="O462" t="str">
        <f t="shared" si="23"/>
        <v>，1389056</v>
      </c>
      <c r="P462" t="s">
        <v>1378</v>
      </c>
    </row>
    <row r="463" spans="1:16">
      <c r="A463" t="s">
        <v>1379</v>
      </c>
      <c r="B463" s="2">
        <v>1389058</v>
      </c>
      <c r="C463" t="s">
        <v>19</v>
      </c>
      <c r="D463" t="s">
        <v>1</v>
      </c>
      <c r="E463" t="s">
        <v>1380</v>
      </c>
      <c r="F463" s="1">
        <v>43434</v>
      </c>
      <c r="G463" t="s">
        <v>21</v>
      </c>
      <c r="H463" s="2">
        <v>913</v>
      </c>
      <c r="I463" s="2">
        <v>913</v>
      </c>
      <c r="J463">
        <f>VLOOKUP(B463,[1]应付款管理!$A$1:$I$65536,9,0)</f>
        <v>913</v>
      </c>
      <c r="K463">
        <f t="shared" si="21"/>
        <v>0</v>
      </c>
      <c r="L463">
        <f>VLOOKUP(B463,[2]应付款管理!$A$1:$I$65536,9,0)</f>
        <v>913</v>
      </c>
      <c r="M463">
        <f t="shared" si="22"/>
        <v>0</v>
      </c>
      <c r="O463" t="str">
        <f t="shared" si="23"/>
        <v>，1389058</v>
      </c>
      <c r="P463" t="s">
        <v>1381</v>
      </c>
    </row>
    <row r="464" spans="1:16">
      <c r="A464" t="s">
        <v>1382</v>
      </c>
      <c r="B464" s="2">
        <v>1389059</v>
      </c>
      <c r="C464" t="s">
        <v>19</v>
      </c>
      <c r="D464" t="s">
        <v>1</v>
      </c>
      <c r="E464" t="s">
        <v>1383</v>
      </c>
      <c r="F464" s="1">
        <v>43407</v>
      </c>
      <c r="G464" t="s">
        <v>21</v>
      </c>
      <c r="H464" s="2">
        <v>2570</v>
      </c>
      <c r="I464" s="2">
        <v>2570</v>
      </c>
      <c r="J464">
        <f>VLOOKUP(B464,[1]应付款管理!$A$1:$I$65536,9,0)</f>
        <v>2570</v>
      </c>
      <c r="K464">
        <f t="shared" si="21"/>
        <v>0</v>
      </c>
      <c r="L464">
        <f>VLOOKUP(B464,[2]应付款管理!$A$1:$I$65536,9,0)</f>
        <v>2570</v>
      </c>
      <c r="M464">
        <f t="shared" si="22"/>
        <v>0</v>
      </c>
      <c r="O464" t="str">
        <f t="shared" si="23"/>
        <v>，1389059</v>
      </c>
      <c r="P464" t="s">
        <v>1384</v>
      </c>
    </row>
    <row r="465" spans="1:16">
      <c r="A465" t="s">
        <v>1385</v>
      </c>
      <c r="B465" s="2">
        <v>1389076</v>
      </c>
      <c r="C465" t="s">
        <v>19</v>
      </c>
      <c r="D465" t="s">
        <v>1</v>
      </c>
      <c r="E465" t="s">
        <v>1386</v>
      </c>
      <c r="F465" s="1">
        <v>43417</v>
      </c>
      <c r="G465" t="s">
        <v>21</v>
      </c>
      <c r="H465" s="2">
        <v>1886</v>
      </c>
      <c r="I465" s="2">
        <v>1886</v>
      </c>
      <c r="J465">
        <f>VLOOKUP(B465,[1]应付款管理!$A$1:$I$65536,9,0)</f>
        <v>1886</v>
      </c>
      <c r="K465">
        <f t="shared" si="21"/>
        <v>0</v>
      </c>
      <c r="L465">
        <f>VLOOKUP(B465,[2]应付款管理!$A$1:$I$65536,9,0)</f>
        <v>1886</v>
      </c>
      <c r="M465">
        <f t="shared" si="22"/>
        <v>0</v>
      </c>
      <c r="O465" t="str">
        <f t="shared" si="23"/>
        <v>，1389076</v>
      </c>
      <c r="P465" t="s">
        <v>1387</v>
      </c>
    </row>
    <row r="466" spans="1:16">
      <c r="A466" t="s">
        <v>1388</v>
      </c>
      <c r="B466" s="2">
        <v>1389081</v>
      </c>
      <c r="C466" t="s">
        <v>19</v>
      </c>
      <c r="D466" t="s">
        <v>1</v>
      </c>
      <c r="E466" t="s">
        <v>1389</v>
      </c>
      <c r="F466" s="1">
        <v>43407</v>
      </c>
      <c r="G466" t="s">
        <v>21</v>
      </c>
      <c r="H466" s="2">
        <v>844</v>
      </c>
      <c r="I466" s="2">
        <v>844</v>
      </c>
      <c r="J466">
        <f>VLOOKUP(B466,[1]应付款管理!$A$1:$I$65536,9,0)</f>
        <v>844</v>
      </c>
      <c r="K466">
        <f t="shared" si="21"/>
        <v>0</v>
      </c>
      <c r="L466">
        <f>VLOOKUP(B466,[2]应付款管理!$A$1:$I$65536,9,0)</f>
        <v>844</v>
      </c>
      <c r="M466">
        <f t="shared" si="22"/>
        <v>0</v>
      </c>
      <c r="O466" t="str">
        <f t="shared" si="23"/>
        <v>，1389081</v>
      </c>
      <c r="P466" t="s">
        <v>1390</v>
      </c>
    </row>
    <row r="467" spans="1:16">
      <c r="A467" t="s">
        <v>1391</v>
      </c>
      <c r="B467" s="2">
        <v>1389084</v>
      </c>
      <c r="C467" t="s">
        <v>19</v>
      </c>
      <c r="D467" t="s">
        <v>1</v>
      </c>
      <c r="E467" t="s">
        <v>1392</v>
      </c>
      <c r="F467" s="1">
        <v>43407</v>
      </c>
      <c r="G467" t="s">
        <v>21</v>
      </c>
      <c r="H467" s="2">
        <v>422</v>
      </c>
      <c r="I467" s="2">
        <v>422</v>
      </c>
      <c r="J467">
        <f>VLOOKUP(B467,[1]应付款管理!$A$1:$I$65536,9,0)</f>
        <v>422</v>
      </c>
      <c r="K467">
        <f t="shared" si="21"/>
        <v>0</v>
      </c>
      <c r="L467">
        <f>VLOOKUP(B467,[2]应付款管理!$A$1:$I$65536,9,0)</f>
        <v>422</v>
      </c>
      <c r="M467">
        <f t="shared" si="22"/>
        <v>0</v>
      </c>
      <c r="O467" t="str">
        <f t="shared" si="23"/>
        <v>，1389084</v>
      </c>
      <c r="P467" t="s">
        <v>1393</v>
      </c>
    </row>
    <row r="468" spans="1:16">
      <c r="A468" t="s">
        <v>1394</v>
      </c>
      <c r="B468" s="2">
        <v>1389092</v>
      </c>
      <c r="C468" t="s">
        <v>19</v>
      </c>
      <c r="D468" t="s">
        <v>1</v>
      </c>
      <c r="E468" t="s">
        <v>1395</v>
      </c>
      <c r="F468" s="1">
        <v>43407</v>
      </c>
      <c r="G468" t="s">
        <v>21</v>
      </c>
      <c r="H468" s="2">
        <v>1795</v>
      </c>
      <c r="I468" s="2">
        <v>1793</v>
      </c>
      <c r="J468">
        <f>VLOOKUP(B468,[1]应付款管理!$A$1:$I$65536,9,0)</f>
        <v>1794.99</v>
      </c>
      <c r="K468">
        <f t="shared" si="21"/>
        <v>-1.99000000000001</v>
      </c>
      <c r="L468">
        <f>VLOOKUP(B468,[2]应付款管理!$A$1:$I$65536,9,0)</f>
        <v>1794.99</v>
      </c>
      <c r="M468">
        <f t="shared" si="22"/>
        <v>-1.99000000000001</v>
      </c>
      <c r="O468" t="str">
        <f t="shared" si="23"/>
        <v>，1389092</v>
      </c>
      <c r="P468" t="s">
        <v>1396</v>
      </c>
    </row>
    <row r="469" spans="1:16">
      <c r="A469" t="s">
        <v>1397</v>
      </c>
      <c r="B469" s="2">
        <v>1389097</v>
      </c>
      <c r="C469" t="s">
        <v>19</v>
      </c>
      <c r="D469" t="s">
        <v>1</v>
      </c>
      <c r="E469" t="s">
        <v>1398</v>
      </c>
      <c r="F469" s="1">
        <v>43410</v>
      </c>
      <c r="G469" t="s">
        <v>21</v>
      </c>
      <c r="H469" s="2">
        <v>1071</v>
      </c>
      <c r="I469" s="2">
        <v>1071</v>
      </c>
      <c r="J469">
        <f>VLOOKUP(B469,[1]应付款管理!$A$1:$I$65536,9,0)</f>
        <v>1071</v>
      </c>
      <c r="K469">
        <f t="shared" si="21"/>
        <v>0</v>
      </c>
      <c r="L469">
        <f>VLOOKUP(B469,[2]应付款管理!$A$1:$I$65536,9,0)</f>
        <v>1071</v>
      </c>
      <c r="M469">
        <f t="shared" si="22"/>
        <v>0</v>
      </c>
      <c r="O469" t="str">
        <f t="shared" si="23"/>
        <v>，1389097</v>
      </c>
      <c r="P469" t="s">
        <v>1399</v>
      </c>
    </row>
    <row r="470" spans="1:16">
      <c r="A470" t="s">
        <v>1400</v>
      </c>
      <c r="B470" s="2">
        <v>1389107</v>
      </c>
      <c r="C470" t="s">
        <v>19</v>
      </c>
      <c r="D470" t="s">
        <v>1</v>
      </c>
      <c r="E470" t="s">
        <v>1401</v>
      </c>
      <c r="F470" s="1">
        <v>43423</v>
      </c>
      <c r="G470" t="s">
        <v>21</v>
      </c>
      <c r="H470" s="2">
        <v>1335</v>
      </c>
      <c r="I470" s="2">
        <v>1335</v>
      </c>
      <c r="J470">
        <f>VLOOKUP(B470,[1]应付款管理!$A$1:$I$65536,9,0)</f>
        <v>1335</v>
      </c>
      <c r="K470">
        <f t="shared" si="21"/>
        <v>0</v>
      </c>
      <c r="L470">
        <f>VLOOKUP(B470,[2]应付款管理!$A$1:$I$65536,9,0)</f>
        <v>1335</v>
      </c>
      <c r="M470">
        <f t="shared" si="22"/>
        <v>0</v>
      </c>
      <c r="O470" t="str">
        <f t="shared" si="23"/>
        <v>，1389107</v>
      </c>
      <c r="P470" t="s">
        <v>1402</v>
      </c>
    </row>
    <row r="471" spans="1:16">
      <c r="A471" t="s">
        <v>1403</v>
      </c>
      <c r="B471" s="2">
        <v>1389119</v>
      </c>
      <c r="C471" t="s">
        <v>19</v>
      </c>
      <c r="D471" t="s">
        <v>1</v>
      </c>
      <c r="E471" t="s">
        <v>1404</v>
      </c>
      <c r="F471" s="1">
        <v>43413</v>
      </c>
      <c r="G471" t="s">
        <v>21</v>
      </c>
      <c r="H471" s="2">
        <v>2728</v>
      </c>
      <c r="I471" s="2">
        <v>2728</v>
      </c>
      <c r="J471">
        <f>VLOOKUP(B471,[1]应付款管理!$A$1:$I$65536,9,0)</f>
        <v>2728</v>
      </c>
      <c r="K471">
        <f t="shared" si="21"/>
        <v>0</v>
      </c>
      <c r="L471">
        <f>VLOOKUP(B471,[2]应付款管理!$A$1:$I$65536,9,0)</f>
        <v>2728</v>
      </c>
      <c r="M471">
        <f t="shared" si="22"/>
        <v>0</v>
      </c>
      <c r="O471" t="str">
        <f t="shared" si="23"/>
        <v>，1389119</v>
      </c>
      <c r="P471" t="s">
        <v>1405</v>
      </c>
    </row>
    <row r="472" spans="1:16">
      <c r="A472" t="s">
        <v>1406</v>
      </c>
      <c r="B472" s="2">
        <v>1389121</v>
      </c>
      <c r="C472" t="s">
        <v>19</v>
      </c>
      <c r="D472" t="s">
        <v>1</v>
      </c>
      <c r="E472" t="s">
        <v>1407</v>
      </c>
      <c r="F472" s="1">
        <v>43422</v>
      </c>
      <c r="G472" t="s">
        <v>21</v>
      </c>
      <c r="H472" s="2">
        <v>593</v>
      </c>
      <c r="I472" s="2">
        <v>593</v>
      </c>
      <c r="J472">
        <f>VLOOKUP(B472,[1]应付款管理!$A$1:$I$65536,9,0)</f>
        <v>593</v>
      </c>
      <c r="K472">
        <f t="shared" si="21"/>
        <v>0</v>
      </c>
      <c r="L472">
        <f>VLOOKUP(B472,[2]应付款管理!$A$1:$I$65536,9,0)</f>
        <v>593</v>
      </c>
      <c r="M472">
        <f t="shared" si="22"/>
        <v>0</v>
      </c>
      <c r="O472" t="str">
        <f t="shared" si="23"/>
        <v>，1389121</v>
      </c>
      <c r="P472" t="s">
        <v>1408</v>
      </c>
    </row>
    <row r="473" spans="1:16">
      <c r="A473" t="s">
        <v>1409</v>
      </c>
      <c r="B473" s="2">
        <v>1389118</v>
      </c>
      <c r="C473" t="s">
        <v>19</v>
      </c>
      <c r="D473" t="s">
        <v>1</v>
      </c>
      <c r="E473" t="s">
        <v>1410</v>
      </c>
      <c r="F473" s="1">
        <v>43431</v>
      </c>
      <c r="G473" t="s">
        <v>21</v>
      </c>
      <c r="H473" s="2">
        <v>530</v>
      </c>
      <c r="I473" s="2">
        <v>530</v>
      </c>
      <c r="J473">
        <f>VLOOKUP(B473,[1]应付款管理!$A$1:$I$65536,9,0)</f>
        <v>530</v>
      </c>
      <c r="K473">
        <f t="shared" si="21"/>
        <v>0</v>
      </c>
      <c r="L473">
        <f>VLOOKUP(B473,[2]应付款管理!$A$1:$I$65536,9,0)</f>
        <v>530</v>
      </c>
      <c r="M473">
        <f t="shared" si="22"/>
        <v>0</v>
      </c>
      <c r="O473" t="str">
        <f t="shared" si="23"/>
        <v>，1389118</v>
      </c>
      <c r="P473" t="s">
        <v>1411</v>
      </c>
    </row>
    <row r="474" spans="1:16">
      <c r="A474" t="s">
        <v>1412</v>
      </c>
      <c r="B474" s="2">
        <v>1389174</v>
      </c>
      <c r="C474" t="s">
        <v>19</v>
      </c>
      <c r="D474" t="s">
        <v>1</v>
      </c>
      <c r="E474" t="s">
        <v>1413</v>
      </c>
      <c r="F474" s="1">
        <v>43407</v>
      </c>
      <c r="G474" t="s">
        <v>21</v>
      </c>
      <c r="H474" s="2">
        <v>723</v>
      </c>
      <c r="I474" s="2">
        <v>723</v>
      </c>
      <c r="J474">
        <f>VLOOKUP(B474,[1]应付款管理!$A$1:$I$65536,9,0)</f>
        <v>723</v>
      </c>
      <c r="K474">
        <f t="shared" si="21"/>
        <v>0</v>
      </c>
      <c r="L474">
        <f>VLOOKUP(B474,[2]应付款管理!$A$1:$I$65536,9,0)</f>
        <v>723</v>
      </c>
      <c r="M474">
        <f t="shared" si="22"/>
        <v>0</v>
      </c>
      <c r="O474" t="str">
        <f t="shared" si="23"/>
        <v>，1389174</v>
      </c>
      <c r="P474" t="s">
        <v>1414</v>
      </c>
    </row>
    <row r="475" spans="1:16">
      <c r="A475" t="s">
        <v>1415</v>
      </c>
      <c r="B475" s="2">
        <v>1389180</v>
      </c>
      <c r="C475" t="s">
        <v>19</v>
      </c>
      <c r="D475" t="s">
        <v>1</v>
      </c>
      <c r="E475" t="s">
        <v>1416</v>
      </c>
      <c r="F475" s="1">
        <v>43409</v>
      </c>
      <c r="G475" t="s">
        <v>21</v>
      </c>
      <c r="H475" s="2">
        <v>1888</v>
      </c>
      <c r="I475" s="2">
        <v>1888</v>
      </c>
      <c r="J475">
        <f>VLOOKUP(B475,[1]应付款管理!$A$1:$I$65536,9,0)</f>
        <v>1888</v>
      </c>
      <c r="K475">
        <f t="shared" si="21"/>
        <v>0</v>
      </c>
      <c r="L475">
        <f>VLOOKUP(B475,[2]应付款管理!$A$1:$I$65536,9,0)</f>
        <v>1888</v>
      </c>
      <c r="M475">
        <f t="shared" si="22"/>
        <v>0</v>
      </c>
      <c r="O475" t="str">
        <f t="shared" si="23"/>
        <v>，1389180</v>
      </c>
      <c r="P475" t="s">
        <v>1417</v>
      </c>
    </row>
    <row r="476" spans="1:16">
      <c r="A476" t="s">
        <v>1418</v>
      </c>
      <c r="B476" s="2">
        <v>1389186</v>
      </c>
      <c r="C476" t="s">
        <v>19</v>
      </c>
      <c r="D476" t="s">
        <v>1</v>
      </c>
      <c r="E476" t="s">
        <v>1419</v>
      </c>
      <c r="F476" s="1">
        <v>43408</v>
      </c>
      <c r="G476" t="s">
        <v>21</v>
      </c>
      <c r="H476" s="2">
        <v>525</v>
      </c>
      <c r="I476" s="2">
        <v>525</v>
      </c>
      <c r="J476">
        <f>VLOOKUP(B476,[1]应付款管理!$A$1:$I$65536,9,0)</f>
        <v>525</v>
      </c>
      <c r="K476">
        <f t="shared" si="21"/>
        <v>0</v>
      </c>
      <c r="L476">
        <f>VLOOKUP(B476,[2]应付款管理!$A$1:$I$65536,9,0)</f>
        <v>525</v>
      </c>
      <c r="M476">
        <f t="shared" si="22"/>
        <v>0</v>
      </c>
      <c r="O476" t="str">
        <f t="shared" si="23"/>
        <v>，1389186</v>
      </c>
      <c r="P476" t="s">
        <v>1420</v>
      </c>
    </row>
    <row r="477" spans="1:16">
      <c r="A477" t="s">
        <v>1421</v>
      </c>
      <c r="B477" s="2">
        <v>1389195</v>
      </c>
      <c r="C477" t="s">
        <v>19</v>
      </c>
      <c r="D477" t="s">
        <v>1</v>
      </c>
      <c r="E477" t="s">
        <v>1422</v>
      </c>
      <c r="F477" s="1">
        <v>43418</v>
      </c>
      <c r="G477" t="s">
        <v>21</v>
      </c>
      <c r="H477" s="2">
        <v>2124</v>
      </c>
      <c r="I477" s="2">
        <v>2124</v>
      </c>
      <c r="J477">
        <f>VLOOKUP(B477,[1]应付款管理!$A$1:$I$65536,9,0)</f>
        <v>2124</v>
      </c>
      <c r="K477">
        <f t="shared" si="21"/>
        <v>0</v>
      </c>
      <c r="L477">
        <f>VLOOKUP(B477,[2]应付款管理!$A$1:$I$65536,9,0)</f>
        <v>2124</v>
      </c>
      <c r="M477">
        <f t="shared" si="22"/>
        <v>0</v>
      </c>
      <c r="O477" t="str">
        <f t="shared" si="23"/>
        <v>，1389195</v>
      </c>
      <c r="P477" t="s">
        <v>1423</v>
      </c>
    </row>
    <row r="478" spans="1:16">
      <c r="A478" t="s">
        <v>1424</v>
      </c>
      <c r="B478" s="2">
        <v>1389204</v>
      </c>
      <c r="C478" t="s">
        <v>19</v>
      </c>
      <c r="D478" t="s">
        <v>1</v>
      </c>
      <c r="E478" t="s">
        <v>1425</v>
      </c>
      <c r="F478" s="1">
        <v>43420</v>
      </c>
      <c r="G478" t="s">
        <v>21</v>
      </c>
      <c r="H478" s="2">
        <v>2695</v>
      </c>
      <c r="I478" s="2">
        <v>2695</v>
      </c>
      <c r="J478">
        <f>VLOOKUP(B478,[1]应付款管理!$A$1:$I$65536,9,0)</f>
        <v>2695</v>
      </c>
      <c r="K478">
        <f t="shared" si="21"/>
        <v>0</v>
      </c>
      <c r="L478">
        <f>VLOOKUP(B478,[2]应付款管理!$A$1:$I$65536,9,0)</f>
        <v>2695</v>
      </c>
      <c r="M478">
        <f t="shared" si="22"/>
        <v>0</v>
      </c>
      <c r="O478" t="str">
        <f t="shared" si="23"/>
        <v>，1389204</v>
      </c>
      <c r="P478" t="s">
        <v>1426</v>
      </c>
    </row>
    <row r="479" spans="1:16">
      <c r="A479" t="s">
        <v>1427</v>
      </c>
      <c r="B479" s="2">
        <v>1389211</v>
      </c>
      <c r="C479" t="s">
        <v>19</v>
      </c>
      <c r="D479" t="s">
        <v>1</v>
      </c>
      <c r="E479" t="s">
        <v>1428</v>
      </c>
      <c r="F479" s="1">
        <v>43417</v>
      </c>
      <c r="G479" t="s">
        <v>21</v>
      </c>
      <c r="H479" s="2">
        <v>454</v>
      </c>
      <c r="I479" s="2">
        <v>454</v>
      </c>
      <c r="J479">
        <f>VLOOKUP(B479,[1]应付款管理!$A$1:$I$65536,9,0)</f>
        <v>454</v>
      </c>
      <c r="K479">
        <f t="shared" si="21"/>
        <v>0</v>
      </c>
      <c r="L479">
        <f>VLOOKUP(B479,[2]应付款管理!$A$1:$I$65536,9,0)</f>
        <v>454</v>
      </c>
      <c r="M479">
        <f t="shared" si="22"/>
        <v>0</v>
      </c>
      <c r="O479" t="str">
        <f t="shared" si="23"/>
        <v>，1389211</v>
      </c>
      <c r="P479" t="s">
        <v>1429</v>
      </c>
    </row>
    <row r="480" spans="1:16">
      <c r="A480" t="s">
        <v>1430</v>
      </c>
      <c r="B480" s="2">
        <v>1389220</v>
      </c>
      <c r="C480" t="s">
        <v>19</v>
      </c>
      <c r="D480" t="s">
        <v>1</v>
      </c>
      <c r="E480" t="s">
        <v>1431</v>
      </c>
      <c r="F480" s="1">
        <v>43407</v>
      </c>
      <c r="G480" t="s">
        <v>21</v>
      </c>
      <c r="H480" s="2">
        <v>1302</v>
      </c>
      <c r="I480" s="2">
        <v>1302</v>
      </c>
      <c r="J480">
        <f>VLOOKUP(B480,[1]应付款管理!$A$1:$I$65536,9,0)</f>
        <v>1302</v>
      </c>
      <c r="K480">
        <f t="shared" si="21"/>
        <v>0</v>
      </c>
      <c r="L480">
        <f>VLOOKUP(B480,[2]应付款管理!$A$1:$I$65536,9,0)</f>
        <v>1302</v>
      </c>
      <c r="M480">
        <f t="shared" si="22"/>
        <v>0</v>
      </c>
      <c r="O480" t="str">
        <f t="shared" si="23"/>
        <v>，1389220</v>
      </c>
      <c r="P480" t="s">
        <v>1432</v>
      </c>
    </row>
    <row r="481" spans="1:16">
      <c r="A481" t="s">
        <v>1433</v>
      </c>
      <c r="B481" s="2">
        <v>1389221</v>
      </c>
      <c r="C481" t="s">
        <v>19</v>
      </c>
      <c r="D481" t="s">
        <v>1</v>
      </c>
      <c r="E481" t="s">
        <v>1434</v>
      </c>
      <c r="F481" s="1">
        <v>43421</v>
      </c>
      <c r="G481" t="s">
        <v>21</v>
      </c>
      <c r="H481" s="2">
        <v>593</v>
      </c>
      <c r="I481" s="2">
        <v>593</v>
      </c>
      <c r="J481">
        <f>VLOOKUP(B481,[1]应付款管理!$A$1:$I$65536,9,0)</f>
        <v>593</v>
      </c>
      <c r="K481">
        <f t="shared" si="21"/>
        <v>0</v>
      </c>
      <c r="L481">
        <f>VLOOKUP(B481,[2]应付款管理!$A$1:$I$65536,9,0)</f>
        <v>593</v>
      </c>
      <c r="M481">
        <f t="shared" si="22"/>
        <v>0</v>
      </c>
      <c r="O481" t="str">
        <f t="shared" si="23"/>
        <v>，1389221</v>
      </c>
      <c r="P481" t="s">
        <v>1435</v>
      </c>
    </row>
    <row r="482" spans="1:16">
      <c r="A482" t="s">
        <v>1436</v>
      </c>
      <c r="B482" s="2">
        <v>1389232</v>
      </c>
      <c r="C482" t="s">
        <v>19</v>
      </c>
      <c r="D482" t="s">
        <v>1</v>
      </c>
      <c r="E482" t="s">
        <v>1437</v>
      </c>
      <c r="F482" s="1">
        <v>43410</v>
      </c>
      <c r="G482" t="s">
        <v>21</v>
      </c>
      <c r="H482" s="2">
        <v>1384</v>
      </c>
      <c r="I482" s="2">
        <v>1384</v>
      </c>
      <c r="J482">
        <f>VLOOKUP(B482,[1]应付款管理!$A$1:$I$65536,9,0)</f>
        <v>1384</v>
      </c>
      <c r="K482">
        <f t="shared" si="21"/>
        <v>0</v>
      </c>
      <c r="L482">
        <f>VLOOKUP(B482,[2]应付款管理!$A$1:$I$65536,9,0)</f>
        <v>1384</v>
      </c>
      <c r="M482">
        <f t="shared" si="22"/>
        <v>0</v>
      </c>
      <c r="O482" t="str">
        <f t="shared" si="23"/>
        <v>，1389232</v>
      </c>
      <c r="P482" t="s">
        <v>1438</v>
      </c>
    </row>
    <row r="483" spans="1:16">
      <c r="A483" t="s">
        <v>1439</v>
      </c>
      <c r="B483" s="2">
        <v>1389264</v>
      </c>
      <c r="C483" t="s">
        <v>19</v>
      </c>
      <c r="D483" t="s">
        <v>1</v>
      </c>
      <c r="E483" t="s">
        <v>1440</v>
      </c>
      <c r="F483" s="1">
        <v>43413</v>
      </c>
      <c r="G483" t="s">
        <v>21</v>
      </c>
      <c r="H483" s="2">
        <v>676</v>
      </c>
      <c r="I483" s="2">
        <v>676</v>
      </c>
      <c r="J483">
        <f>VLOOKUP(B483,[1]应付款管理!$A$1:$I$65536,9,0)</f>
        <v>676</v>
      </c>
      <c r="K483">
        <f t="shared" si="21"/>
        <v>0</v>
      </c>
      <c r="L483">
        <f>VLOOKUP(B483,[2]应付款管理!$A$1:$I$65536,9,0)</f>
        <v>676</v>
      </c>
      <c r="M483">
        <f t="shared" si="22"/>
        <v>0</v>
      </c>
      <c r="O483" t="str">
        <f t="shared" si="23"/>
        <v>，1389264</v>
      </c>
      <c r="P483" t="s">
        <v>1441</v>
      </c>
    </row>
    <row r="484" spans="1:16">
      <c r="A484" t="s">
        <v>1442</v>
      </c>
      <c r="B484" s="2">
        <v>1389268</v>
      </c>
      <c r="C484" t="s">
        <v>19</v>
      </c>
      <c r="D484" t="s">
        <v>1</v>
      </c>
      <c r="E484" t="s">
        <v>1443</v>
      </c>
      <c r="F484" s="1">
        <v>43410</v>
      </c>
      <c r="G484" t="s">
        <v>21</v>
      </c>
      <c r="H484" s="2">
        <v>2205</v>
      </c>
      <c r="I484" s="2">
        <v>2205</v>
      </c>
      <c r="J484">
        <f>VLOOKUP(B484,[1]应付款管理!$A$1:$I$65536,9,0)</f>
        <v>2205</v>
      </c>
      <c r="K484">
        <f t="shared" si="21"/>
        <v>0</v>
      </c>
      <c r="L484">
        <f>VLOOKUP(B484,[2]应付款管理!$A$1:$I$65536,9,0)</f>
        <v>2205</v>
      </c>
      <c r="M484">
        <f t="shared" si="22"/>
        <v>0</v>
      </c>
      <c r="O484" t="str">
        <f t="shared" si="23"/>
        <v>，1389268</v>
      </c>
      <c r="P484" t="s">
        <v>1444</v>
      </c>
    </row>
    <row r="485" spans="1:16">
      <c r="A485" t="s">
        <v>1445</v>
      </c>
      <c r="B485" s="2">
        <v>1389266</v>
      </c>
      <c r="C485" t="s">
        <v>19</v>
      </c>
      <c r="D485" t="s">
        <v>1</v>
      </c>
      <c r="E485" t="s">
        <v>1446</v>
      </c>
      <c r="F485" s="1">
        <v>43407</v>
      </c>
      <c r="G485" t="s">
        <v>21</v>
      </c>
      <c r="H485" s="2">
        <v>789</v>
      </c>
      <c r="I485" s="2">
        <v>789</v>
      </c>
      <c r="J485">
        <f>VLOOKUP(B485,[1]应付款管理!$A$1:$I$65536,9,0)</f>
        <v>789</v>
      </c>
      <c r="K485">
        <f t="shared" si="21"/>
        <v>0</v>
      </c>
      <c r="L485">
        <f>VLOOKUP(B485,[2]应付款管理!$A$1:$I$65536,9,0)</f>
        <v>789</v>
      </c>
      <c r="M485">
        <f t="shared" si="22"/>
        <v>0</v>
      </c>
      <c r="O485" t="str">
        <f t="shared" si="23"/>
        <v>，1389266</v>
      </c>
      <c r="P485" t="s">
        <v>1447</v>
      </c>
    </row>
    <row r="486" spans="1:16">
      <c r="A486" t="s">
        <v>1448</v>
      </c>
      <c r="B486" s="2">
        <v>1389323</v>
      </c>
      <c r="C486" t="s">
        <v>19</v>
      </c>
      <c r="D486" t="s">
        <v>1</v>
      </c>
      <c r="E486" t="s">
        <v>1449</v>
      </c>
      <c r="F486" s="1">
        <v>43407</v>
      </c>
      <c r="G486" t="s">
        <v>21</v>
      </c>
      <c r="H486" s="2">
        <v>503</v>
      </c>
      <c r="I486" s="2">
        <v>503</v>
      </c>
      <c r="J486">
        <f>VLOOKUP(B486,[1]应付款管理!$A$1:$I$65536,9,0)</f>
        <v>503</v>
      </c>
      <c r="K486">
        <f t="shared" si="21"/>
        <v>0</v>
      </c>
      <c r="L486">
        <f>VLOOKUP(B486,[2]应付款管理!$A$1:$I$65536,9,0)</f>
        <v>503</v>
      </c>
      <c r="M486">
        <f t="shared" si="22"/>
        <v>0</v>
      </c>
      <c r="O486" t="str">
        <f t="shared" si="23"/>
        <v>，1389323</v>
      </c>
      <c r="P486" t="s">
        <v>1450</v>
      </c>
    </row>
    <row r="487" spans="1:16">
      <c r="A487" t="s">
        <v>1451</v>
      </c>
      <c r="B487" s="2">
        <v>1389338</v>
      </c>
      <c r="C487" t="s">
        <v>19</v>
      </c>
      <c r="D487" t="s">
        <v>1</v>
      </c>
      <c r="E487" t="s">
        <v>1452</v>
      </c>
      <c r="F487" s="1">
        <v>43408</v>
      </c>
      <c r="G487" t="s">
        <v>21</v>
      </c>
      <c r="H487" s="2">
        <v>360</v>
      </c>
      <c r="I487" s="2">
        <v>360</v>
      </c>
      <c r="J487">
        <f>VLOOKUP(B487,[1]应付款管理!$A$1:$I$65536,9,0)</f>
        <v>360</v>
      </c>
      <c r="K487">
        <f t="shared" si="21"/>
        <v>0</v>
      </c>
      <c r="L487">
        <f>VLOOKUP(B487,[2]应付款管理!$A$1:$I$65536,9,0)</f>
        <v>360</v>
      </c>
      <c r="M487">
        <f t="shared" si="22"/>
        <v>0</v>
      </c>
      <c r="O487" t="str">
        <f t="shared" si="23"/>
        <v>，1389338</v>
      </c>
      <c r="P487" t="s">
        <v>1453</v>
      </c>
    </row>
    <row r="488" spans="1:16">
      <c r="A488" t="s">
        <v>1454</v>
      </c>
      <c r="B488" s="2">
        <v>1389353</v>
      </c>
      <c r="C488" t="s">
        <v>19</v>
      </c>
      <c r="D488" t="s">
        <v>1</v>
      </c>
      <c r="E488" t="s">
        <v>1455</v>
      </c>
      <c r="F488" s="1">
        <v>43416</v>
      </c>
      <c r="G488" t="s">
        <v>21</v>
      </c>
      <c r="H488" s="2">
        <v>581</v>
      </c>
      <c r="I488" s="2">
        <v>581</v>
      </c>
      <c r="J488">
        <f>VLOOKUP(B488,[1]应付款管理!$A$1:$I$65536,9,0)</f>
        <v>581</v>
      </c>
      <c r="K488">
        <f t="shared" si="21"/>
        <v>0</v>
      </c>
      <c r="L488">
        <f>VLOOKUP(B488,[2]应付款管理!$A$1:$I$65536,9,0)</f>
        <v>581</v>
      </c>
      <c r="M488">
        <f t="shared" si="22"/>
        <v>0</v>
      </c>
      <c r="O488" t="str">
        <f t="shared" si="23"/>
        <v>，1389353</v>
      </c>
      <c r="P488" t="s">
        <v>1456</v>
      </c>
    </row>
    <row r="489" spans="1:16">
      <c r="A489" t="s">
        <v>1457</v>
      </c>
      <c r="B489" s="2">
        <v>1389376</v>
      </c>
      <c r="C489" t="s">
        <v>19</v>
      </c>
      <c r="D489" t="s">
        <v>1</v>
      </c>
      <c r="E489" t="s">
        <v>1458</v>
      </c>
      <c r="F489" s="1">
        <v>43424</v>
      </c>
      <c r="G489" t="s">
        <v>21</v>
      </c>
      <c r="H489" s="2">
        <v>1086</v>
      </c>
      <c r="I489" s="2">
        <v>1086</v>
      </c>
      <c r="J489">
        <f>VLOOKUP(B489,[1]应付款管理!$A$1:$I$65536,9,0)</f>
        <v>1086</v>
      </c>
      <c r="K489">
        <f t="shared" si="21"/>
        <v>0</v>
      </c>
      <c r="L489">
        <f>VLOOKUP(B489,[2]应付款管理!$A$1:$I$65536,9,0)</f>
        <v>1086</v>
      </c>
      <c r="M489">
        <f t="shared" si="22"/>
        <v>0</v>
      </c>
      <c r="O489" t="str">
        <f t="shared" si="23"/>
        <v>，1389376</v>
      </c>
      <c r="P489" t="s">
        <v>1459</v>
      </c>
    </row>
    <row r="490" spans="1:16">
      <c r="A490" t="s">
        <v>1460</v>
      </c>
      <c r="B490" s="2">
        <v>1389438</v>
      </c>
      <c r="C490" t="s">
        <v>19</v>
      </c>
      <c r="D490" t="s">
        <v>1</v>
      </c>
      <c r="E490" t="s">
        <v>1461</v>
      </c>
      <c r="F490" s="1">
        <v>43409</v>
      </c>
      <c r="G490" t="s">
        <v>21</v>
      </c>
      <c r="H490" s="2">
        <v>3006</v>
      </c>
      <c r="I490" s="2">
        <v>3006</v>
      </c>
      <c r="J490">
        <f>VLOOKUP(B490,[1]应付款管理!$A$1:$I$65536,9,0)</f>
        <v>3006</v>
      </c>
      <c r="K490">
        <f t="shared" si="21"/>
        <v>0</v>
      </c>
      <c r="L490">
        <f>VLOOKUP(B490,[2]应付款管理!$A$1:$I$65536,9,0)</f>
        <v>3006</v>
      </c>
      <c r="M490">
        <f t="shared" si="22"/>
        <v>0</v>
      </c>
      <c r="O490" t="str">
        <f t="shared" si="23"/>
        <v>，1389438</v>
      </c>
      <c r="P490" t="s">
        <v>1462</v>
      </c>
    </row>
    <row r="491" spans="1:16">
      <c r="A491" t="s">
        <v>1463</v>
      </c>
      <c r="B491" s="2">
        <v>1389444</v>
      </c>
      <c r="C491" t="s">
        <v>19</v>
      </c>
      <c r="D491" t="s">
        <v>1</v>
      </c>
      <c r="E491" t="s">
        <v>1464</v>
      </c>
      <c r="F491" s="1">
        <v>43408</v>
      </c>
      <c r="G491" t="s">
        <v>21</v>
      </c>
      <c r="H491" s="2">
        <v>636</v>
      </c>
      <c r="I491" s="2">
        <v>636</v>
      </c>
      <c r="J491">
        <f>VLOOKUP(B491,[1]应付款管理!$A$1:$I$65536,9,0)</f>
        <v>636</v>
      </c>
      <c r="K491">
        <f t="shared" si="21"/>
        <v>0</v>
      </c>
      <c r="L491">
        <f>VLOOKUP(B491,[2]应付款管理!$A$1:$I$65536,9,0)</f>
        <v>636</v>
      </c>
      <c r="M491">
        <f t="shared" si="22"/>
        <v>0</v>
      </c>
      <c r="O491" t="str">
        <f t="shared" si="23"/>
        <v>，1389444</v>
      </c>
      <c r="P491" t="s">
        <v>1465</v>
      </c>
    </row>
    <row r="492" spans="1:16">
      <c r="A492" t="s">
        <v>1466</v>
      </c>
      <c r="B492" s="2">
        <v>1389459</v>
      </c>
      <c r="C492" t="s">
        <v>19</v>
      </c>
      <c r="D492" t="s">
        <v>1</v>
      </c>
      <c r="E492" t="s">
        <v>1467</v>
      </c>
      <c r="F492" s="1">
        <v>43423</v>
      </c>
      <c r="G492" t="s">
        <v>21</v>
      </c>
      <c r="H492" s="2">
        <v>1440</v>
      </c>
      <c r="I492" s="2">
        <v>1440</v>
      </c>
      <c r="J492">
        <f>VLOOKUP(B492,[1]应付款管理!$A$1:$I$65536,9,0)</f>
        <v>1440</v>
      </c>
      <c r="K492">
        <f t="shared" si="21"/>
        <v>0</v>
      </c>
      <c r="L492">
        <f>VLOOKUP(B492,[2]应付款管理!$A$1:$I$65536,9,0)</f>
        <v>1440</v>
      </c>
      <c r="M492">
        <f t="shared" si="22"/>
        <v>0</v>
      </c>
      <c r="O492" t="str">
        <f t="shared" si="23"/>
        <v>，1389459</v>
      </c>
      <c r="P492" t="s">
        <v>1468</v>
      </c>
    </row>
    <row r="493" spans="1:16">
      <c r="A493" t="s">
        <v>1469</v>
      </c>
      <c r="B493" s="2">
        <v>1389469</v>
      </c>
      <c r="C493" t="s">
        <v>19</v>
      </c>
      <c r="D493" t="s">
        <v>1</v>
      </c>
      <c r="E493" t="s">
        <v>1470</v>
      </c>
      <c r="F493" s="1">
        <v>43424</v>
      </c>
      <c r="G493" t="s">
        <v>21</v>
      </c>
      <c r="H493" s="2">
        <v>4924</v>
      </c>
      <c r="I493" s="2">
        <v>4924</v>
      </c>
      <c r="J493">
        <f>VLOOKUP(B493,[1]应付款管理!$A$1:$I$65536,9,0)</f>
        <v>4924</v>
      </c>
      <c r="K493">
        <f t="shared" si="21"/>
        <v>0</v>
      </c>
      <c r="L493">
        <f>VLOOKUP(B493,[2]应付款管理!$A$1:$I$65536,9,0)</f>
        <v>4924</v>
      </c>
      <c r="M493">
        <f t="shared" si="22"/>
        <v>0</v>
      </c>
      <c r="O493" t="str">
        <f t="shared" si="23"/>
        <v>，1389469</v>
      </c>
      <c r="P493" t="s">
        <v>1471</v>
      </c>
    </row>
    <row r="494" spans="1:16">
      <c r="A494" t="s">
        <v>1472</v>
      </c>
      <c r="B494" s="2">
        <v>1389475</v>
      </c>
      <c r="C494" t="s">
        <v>19</v>
      </c>
      <c r="D494" t="s">
        <v>1</v>
      </c>
      <c r="E494" t="s">
        <v>1473</v>
      </c>
      <c r="F494" s="1">
        <v>43416</v>
      </c>
      <c r="G494" t="s">
        <v>21</v>
      </c>
      <c r="H494" s="2">
        <v>838</v>
      </c>
      <c r="I494" s="2">
        <v>838</v>
      </c>
      <c r="J494">
        <f>VLOOKUP(B494,[1]应付款管理!$A$1:$I$65536,9,0)</f>
        <v>838</v>
      </c>
      <c r="K494">
        <f t="shared" si="21"/>
        <v>0</v>
      </c>
      <c r="L494">
        <f>VLOOKUP(B494,[2]应付款管理!$A$1:$I$65536,9,0)</f>
        <v>838</v>
      </c>
      <c r="M494">
        <f t="shared" si="22"/>
        <v>0</v>
      </c>
      <c r="O494" t="str">
        <f t="shared" si="23"/>
        <v>，1389475</v>
      </c>
      <c r="P494" t="s">
        <v>1474</v>
      </c>
    </row>
    <row r="495" spans="1:16">
      <c r="A495" t="s">
        <v>1475</v>
      </c>
      <c r="B495" s="2">
        <v>1389478</v>
      </c>
      <c r="C495" t="s">
        <v>19</v>
      </c>
      <c r="D495" t="s">
        <v>1</v>
      </c>
      <c r="E495" t="s">
        <v>1476</v>
      </c>
      <c r="F495" s="1">
        <v>43414</v>
      </c>
      <c r="G495" t="s">
        <v>21</v>
      </c>
      <c r="H495" s="2">
        <v>2018</v>
      </c>
      <c r="I495" s="2">
        <v>2018</v>
      </c>
      <c r="J495">
        <f>VLOOKUP(B495,[1]应付款管理!$A$1:$I$65536,9,0)</f>
        <v>2018</v>
      </c>
      <c r="K495">
        <f t="shared" si="21"/>
        <v>0</v>
      </c>
      <c r="L495">
        <f>VLOOKUP(B495,[2]应付款管理!$A$1:$I$65536,9,0)</f>
        <v>2018</v>
      </c>
      <c r="M495">
        <f t="shared" si="22"/>
        <v>0</v>
      </c>
      <c r="O495" t="str">
        <f t="shared" si="23"/>
        <v>，1389478</v>
      </c>
      <c r="P495" t="s">
        <v>1477</v>
      </c>
    </row>
    <row r="496" spans="1:16">
      <c r="A496" t="s">
        <v>1478</v>
      </c>
      <c r="B496" s="2">
        <v>1389491</v>
      </c>
      <c r="C496" t="s">
        <v>19</v>
      </c>
      <c r="D496" t="s">
        <v>1</v>
      </c>
      <c r="E496" t="s">
        <v>1479</v>
      </c>
      <c r="F496" s="1">
        <v>43409</v>
      </c>
      <c r="G496" t="s">
        <v>21</v>
      </c>
      <c r="H496" s="2">
        <v>696</v>
      </c>
      <c r="I496" s="2">
        <v>696</v>
      </c>
      <c r="J496">
        <f>VLOOKUP(B496,[1]应付款管理!$A$1:$I$65536,9,0)</f>
        <v>696</v>
      </c>
      <c r="K496">
        <f t="shared" si="21"/>
        <v>0</v>
      </c>
      <c r="L496">
        <f>VLOOKUP(B496,[2]应付款管理!$A$1:$I$65536,9,0)</f>
        <v>696</v>
      </c>
      <c r="M496">
        <f t="shared" si="22"/>
        <v>0</v>
      </c>
      <c r="O496" t="str">
        <f t="shared" si="23"/>
        <v>，1389491</v>
      </c>
      <c r="P496" t="s">
        <v>1480</v>
      </c>
    </row>
    <row r="497" spans="1:16">
      <c r="A497" t="s">
        <v>1481</v>
      </c>
      <c r="B497" s="2">
        <v>1389504</v>
      </c>
      <c r="C497" t="s">
        <v>19</v>
      </c>
      <c r="D497" t="s">
        <v>1</v>
      </c>
      <c r="E497" t="s">
        <v>1482</v>
      </c>
      <c r="F497" s="1">
        <v>43411</v>
      </c>
      <c r="G497" t="s">
        <v>21</v>
      </c>
      <c r="H497" s="2">
        <v>417</v>
      </c>
      <c r="I497" s="2">
        <v>417</v>
      </c>
      <c r="J497">
        <f>VLOOKUP(B497,[1]应付款管理!$A$1:$I$65536,9,0)</f>
        <v>417</v>
      </c>
      <c r="K497">
        <f t="shared" si="21"/>
        <v>0</v>
      </c>
      <c r="L497">
        <f>VLOOKUP(B497,[2]应付款管理!$A$1:$I$65536,9,0)</f>
        <v>417</v>
      </c>
      <c r="M497">
        <f t="shared" si="22"/>
        <v>0</v>
      </c>
      <c r="O497" t="str">
        <f t="shared" si="23"/>
        <v>，1389504</v>
      </c>
      <c r="P497" t="s">
        <v>1483</v>
      </c>
    </row>
    <row r="498" spans="1:16">
      <c r="A498" t="s">
        <v>1484</v>
      </c>
      <c r="B498" s="2">
        <v>1389514</v>
      </c>
      <c r="C498" t="s">
        <v>19</v>
      </c>
      <c r="D498" t="s">
        <v>1</v>
      </c>
      <c r="E498" t="s">
        <v>1485</v>
      </c>
      <c r="F498" s="1">
        <v>43411</v>
      </c>
      <c r="G498" t="s">
        <v>21</v>
      </c>
      <c r="H498" s="2">
        <v>1293</v>
      </c>
      <c r="I498" s="2">
        <v>1293</v>
      </c>
      <c r="J498">
        <f>VLOOKUP(B498,[1]应付款管理!$A$1:$I$65536,9,0)</f>
        <v>1293</v>
      </c>
      <c r="K498">
        <f t="shared" si="21"/>
        <v>0</v>
      </c>
      <c r="L498">
        <f>VLOOKUP(B498,[2]应付款管理!$A$1:$I$65536,9,0)</f>
        <v>1293</v>
      </c>
      <c r="M498">
        <f t="shared" si="22"/>
        <v>0</v>
      </c>
      <c r="O498" t="str">
        <f t="shared" si="23"/>
        <v>，1389514</v>
      </c>
      <c r="P498" t="s">
        <v>1486</v>
      </c>
    </row>
    <row r="499" spans="1:16">
      <c r="A499" t="s">
        <v>1487</v>
      </c>
      <c r="B499" s="2">
        <v>1389526</v>
      </c>
      <c r="C499" t="s">
        <v>19</v>
      </c>
      <c r="D499" t="s">
        <v>1</v>
      </c>
      <c r="E499" t="s">
        <v>1488</v>
      </c>
      <c r="F499" s="1">
        <v>43426</v>
      </c>
      <c r="G499" t="s">
        <v>21</v>
      </c>
      <c r="H499" s="2">
        <v>3414</v>
      </c>
      <c r="I499" s="2">
        <v>3414</v>
      </c>
      <c r="J499">
        <f>VLOOKUP(B499,[1]应付款管理!$A$1:$I$65536,9,0)</f>
        <v>3414</v>
      </c>
      <c r="K499">
        <f t="shared" si="21"/>
        <v>0</v>
      </c>
      <c r="L499">
        <f>VLOOKUP(B499,[2]应付款管理!$A$1:$I$65536,9,0)</f>
        <v>3414</v>
      </c>
      <c r="M499">
        <f t="shared" si="22"/>
        <v>0</v>
      </c>
      <c r="O499" t="str">
        <f t="shared" si="23"/>
        <v>，1389526</v>
      </c>
      <c r="P499" t="s">
        <v>1489</v>
      </c>
    </row>
    <row r="500" spans="1:16">
      <c r="A500" t="s">
        <v>1490</v>
      </c>
      <c r="B500" s="2">
        <v>1389551</v>
      </c>
      <c r="C500" t="s">
        <v>19</v>
      </c>
      <c r="D500" t="s">
        <v>1</v>
      </c>
      <c r="E500" t="s">
        <v>1491</v>
      </c>
      <c r="F500" s="1">
        <v>43429</v>
      </c>
      <c r="G500" t="s">
        <v>21</v>
      </c>
      <c r="H500" s="2">
        <v>480</v>
      </c>
      <c r="I500" s="2">
        <v>480</v>
      </c>
      <c r="J500">
        <f>VLOOKUP(B500,[1]应付款管理!$A$1:$I$65536,9,0)</f>
        <v>480</v>
      </c>
      <c r="K500">
        <f t="shared" si="21"/>
        <v>0</v>
      </c>
      <c r="L500">
        <f>VLOOKUP(B500,[2]应付款管理!$A$1:$I$65536,9,0)</f>
        <v>480</v>
      </c>
      <c r="M500">
        <f t="shared" si="22"/>
        <v>0</v>
      </c>
      <c r="O500" t="str">
        <f t="shared" si="23"/>
        <v>，1389551</v>
      </c>
      <c r="P500" t="s">
        <v>1492</v>
      </c>
    </row>
    <row r="501" spans="1:16">
      <c r="A501" t="s">
        <v>1493</v>
      </c>
      <c r="B501" s="2">
        <v>1389571</v>
      </c>
      <c r="C501" t="s">
        <v>19</v>
      </c>
      <c r="D501" t="s">
        <v>1</v>
      </c>
      <c r="E501" t="s">
        <v>1494</v>
      </c>
      <c r="F501" s="1">
        <v>43427</v>
      </c>
      <c r="G501" t="s">
        <v>21</v>
      </c>
      <c r="H501" s="2">
        <v>1025</v>
      </c>
      <c r="I501" s="2">
        <v>1025</v>
      </c>
      <c r="J501">
        <f>VLOOKUP(B501,[1]应付款管理!$A$1:$I$65536,9,0)</f>
        <v>1025</v>
      </c>
      <c r="K501">
        <f t="shared" si="21"/>
        <v>0</v>
      </c>
      <c r="L501">
        <f>VLOOKUP(B501,[2]应付款管理!$A$1:$I$65536,9,0)</f>
        <v>1025</v>
      </c>
      <c r="M501">
        <f t="shared" si="22"/>
        <v>0</v>
      </c>
      <c r="O501" t="str">
        <f t="shared" si="23"/>
        <v>，1389571</v>
      </c>
      <c r="P501" t="s">
        <v>1495</v>
      </c>
    </row>
    <row r="502" spans="1:16">
      <c r="A502" t="s">
        <v>1496</v>
      </c>
      <c r="B502" s="2">
        <v>1389580</v>
      </c>
      <c r="C502" t="s">
        <v>19</v>
      </c>
      <c r="D502" t="s">
        <v>1</v>
      </c>
      <c r="E502" t="s">
        <v>1497</v>
      </c>
      <c r="F502" s="1">
        <v>43424</v>
      </c>
      <c r="G502" t="s">
        <v>21</v>
      </c>
      <c r="H502" s="2">
        <v>1540</v>
      </c>
      <c r="I502" s="2">
        <v>1540</v>
      </c>
      <c r="J502">
        <f>VLOOKUP(B502,[1]应付款管理!$A$1:$I$65536,9,0)</f>
        <v>1540</v>
      </c>
      <c r="K502">
        <f t="shared" si="21"/>
        <v>0</v>
      </c>
      <c r="L502">
        <f>VLOOKUP(B502,[2]应付款管理!$A$1:$I$65536,9,0)</f>
        <v>1540</v>
      </c>
      <c r="M502">
        <f t="shared" si="22"/>
        <v>0</v>
      </c>
      <c r="O502" t="str">
        <f t="shared" si="23"/>
        <v>，1389580</v>
      </c>
      <c r="P502" t="s">
        <v>1498</v>
      </c>
    </row>
    <row r="503" spans="1:16">
      <c r="A503" t="s">
        <v>1499</v>
      </c>
      <c r="B503" s="2">
        <v>1389619</v>
      </c>
      <c r="C503" t="s">
        <v>19</v>
      </c>
      <c r="D503" t="s">
        <v>1</v>
      </c>
      <c r="E503" t="s">
        <v>1500</v>
      </c>
      <c r="F503" s="1">
        <v>43415</v>
      </c>
      <c r="G503" t="s">
        <v>21</v>
      </c>
      <c r="H503" s="2">
        <v>2062</v>
      </c>
      <c r="I503" s="2">
        <v>2062</v>
      </c>
      <c r="J503">
        <f>VLOOKUP(B503,[1]应付款管理!$A$1:$I$65536,9,0)</f>
        <v>2062</v>
      </c>
      <c r="K503">
        <f t="shared" si="21"/>
        <v>0</v>
      </c>
      <c r="L503">
        <f>VLOOKUP(B503,[2]应付款管理!$A$1:$I$65536,9,0)</f>
        <v>2062</v>
      </c>
      <c r="M503">
        <f t="shared" si="22"/>
        <v>0</v>
      </c>
      <c r="O503" t="str">
        <f t="shared" si="23"/>
        <v>，1389619</v>
      </c>
      <c r="P503" t="s">
        <v>1501</v>
      </c>
    </row>
    <row r="504" spans="1:16">
      <c r="A504" t="s">
        <v>1502</v>
      </c>
      <c r="B504" s="2">
        <v>1389625</v>
      </c>
      <c r="C504" t="s">
        <v>19</v>
      </c>
      <c r="D504" t="s">
        <v>1</v>
      </c>
      <c r="E504" t="s">
        <v>1503</v>
      </c>
      <c r="F504" s="1">
        <v>43431</v>
      </c>
      <c r="G504" t="s">
        <v>21</v>
      </c>
      <c r="H504" s="2">
        <v>3425</v>
      </c>
      <c r="I504" s="2">
        <v>3425</v>
      </c>
      <c r="J504">
        <f>VLOOKUP(B504,[1]应付款管理!$A$1:$I$65536,9,0)</f>
        <v>3425</v>
      </c>
      <c r="K504">
        <f t="shared" si="21"/>
        <v>0</v>
      </c>
      <c r="L504">
        <f>VLOOKUP(B504,[2]应付款管理!$A$1:$I$65536,9,0)</f>
        <v>3425</v>
      </c>
      <c r="M504">
        <f t="shared" si="22"/>
        <v>0</v>
      </c>
      <c r="O504" t="str">
        <f t="shared" si="23"/>
        <v>，1389625</v>
      </c>
      <c r="P504" t="s">
        <v>1504</v>
      </c>
    </row>
    <row r="505" spans="1:16">
      <c r="A505" t="s">
        <v>1505</v>
      </c>
      <c r="B505" s="2">
        <v>1389656</v>
      </c>
      <c r="C505" t="s">
        <v>19</v>
      </c>
      <c r="D505" t="s">
        <v>1</v>
      </c>
      <c r="E505" t="s">
        <v>1506</v>
      </c>
      <c r="F505" s="1">
        <v>43408</v>
      </c>
      <c r="G505" t="s">
        <v>21</v>
      </c>
      <c r="H505" s="2">
        <v>798</v>
      </c>
      <c r="I505" s="2">
        <v>798</v>
      </c>
      <c r="J505">
        <f>VLOOKUP(B505,[1]应付款管理!$A$1:$I$65536,9,0)</f>
        <v>798</v>
      </c>
      <c r="K505">
        <f t="shared" si="21"/>
        <v>0</v>
      </c>
      <c r="L505">
        <f>VLOOKUP(B505,[2]应付款管理!$A$1:$I$65536,9,0)</f>
        <v>798</v>
      </c>
      <c r="M505">
        <f t="shared" si="22"/>
        <v>0</v>
      </c>
      <c r="O505" t="str">
        <f t="shared" si="23"/>
        <v>，1389656</v>
      </c>
      <c r="P505" t="s">
        <v>1507</v>
      </c>
    </row>
    <row r="506" spans="1:16">
      <c r="A506" t="s">
        <v>1508</v>
      </c>
      <c r="B506" s="2">
        <v>1389675</v>
      </c>
      <c r="C506" t="s">
        <v>19</v>
      </c>
      <c r="D506" t="s">
        <v>1</v>
      </c>
      <c r="E506" t="s">
        <v>1509</v>
      </c>
      <c r="F506" s="1">
        <v>43434</v>
      </c>
      <c r="G506" t="s">
        <v>21</v>
      </c>
      <c r="H506" s="2">
        <v>913</v>
      </c>
      <c r="I506" s="2">
        <v>913</v>
      </c>
      <c r="J506">
        <f>VLOOKUP(B506,[1]应付款管理!$A$1:$I$65536,9,0)</f>
        <v>913</v>
      </c>
      <c r="K506">
        <f t="shared" si="21"/>
        <v>0</v>
      </c>
      <c r="L506">
        <f>VLOOKUP(B506,[2]应付款管理!$A$1:$I$65536,9,0)</f>
        <v>913</v>
      </c>
      <c r="M506">
        <f t="shared" si="22"/>
        <v>0</v>
      </c>
      <c r="O506" t="str">
        <f t="shared" si="23"/>
        <v>，1389675</v>
      </c>
      <c r="P506" t="s">
        <v>1510</v>
      </c>
    </row>
    <row r="507" spans="1:16">
      <c r="A507" t="s">
        <v>1511</v>
      </c>
      <c r="B507" s="2">
        <v>1389690</v>
      </c>
      <c r="C507" t="s">
        <v>19</v>
      </c>
      <c r="D507" t="s">
        <v>1</v>
      </c>
      <c r="E507" t="s">
        <v>1512</v>
      </c>
      <c r="F507" s="1">
        <v>43418</v>
      </c>
      <c r="G507" t="s">
        <v>21</v>
      </c>
      <c r="H507" s="2">
        <v>2250</v>
      </c>
      <c r="I507" s="2">
        <v>2250</v>
      </c>
      <c r="J507">
        <f>VLOOKUP(B507,[1]应付款管理!$A$1:$I$65536,9,0)</f>
        <v>2250</v>
      </c>
      <c r="K507">
        <f t="shared" si="21"/>
        <v>0</v>
      </c>
      <c r="L507">
        <f>VLOOKUP(B507,[2]应付款管理!$A$1:$I$65536,9,0)</f>
        <v>2250</v>
      </c>
      <c r="M507">
        <f t="shared" si="22"/>
        <v>0</v>
      </c>
      <c r="O507" t="str">
        <f t="shared" si="23"/>
        <v>，1389690</v>
      </c>
      <c r="P507" t="s">
        <v>1513</v>
      </c>
    </row>
    <row r="508" spans="1:16">
      <c r="A508" t="s">
        <v>1514</v>
      </c>
      <c r="B508" s="2">
        <v>1389728</v>
      </c>
      <c r="C508" t="s">
        <v>19</v>
      </c>
      <c r="D508" t="s">
        <v>1</v>
      </c>
      <c r="E508" t="s">
        <v>1515</v>
      </c>
      <c r="F508" s="1">
        <v>43423</v>
      </c>
      <c r="G508" t="s">
        <v>21</v>
      </c>
      <c r="H508" s="2">
        <v>1006</v>
      </c>
      <c r="I508" s="2">
        <v>1006</v>
      </c>
      <c r="J508">
        <f>VLOOKUP(B508,[1]应付款管理!$A$1:$I$65536,9,0)</f>
        <v>1006</v>
      </c>
      <c r="K508">
        <f t="shared" si="21"/>
        <v>0</v>
      </c>
      <c r="L508">
        <f>VLOOKUP(B508,[2]应付款管理!$A$1:$I$65536,9,0)</f>
        <v>1006</v>
      </c>
      <c r="M508">
        <f t="shared" si="22"/>
        <v>0</v>
      </c>
      <c r="O508" t="str">
        <f t="shared" si="23"/>
        <v>，1389728</v>
      </c>
      <c r="P508" t="s">
        <v>1516</v>
      </c>
    </row>
    <row r="509" spans="1:16">
      <c r="A509" t="s">
        <v>1517</v>
      </c>
      <c r="B509" s="2">
        <v>1389755</v>
      </c>
      <c r="C509" t="s">
        <v>19</v>
      </c>
      <c r="D509" t="s">
        <v>1</v>
      </c>
      <c r="E509" t="s">
        <v>1518</v>
      </c>
      <c r="F509" s="1">
        <v>43409</v>
      </c>
      <c r="G509" t="s">
        <v>21</v>
      </c>
      <c r="H509" s="2">
        <v>473</v>
      </c>
      <c r="I509" s="2">
        <v>473</v>
      </c>
      <c r="J509">
        <f>VLOOKUP(B509,[1]应付款管理!$A$1:$I$65536,9,0)</f>
        <v>473</v>
      </c>
      <c r="K509">
        <f t="shared" si="21"/>
        <v>0</v>
      </c>
      <c r="L509">
        <f>VLOOKUP(B509,[2]应付款管理!$A$1:$I$65536,9,0)</f>
        <v>473</v>
      </c>
      <c r="M509">
        <f t="shared" si="22"/>
        <v>0</v>
      </c>
      <c r="O509" t="str">
        <f t="shared" si="23"/>
        <v>，1389755</v>
      </c>
      <c r="P509" t="s">
        <v>1519</v>
      </c>
    </row>
    <row r="510" spans="1:16">
      <c r="A510" t="s">
        <v>1520</v>
      </c>
      <c r="B510" s="2">
        <v>1389759</v>
      </c>
      <c r="C510" t="s">
        <v>19</v>
      </c>
      <c r="D510" t="s">
        <v>1</v>
      </c>
      <c r="E510" t="s">
        <v>1521</v>
      </c>
      <c r="F510" s="1">
        <v>43426</v>
      </c>
      <c r="G510" t="s">
        <v>21</v>
      </c>
      <c r="H510" s="2">
        <v>544</v>
      </c>
      <c r="I510" s="2">
        <v>544</v>
      </c>
      <c r="J510">
        <f>VLOOKUP(B510,[1]应付款管理!$A$1:$I$65536,9,0)</f>
        <v>544</v>
      </c>
      <c r="K510">
        <f t="shared" si="21"/>
        <v>0</v>
      </c>
      <c r="L510">
        <f>VLOOKUP(B510,[2]应付款管理!$A$1:$I$65536,9,0)</f>
        <v>544</v>
      </c>
      <c r="M510">
        <f t="shared" si="22"/>
        <v>0</v>
      </c>
      <c r="O510" t="str">
        <f t="shared" si="23"/>
        <v>，1389759</v>
      </c>
      <c r="P510" t="s">
        <v>1522</v>
      </c>
    </row>
    <row r="511" spans="1:16">
      <c r="A511" t="s">
        <v>1523</v>
      </c>
      <c r="B511" s="2">
        <v>1389769</v>
      </c>
      <c r="C511" t="s">
        <v>19</v>
      </c>
      <c r="D511" t="s">
        <v>1</v>
      </c>
      <c r="E511" t="s">
        <v>1524</v>
      </c>
      <c r="F511" s="1">
        <v>43409</v>
      </c>
      <c r="G511" t="s">
        <v>21</v>
      </c>
      <c r="H511" s="2">
        <v>782</v>
      </c>
      <c r="I511" s="2">
        <v>782</v>
      </c>
      <c r="J511">
        <f>VLOOKUP(B511,[1]应付款管理!$A$1:$I$65536,9,0)</f>
        <v>782</v>
      </c>
      <c r="K511">
        <f t="shared" si="21"/>
        <v>0</v>
      </c>
      <c r="L511">
        <f>VLOOKUP(B511,[2]应付款管理!$A$1:$I$65536,9,0)</f>
        <v>782</v>
      </c>
      <c r="M511">
        <f t="shared" si="22"/>
        <v>0</v>
      </c>
      <c r="O511" t="str">
        <f t="shared" si="23"/>
        <v>，1389769</v>
      </c>
      <c r="P511" t="s">
        <v>1525</v>
      </c>
    </row>
    <row r="512" spans="1:16">
      <c r="A512" t="s">
        <v>1526</v>
      </c>
      <c r="B512" s="2">
        <v>1389798</v>
      </c>
      <c r="C512" t="s">
        <v>19</v>
      </c>
      <c r="D512" t="s">
        <v>1</v>
      </c>
      <c r="E512" t="s">
        <v>1527</v>
      </c>
      <c r="F512" s="1">
        <v>43409</v>
      </c>
      <c r="G512" t="s">
        <v>21</v>
      </c>
      <c r="H512" s="2">
        <v>593</v>
      </c>
      <c r="I512" s="2">
        <v>593</v>
      </c>
      <c r="J512">
        <f>VLOOKUP(B512,[1]应付款管理!$A$1:$I$65536,9,0)</f>
        <v>593</v>
      </c>
      <c r="K512">
        <f t="shared" si="21"/>
        <v>0</v>
      </c>
      <c r="L512">
        <f>VLOOKUP(B512,[2]应付款管理!$A$1:$I$65536,9,0)</f>
        <v>593</v>
      </c>
      <c r="M512">
        <f t="shared" si="22"/>
        <v>0</v>
      </c>
      <c r="O512" t="str">
        <f t="shared" si="23"/>
        <v>，1389798</v>
      </c>
      <c r="P512" t="s">
        <v>1528</v>
      </c>
    </row>
    <row r="513" spans="1:16">
      <c r="A513" t="s">
        <v>1529</v>
      </c>
      <c r="B513" s="2">
        <v>1389800</v>
      </c>
      <c r="C513" t="s">
        <v>19</v>
      </c>
      <c r="D513" t="s">
        <v>1</v>
      </c>
      <c r="E513" t="s">
        <v>1530</v>
      </c>
      <c r="F513" s="1">
        <v>43419</v>
      </c>
      <c r="G513" t="s">
        <v>21</v>
      </c>
      <c r="H513" s="2">
        <v>1135</v>
      </c>
      <c r="I513" s="2">
        <v>1135</v>
      </c>
      <c r="J513">
        <f>VLOOKUP(B513,[1]应付款管理!$A$1:$I$65536,9,0)</f>
        <v>1135</v>
      </c>
      <c r="K513">
        <f t="shared" si="21"/>
        <v>0</v>
      </c>
      <c r="L513">
        <f>VLOOKUP(B513,[2]应付款管理!$A$1:$I$65536,9,0)</f>
        <v>1135</v>
      </c>
      <c r="M513">
        <f t="shared" si="22"/>
        <v>0</v>
      </c>
      <c r="O513" t="str">
        <f t="shared" si="23"/>
        <v>，1389800</v>
      </c>
      <c r="P513" t="s">
        <v>1531</v>
      </c>
    </row>
    <row r="514" spans="1:16">
      <c r="A514" t="s">
        <v>1532</v>
      </c>
      <c r="B514" s="2">
        <v>1389825</v>
      </c>
      <c r="C514" t="s">
        <v>19</v>
      </c>
      <c r="D514" t="s">
        <v>1</v>
      </c>
      <c r="E514" t="s">
        <v>1533</v>
      </c>
      <c r="F514" s="1">
        <v>43414</v>
      </c>
      <c r="G514" t="s">
        <v>21</v>
      </c>
      <c r="H514" s="2">
        <v>1050</v>
      </c>
      <c r="I514" s="2">
        <v>1050</v>
      </c>
      <c r="J514">
        <f>VLOOKUP(B514,[1]应付款管理!$A$1:$I$65536,9,0)</f>
        <v>1050</v>
      </c>
      <c r="K514">
        <f t="shared" si="21"/>
        <v>0</v>
      </c>
      <c r="L514">
        <f>VLOOKUP(B514,[2]应付款管理!$A$1:$I$65536,9,0)</f>
        <v>1050</v>
      </c>
      <c r="M514">
        <f t="shared" si="22"/>
        <v>0</v>
      </c>
      <c r="O514" t="str">
        <f t="shared" si="23"/>
        <v>，1389825</v>
      </c>
      <c r="P514" t="s">
        <v>1534</v>
      </c>
    </row>
    <row r="515" spans="1:16">
      <c r="A515" t="s">
        <v>1535</v>
      </c>
      <c r="B515" s="2">
        <v>1389829</v>
      </c>
      <c r="C515" t="s">
        <v>19</v>
      </c>
      <c r="D515" t="s">
        <v>1</v>
      </c>
      <c r="E515" t="s">
        <v>1536</v>
      </c>
      <c r="F515" s="1">
        <v>43415</v>
      </c>
      <c r="G515" t="s">
        <v>21</v>
      </c>
      <c r="H515" s="2">
        <v>918</v>
      </c>
      <c r="I515" s="2">
        <v>918</v>
      </c>
      <c r="J515">
        <f>VLOOKUP(B515,[1]应付款管理!$A$1:$I$65536,9,0)</f>
        <v>918</v>
      </c>
      <c r="K515">
        <f t="shared" si="21"/>
        <v>0</v>
      </c>
      <c r="L515">
        <f>VLOOKUP(B515,[2]应付款管理!$A$1:$I$65536,9,0)</f>
        <v>918</v>
      </c>
      <c r="M515">
        <f t="shared" si="22"/>
        <v>0</v>
      </c>
      <c r="O515" t="str">
        <f t="shared" si="23"/>
        <v>，1389829</v>
      </c>
      <c r="P515" t="s">
        <v>1537</v>
      </c>
    </row>
    <row r="516" spans="1:16">
      <c r="A516" t="s">
        <v>1538</v>
      </c>
      <c r="B516" s="2">
        <v>1389858</v>
      </c>
      <c r="C516" t="s">
        <v>19</v>
      </c>
      <c r="D516" t="s">
        <v>1</v>
      </c>
      <c r="E516" t="s">
        <v>1539</v>
      </c>
      <c r="F516" s="1">
        <v>43421</v>
      </c>
      <c r="G516" t="s">
        <v>21</v>
      </c>
      <c r="H516" s="2">
        <v>1204</v>
      </c>
      <c r="I516" s="2">
        <v>1204</v>
      </c>
      <c r="J516">
        <f>VLOOKUP(B516,[1]应付款管理!$A$1:$I$65536,9,0)</f>
        <v>1204</v>
      </c>
      <c r="K516">
        <f t="shared" si="21"/>
        <v>0</v>
      </c>
      <c r="L516">
        <f>VLOOKUP(B516,[2]应付款管理!$A$1:$I$65536,9,0)</f>
        <v>1204</v>
      </c>
      <c r="M516">
        <f t="shared" si="22"/>
        <v>0</v>
      </c>
      <c r="O516" t="str">
        <f t="shared" si="23"/>
        <v>，1389858</v>
      </c>
      <c r="P516" t="s">
        <v>1540</v>
      </c>
    </row>
    <row r="517" spans="1:16">
      <c r="A517" t="s">
        <v>1541</v>
      </c>
      <c r="B517" s="2">
        <v>1389864</v>
      </c>
      <c r="C517" t="s">
        <v>19</v>
      </c>
      <c r="D517" t="s">
        <v>1</v>
      </c>
      <c r="E517" t="s">
        <v>1542</v>
      </c>
      <c r="F517" s="1">
        <v>43430</v>
      </c>
      <c r="G517" t="s">
        <v>21</v>
      </c>
      <c r="H517" s="2">
        <v>1953</v>
      </c>
      <c r="I517" s="2">
        <v>1953</v>
      </c>
      <c r="J517">
        <f>VLOOKUP(B517,[1]应付款管理!$A$1:$I$65536,9,0)</f>
        <v>1953</v>
      </c>
      <c r="K517">
        <f t="shared" si="21"/>
        <v>0</v>
      </c>
      <c r="L517">
        <f>VLOOKUP(B517,[2]应付款管理!$A$1:$I$65536,9,0)</f>
        <v>1953</v>
      </c>
      <c r="M517">
        <f t="shared" si="22"/>
        <v>0</v>
      </c>
      <c r="O517" t="str">
        <f t="shared" si="23"/>
        <v>，1389864</v>
      </c>
      <c r="P517" t="s">
        <v>1543</v>
      </c>
    </row>
    <row r="518" spans="1:16">
      <c r="A518" t="s">
        <v>1544</v>
      </c>
      <c r="B518" s="2">
        <v>1389865</v>
      </c>
      <c r="C518" t="s">
        <v>19</v>
      </c>
      <c r="D518" t="s">
        <v>1</v>
      </c>
      <c r="E518" t="s">
        <v>1545</v>
      </c>
      <c r="F518" s="1">
        <v>43410</v>
      </c>
      <c r="G518" t="s">
        <v>21</v>
      </c>
      <c r="H518" s="2">
        <v>1186</v>
      </c>
      <c r="I518" s="2">
        <v>1186</v>
      </c>
      <c r="J518">
        <f>VLOOKUP(B518,[1]应付款管理!$A$1:$I$65536,9,0)</f>
        <v>1186</v>
      </c>
      <c r="K518">
        <f t="shared" si="21"/>
        <v>0</v>
      </c>
      <c r="L518">
        <f>VLOOKUP(B518,[2]应付款管理!$A$1:$I$65536,9,0)</f>
        <v>1186</v>
      </c>
      <c r="M518">
        <f t="shared" si="22"/>
        <v>0</v>
      </c>
      <c r="O518" t="str">
        <f t="shared" si="23"/>
        <v>，1389865</v>
      </c>
      <c r="P518" t="s">
        <v>1546</v>
      </c>
    </row>
    <row r="519" spans="1:16">
      <c r="A519" t="s">
        <v>1547</v>
      </c>
      <c r="B519" s="2">
        <v>1389885</v>
      </c>
      <c r="C519" t="s">
        <v>19</v>
      </c>
      <c r="D519" t="s">
        <v>1</v>
      </c>
      <c r="E519" t="s">
        <v>1548</v>
      </c>
      <c r="F519" s="1">
        <v>43418</v>
      </c>
      <c r="G519" t="s">
        <v>21</v>
      </c>
      <c r="H519" s="2">
        <v>622</v>
      </c>
      <c r="I519" s="2">
        <v>622</v>
      </c>
      <c r="J519">
        <f>VLOOKUP(B519,[1]应付款管理!$A$1:$I$65536,9,0)</f>
        <v>622</v>
      </c>
      <c r="K519">
        <f t="shared" si="21"/>
        <v>0</v>
      </c>
      <c r="L519">
        <f>VLOOKUP(B519,[2]应付款管理!$A$1:$I$65536,9,0)</f>
        <v>622</v>
      </c>
      <c r="M519">
        <f t="shared" si="22"/>
        <v>0</v>
      </c>
      <c r="O519" t="str">
        <f t="shared" si="23"/>
        <v>，1389885</v>
      </c>
      <c r="P519" t="s">
        <v>1549</v>
      </c>
    </row>
    <row r="520" spans="1:16">
      <c r="A520" t="s">
        <v>1550</v>
      </c>
      <c r="B520" s="2">
        <v>1389892</v>
      </c>
      <c r="C520" t="s">
        <v>19</v>
      </c>
      <c r="D520" t="s">
        <v>1</v>
      </c>
      <c r="E520" t="s">
        <v>1551</v>
      </c>
      <c r="F520" s="1">
        <v>43430</v>
      </c>
      <c r="G520" t="s">
        <v>21</v>
      </c>
      <c r="H520" s="2">
        <v>4272</v>
      </c>
      <c r="I520" s="2">
        <v>4272</v>
      </c>
      <c r="J520">
        <f>VLOOKUP(B520,[1]应付款管理!$A$1:$I$65536,9,0)</f>
        <v>4272</v>
      </c>
      <c r="K520">
        <f t="shared" si="21"/>
        <v>0</v>
      </c>
      <c r="L520">
        <f>VLOOKUP(B520,[2]应付款管理!$A$1:$I$65536,9,0)</f>
        <v>4272</v>
      </c>
      <c r="M520">
        <f t="shared" si="22"/>
        <v>0</v>
      </c>
      <c r="O520" t="str">
        <f t="shared" si="23"/>
        <v>，1389892</v>
      </c>
      <c r="P520" t="s">
        <v>1552</v>
      </c>
    </row>
    <row r="521" spans="1:16">
      <c r="A521" t="s">
        <v>1553</v>
      </c>
      <c r="B521" s="2">
        <v>1389899</v>
      </c>
      <c r="C521" t="s">
        <v>19</v>
      </c>
      <c r="D521" t="s">
        <v>1</v>
      </c>
      <c r="E521" t="s">
        <v>1554</v>
      </c>
      <c r="F521" s="1">
        <v>43409</v>
      </c>
      <c r="G521" t="s">
        <v>21</v>
      </c>
      <c r="H521" s="2">
        <v>1604</v>
      </c>
      <c r="I521" s="2">
        <v>1604</v>
      </c>
      <c r="J521">
        <f>VLOOKUP(B521,[1]应付款管理!$A$1:$I$65536,9,0)</f>
        <v>1604</v>
      </c>
      <c r="K521">
        <f t="shared" si="21"/>
        <v>0</v>
      </c>
      <c r="L521">
        <f>VLOOKUP(B521,[2]应付款管理!$A$1:$I$65536,9,0)</f>
        <v>1604</v>
      </c>
      <c r="M521">
        <f t="shared" si="22"/>
        <v>0</v>
      </c>
      <c r="O521" t="str">
        <f t="shared" si="23"/>
        <v>，1389899</v>
      </c>
      <c r="P521" t="s">
        <v>1555</v>
      </c>
    </row>
    <row r="522" spans="1:16">
      <c r="A522" t="s">
        <v>1556</v>
      </c>
      <c r="B522" s="2">
        <v>1389928</v>
      </c>
      <c r="C522" t="s">
        <v>19</v>
      </c>
      <c r="D522" t="s">
        <v>1</v>
      </c>
      <c r="E522" t="s">
        <v>1557</v>
      </c>
      <c r="F522" s="1">
        <v>43430</v>
      </c>
      <c r="G522" t="s">
        <v>21</v>
      </c>
      <c r="H522" s="2">
        <v>3867</v>
      </c>
      <c r="I522" s="2">
        <v>3867</v>
      </c>
      <c r="J522">
        <f>VLOOKUP(B522,[1]应付款管理!$A$1:$I$65536,9,0)</f>
        <v>3867</v>
      </c>
      <c r="K522">
        <f t="shared" si="21"/>
        <v>0</v>
      </c>
      <c r="L522">
        <f>VLOOKUP(B522,[2]应付款管理!$A$1:$I$65536,9,0)</f>
        <v>3867</v>
      </c>
      <c r="M522">
        <f t="shared" si="22"/>
        <v>0</v>
      </c>
      <c r="O522" t="str">
        <f t="shared" si="23"/>
        <v>，1389928</v>
      </c>
      <c r="P522" t="s">
        <v>1558</v>
      </c>
    </row>
    <row r="523" spans="1:16">
      <c r="A523" t="s">
        <v>1559</v>
      </c>
      <c r="B523" s="2">
        <v>1389958</v>
      </c>
      <c r="C523" t="s">
        <v>19</v>
      </c>
      <c r="D523" t="s">
        <v>1</v>
      </c>
      <c r="E523" t="s">
        <v>1560</v>
      </c>
      <c r="F523" s="1">
        <v>43409</v>
      </c>
      <c r="G523" t="s">
        <v>21</v>
      </c>
      <c r="H523" s="2">
        <v>925</v>
      </c>
      <c r="I523" s="2">
        <v>925</v>
      </c>
      <c r="J523">
        <f>VLOOKUP(B523,[1]应付款管理!$A$1:$I$65536,9,0)</f>
        <v>924.99</v>
      </c>
      <c r="K523">
        <f t="shared" ref="K523:K586" si="24">I523-J523</f>
        <v>0.00999999999999091</v>
      </c>
      <c r="L523">
        <f>VLOOKUP(B523,[2]应付款管理!$A$1:$I$65536,9,0)</f>
        <v>924.99</v>
      </c>
      <c r="M523">
        <f t="shared" ref="M523:M586" si="25">I523-L523</f>
        <v>0.00999999999999091</v>
      </c>
      <c r="O523" t="str">
        <f t="shared" ref="O523:O586" si="26">$O$10&amp;B523</f>
        <v>，1389958</v>
      </c>
      <c r="P523" t="s">
        <v>1561</v>
      </c>
    </row>
    <row r="524" spans="1:16">
      <c r="A524" t="s">
        <v>1562</v>
      </c>
      <c r="B524" s="2">
        <v>1390018</v>
      </c>
      <c r="C524" t="s">
        <v>19</v>
      </c>
      <c r="D524" t="s">
        <v>1</v>
      </c>
      <c r="E524" t="s">
        <v>1563</v>
      </c>
      <c r="F524" s="1">
        <v>43411</v>
      </c>
      <c r="G524" t="s">
        <v>21</v>
      </c>
      <c r="H524" s="2">
        <v>869</v>
      </c>
      <c r="I524" s="2">
        <v>869</v>
      </c>
      <c r="J524">
        <f>VLOOKUP(B524,[1]应付款管理!$A$1:$I$65536,9,0)</f>
        <v>869</v>
      </c>
      <c r="K524">
        <f t="shared" si="24"/>
        <v>0</v>
      </c>
      <c r="L524">
        <f>VLOOKUP(B524,[2]应付款管理!$A$1:$I$65536,9,0)</f>
        <v>869</v>
      </c>
      <c r="M524">
        <f t="shared" si="25"/>
        <v>0</v>
      </c>
      <c r="O524" t="str">
        <f t="shared" si="26"/>
        <v>，1390018</v>
      </c>
      <c r="P524" t="s">
        <v>1564</v>
      </c>
    </row>
    <row r="525" spans="1:16">
      <c r="A525" t="s">
        <v>1565</v>
      </c>
      <c r="B525" s="2">
        <v>1390029</v>
      </c>
      <c r="C525" t="s">
        <v>19</v>
      </c>
      <c r="D525" t="s">
        <v>1</v>
      </c>
      <c r="E525" t="s">
        <v>1566</v>
      </c>
      <c r="F525" s="1">
        <v>43409</v>
      </c>
      <c r="G525" t="s">
        <v>21</v>
      </c>
      <c r="H525" s="2">
        <v>156</v>
      </c>
      <c r="I525" s="2">
        <v>156</v>
      </c>
      <c r="J525">
        <f>VLOOKUP(B525,[1]应付款管理!$A$1:$I$65536,9,0)</f>
        <v>156</v>
      </c>
      <c r="K525">
        <f t="shared" si="24"/>
        <v>0</v>
      </c>
      <c r="L525">
        <f>VLOOKUP(B525,[2]应付款管理!$A$1:$I$65536,9,0)</f>
        <v>156</v>
      </c>
      <c r="M525">
        <f t="shared" si="25"/>
        <v>0</v>
      </c>
      <c r="O525" t="str">
        <f t="shared" si="26"/>
        <v>，1390029</v>
      </c>
      <c r="P525" t="s">
        <v>1567</v>
      </c>
    </row>
    <row r="526" spans="1:16">
      <c r="A526" t="s">
        <v>1568</v>
      </c>
      <c r="B526" s="2">
        <v>1390038</v>
      </c>
      <c r="C526" t="s">
        <v>19</v>
      </c>
      <c r="D526" t="s">
        <v>1</v>
      </c>
      <c r="E526" t="s">
        <v>1569</v>
      </c>
      <c r="F526" s="1">
        <v>43415</v>
      </c>
      <c r="G526" t="s">
        <v>21</v>
      </c>
      <c r="H526" s="2">
        <v>1830</v>
      </c>
      <c r="I526" s="2">
        <v>1830</v>
      </c>
      <c r="J526">
        <f>VLOOKUP(B526,[1]应付款管理!$A$1:$I$65536,9,0)</f>
        <v>1830</v>
      </c>
      <c r="K526">
        <f t="shared" si="24"/>
        <v>0</v>
      </c>
      <c r="L526">
        <f>VLOOKUP(B526,[2]应付款管理!$A$1:$I$65536,9,0)</f>
        <v>1830</v>
      </c>
      <c r="M526">
        <f t="shared" si="25"/>
        <v>0</v>
      </c>
      <c r="O526" t="str">
        <f t="shared" si="26"/>
        <v>，1390038</v>
      </c>
      <c r="P526" t="s">
        <v>1570</v>
      </c>
    </row>
    <row r="527" spans="1:16">
      <c r="A527" t="s">
        <v>1571</v>
      </c>
      <c r="B527" s="2">
        <v>1390063</v>
      </c>
      <c r="C527" t="s">
        <v>19</v>
      </c>
      <c r="D527" t="s">
        <v>1</v>
      </c>
      <c r="E527" t="s">
        <v>1572</v>
      </c>
      <c r="F527" s="1">
        <v>43416</v>
      </c>
      <c r="G527" t="s">
        <v>21</v>
      </c>
      <c r="H527" s="2">
        <v>4722</v>
      </c>
      <c r="I527" s="2">
        <v>4722</v>
      </c>
      <c r="J527">
        <f>VLOOKUP(B527,[1]应付款管理!$A$1:$I$65536,9,0)</f>
        <v>4722</v>
      </c>
      <c r="K527">
        <f t="shared" si="24"/>
        <v>0</v>
      </c>
      <c r="L527">
        <f>VLOOKUP(B527,[2]应付款管理!$A$1:$I$65536,9,0)</f>
        <v>4722</v>
      </c>
      <c r="M527">
        <f t="shared" si="25"/>
        <v>0</v>
      </c>
      <c r="O527" t="str">
        <f t="shared" si="26"/>
        <v>，1390063</v>
      </c>
      <c r="P527" t="s">
        <v>1573</v>
      </c>
    </row>
    <row r="528" spans="1:16">
      <c r="A528" t="s">
        <v>1574</v>
      </c>
      <c r="B528" s="2">
        <v>1390101</v>
      </c>
      <c r="C528" t="s">
        <v>19</v>
      </c>
      <c r="D528" t="s">
        <v>1</v>
      </c>
      <c r="E528" t="s">
        <v>1575</v>
      </c>
      <c r="F528" s="1">
        <v>43414</v>
      </c>
      <c r="G528" t="s">
        <v>21</v>
      </c>
      <c r="H528" s="2">
        <v>508</v>
      </c>
      <c r="I528" s="2">
        <v>508</v>
      </c>
      <c r="J528">
        <f>VLOOKUP(B528,[1]应付款管理!$A$1:$I$65536,9,0)</f>
        <v>508</v>
      </c>
      <c r="K528">
        <f t="shared" si="24"/>
        <v>0</v>
      </c>
      <c r="L528">
        <f>VLOOKUP(B528,[2]应付款管理!$A$1:$I$65536,9,0)</f>
        <v>508</v>
      </c>
      <c r="M528">
        <f t="shared" si="25"/>
        <v>0</v>
      </c>
      <c r="O528" t="str">
        <f t="shared" si="26"/>
        <v>，1390101</v>
      </c>
      <c r="P528" t="s">
        <v>1576</v>
      </c>
    </row>
    <row r="529" spans="1:16">
      <c r="A529" t="s">
        <v>1577</v>
      </c>
      <c r="B529" s="2">
        <v>1390104</v>
      </c>
      <c r="C529" t="s">
        <v>19</v>
      </c>
      <c r="D529" t="s">
        <v>1</v>
      </c>
      <c r="E529" t="s">
        <v>1578</v>
      </c>
      <c r="F529" s="1">
        <v>43420</v>
      </c>
      <c r="G529" t="s">
        <v>21</v>
      </c>
      <c r="H529" s="2">
        <v>735</v>
      </c>
      <c r="I529" s="2">
        <v>735</v>
      </c>
      <c r="J529">
        <f>VLOOKUP(B529,[1]应付款管理!$A$1:$I$65536,9,0)</f>
        <v>735</v>
      </c>
      <c r="K529">
        <f t="shared" si="24"/>
        <v>0</v>
      </c>
      <c r="L529">
        <f>VLOOKUP(B529,[2]应付款管理!$A$1:$I$65536,9,0)</f>
        <v>735</v>
      </c>
      <c r="M529">
        <f t="shared" si="25"/>
        <v>0</v>
      </c>
      <c r="O529" t="str">
        <f t="shared" si="26"/>
        <v>，1390104</v>
      </c>
      <c r="P529" t="s">
        <v>1579</v>
      </c>
    </row>
    <row r="530" spans="1:16">
      <c r="A530" t="s">
        <v>1580</v>
      </c>
      <c r="B530" s="2">
        <v>1390135</v>
      </c>
      <c r="C530" t="s">
        <v>19</v>
      </c>
      <c r="D530" t="s">
        <v>1</v>
      </c>
      <c r="E530" t="s">
        <v>1581</v>
      </c>
      <c r="F530" s="1">
        <v>43427</v>
      </c>
      <c r="G530" t="s">
        <v>21</v>
      </c>
      <c r="H530" s="2">
        <v>354</v>
      </c>
      <c r="I530" s="2">
        <v>354</v>
      </c>
      <c r="J530">
        <f>VLOOKUP(B530,[1]应付款管理!$A$1:$I$65536,9,0)</f>
        <v>354</v>
      </c>
      <c r="K530">
        <f t="shared" si="24"/>
        <v>0</v>
      </c>
      <c r="L530">
        <f>VLOOKUP(B530,[2]应付款管理!$A$1:$I$65536,9,0)</f>
        <v>354</v>
      </c>
      <c r="M530">
        <f t="shared" si="25"/>
        <v>0</v>
      </c>
      <c r="O530" t="str">
        <f t="shared" si="26"/>
        <v>，1390135</v>
      </c>
      <c r="P530" t="s">
        <v>1582</v>
      </c>
    </row>
    <row r="531" spans="1:16">
      <c r="A531" t="s">
        <v>1583</v>
      </c>
      <c r="B531" s="2">
        <v>1390147</v>
      </c>
      <c r="C531" t="s">
        <v>19</v>
      </c>
      <c r="D531" t="s">
        <v>1</v>
      </c>
      <c r="E531" t="s">
        <v>1584</v>
      </c>
      <c r="F531" s="1">
        <v>43415</v>
      </c>
      <c r="G531" t="s">
        <v>21</v>
      </c>
      <c r="H531" s="2">
        <v>479</v>
      </c>
      <c r="I531" s="2">
        <v>479</v>
      </c>
      <c r="J531">
        <f>VLOOKUP(B531,[1]应付款管理!$A$1:$I$65536,9,0)</f>
        <v>479</v>
      </c>
      <c r="K531">
        <f t="shared" si="24"/>
        <v>0</v>
      </c>
      <c r="L531">
        <f>VLOOKUP(B531,[2]应付款管理!$A$1:$I$65536,9,0)</f>
        <v>479</v>
      </c>
      <c r="M531">
        <f t="shared" si="25"/>
        <v>0</v>
      </c>
      <c r="O531" t="str">
        <f t="shared" si="26"/>
        <v>，1390147</v>
      </c>
      <c r="P531" t="s">
        <v>1585</v>
      </c>
    </row>
    <row r="532" spans="1:16">
      <c r="A532" t="s">
        <v>1586</v>
      </c>
      <c r="B532" s="2">
        <v>1390150</v>
      </c>
      <c r="C532" t="s">
        <v>19</v>
      </c>
      <c r="D532" t="s">
        <v>1</v>
      </c>
      <c r="E532" t="s">
        <v>1587</v>
      </c>
      <c r="F532" s="1">
        <v>43419</v>
      </c>
      <c r="G532" t="s">
        <v>21</v>
      </c>
      <c r="H532" s="2">
        <v>411</v>
      </c>
      <c r="I532" s="2">
        <v>411</v>
      </c>
      <c r="J532">
        <f>VLOOKUP(B532,[1]应付款管理!$A$1:$I$65536,9,0)</f>
        <v>411</v>
      </c>
      <c r="K532">
        <f t="shared" si="24"/>
        <v>0</v>
      </c>
      <c r="L532">
        <f>VLOOKUP(B532,[2]应付款管理!$A$1:$I$65536,9,0)</f>
        <v>411</v>
      </c>
      <c r="M532">
        <f t="shared" si="25"/>
        <v>0</v>
      </c>
      <c r="O532" t="str">
        <f t="shared" si="26"/>
        <v>，1390150</v>
      </c>
      <c r="P532" t="s">
        <v>1588</v>
      </c>
    </row>
    <row r="533" spans="1:16">
      <c r="A533" t="s">
        <v>1589</v>
      </c>
      <c r="B533" s="2">
        <v>1390169</v>
      </c>
      <c r="C533" t="s">
        <v>19</v>
      </c>
      <c r="D533" t="s">
        <v>1</v>
      </c>
      <c r="E533" t="s">
        <v>1590</v>
      </c>
      <c r="F533" s="1">
        <v>43422</v>
      </c>
      <c r="G533" t="s">
        <v>21</v>
      </c>
      <c r="H533" s="2">
        <v>1086</v>
      </c>
      <c r="I533" s="2">
        <v>1086</v>
      </c>
      <c r="J533">
        <f>VLOOKUP(B533,[1]应付款管理!$A$1:$I$65536,9,0)</f>
        <v>1086</v>
      </c>
      <c r="K533">
        <f t="shared" si="24"/>
        <v>0</v>
      </c>
      <c r="L533">
        <f>VLOOKUP(B533,[2]应付款管理!$A$1:$I$65536,9,0)</f>
        <v>1086</v>
      </c>
      <c r="M533">
        <f t="shared" si="25"/>
        <v>0</v>
      </c>
      <c r="O533" t="str">
        <f t="shared" si="26"/>
        <v>，1390169</v>
      </c>
      <c r="P533" t="s">
        <v>1591</v>
      </c>
    </row>
    <row r="534" spans="1:16">
      <c r="A534" t="s">
        <v>1592</v>
      </c>
      <c r="B534" s="2">
        <v>1390211</v>
      </c>
      <c r="C534" t="s">
        <v>19</v>
      </c>
      <c r="D534" t="s">
        <v>1</v>
      </c>
      <c r="E534" t="s">
        <v>1593</v>
      </c>
      <c r="F534" s="1">
        <v>43411</v>
      </c>
      <c r="G534" t="s">
        <v>21</v>
      </c>
      <c r="H534" s="2">
        <v>1204</v>
      </c>
      <c r="I534" s="2">
        <v>1204</v>
      </c>
      <c r="J534">
        <f>VLOOKUP(B534,[1]应付款管理!$A$1:$I$65536,9,0)</f>
        <v>1204</v>
      </c>
      <c r="K534">
        <f t="shared" si="24"/>
        <v>0</v>
      </c>
      <c r="L534">
        <f>VLOOKUP(B534,[2]应付款管理!$A$1:$I$65536,9,0)</f>
        <v>1204</v>
      </c>
      <c r="M534">
        <f t="shared" si="25"/>
        <v>0</v>
      </c>
      <c r="O534" t="str">
        <f t="shared" si="26"/>
        <v>，1390211</v>
      </c>
      <c r="P534" t="s">
        <v>1594</v>
      </c>
    </row>
    <row r="535" spans="1:16">
      <c r="A535" t="s">
        <v>1595</v>
      </c>
      <c r="B535" s="2">
        <v>1390214</v>
      </c>
      <c r="C535" t="s">
        <v>19</v>
      </c>
      <c r="D535" t="s">
        <v>1</v>
      </c>
      <c r="E535" t="s">
        <v>1596</v>
      </c>
      <c r="F535" s="1">
        <v>43417</v>
      </c>
      <c r="G535" t="s">
        <v>21</v>
      </c>
      <c r="H535" s="2">
        <v>867</v>
      </c>
      <c r="I535" s="2">
        <v>867</v>
      </c>
      <c r="J535">
        <f>VLOOKUP(B535,[1]应付款管理!$A$1:$I$65536,9,0)</f>
        <v>867</v>
      </c>
      <c r="K535">
        <f t="shared" si="24"/>
        <v>0</v>
      </c>
      <c r="L535">
        <f>VLOOKUP(B535,[2]应付款管理!$A$1:$I$65536,9,0)</f>
        <v>867</v>
      </c>
      <c r="M535">
        <f t="shared" si="25"/>
        <v>0</v>
      </c>
      <c r="O535" t="str">
        <f t="shared" si="26"/>
        <v>，1390214</v>
      </c>
      <c r="P535" t="s">
        <v>1597</v>
      </c>
    </row>
    <row r="536" spans="1:16">
      <c r="A536" t="s">
        <v>1598</v>
      </c>
      <c r="B536" s="2">
        <v>1390234</v>
      </c>
      <c r="C536" t="s">
        <v>19</v>
      </c>
      <c r="D536" t="s">
        <v>1</v>
      </c>
      <c r="E536" t="s">
        <v>1599</v>
      </c>
      <c r="F536" s="1">
        <v>43422</v>
      </c>
      <c r="G536" t="s">
        <v>21</v>
      </c>
      <c r="H536" s="2">
        <v>657</v>
      </c>
      <c r="I536" s="2">
        <v>657</v>
      </c>
      <c r="J536">
        <f>VLOOKUP(B536,[1]应付款管理!$A$1:$I$65536,9,0)</f>
        <v>657</v>
      </c>
      <c r="K536">
        <f t="shared" si="24"/>
        <v>0</v>
      </c>
      <c r="L536">
        <f>VLOOKUP(B536,[2]应付款管理!$A$1:$I$65536,9,0)</f>
        <v>657</v>
      </c>
      <c r="M536">
        <f t="shared" si="25"/>
        <v>0</v>
      </c>
      <c r="O536" t="str">
        <f t="shared" si="26"/>
        <v>，1390234</v>
      </c>
      <c r="P536" t="s">
        <v>1600</v>
      </c>
    </row>
    <row r="537" spans="1:16">
      <c r="A537" t="s">
        <v>1601</v>
      </c>
      <c r="B537" s="2">
        <v>1390238</v>
      </c>
      <c r="C537" t="s">
        <v>19</v>
      </c>
      <c r="D537" t="s">
        <v>1</v>
      </c>
      <c r="E537" t="s">
        <v>1602</v>
      </c>
      <c r="F537" s="1">
        <v>43422</v>
      </c>
      <c r="G537" t="s">
        <v>21</v>
      </c>
      <c r="H537" s="2">
        <v>4126</v>
      </c>
      <c r="I537" s="2">
        <v>4126</v>
      </c>
      <c r="J537">
        <f>VLOOKUP(B537,[1]应付款管理!$A$1:$I$65536,9,0)</f>
        <v>4126</v>
      </c>
      <c r="K537">
        <f t="shared" si="24"/>
        <v>0</v>
      </c>
      <c r="L537">
        <f>VLOOKUP(B537,[2]应付款管理!$A$1:$I$65536,9,0)</f>
        <v>4126</v>
      </c>
      <c r="M537">
        <f t="shared" si="25"/>
        <v>0</v>
      </c>
      <c r="O537" t="str">
        <f t="shared" si="26"/>
        <v>，1390238</v>
      </c>
      <c r="P537" t="s">
        <v>1603</v>
      </c>
    </row>
    <row r="538" spans="1:16">
      <c r="A538" t="s">
        <v>1604</v>
      </c>
      <c r="B538" s="2">
        <v>1390252</v>
      </c>
      <c r="C538" t="s">
        <v>19</v>
      </c>
      <c r="D538" t="s">
        <v>1</v>
      </c>
      <c r="E538" t="s">
        <v>1605</v>
      </c>
      <c r="F538" s="1">
        <v>43421</v>
      </c>
      <c r="G538" t="s">
        <v>21</v>
      </c>
      <c r="H538" s="2">
        <v>745</v>
      </c>
      <c r="I538" s="2">
        <v>745</v>
      </c>
      <c r="J538">
        <f>VLOOKUP(B538,[1]应付款管理!$A$1:$I$65536,9,0)</f>
        <v>745</v>
      </c>
      <c r="K538">
        <f t="shared" si="24"/>
        <v>0</v>
      </c>
      <c r="L538">
        <f>VLOOKUP(B538,[2]应付款管理!$A$1:$I$65536,9,0)</f>
        <v>745</v>
      </c>
      <c r="M538">
        <f t="shared" si="25"/>
        <v>0</v>
      </c>
      <c r="O538" t="str">
        <f t="shared" si="26"/>
        <v>，1390252</v>
      </c>
      <c r="P538" t="s">
        <v>1606</v>
      </c>
    </row>
    <row r="539" spans="1:16">
      <c r="A539" t="s">
        <v>1607</v>
      </c>
      <c r="B539" s="2">
        <v>1390313</v>
      </c>
      <c r="C539" t="s">
        <v>19</v>
      </c>
      <c r="D539" t="s">
        <v>1</v>
      </c>
      <c r="E539" t="s">
        <v>1608</v>
      </c>
      <c r="F539" s="1">
        <v>43413</v>
      </c>
      <c r="G539" t="s">
        <v>21</v>
      </c>
      <c r="H539" s="2">
        <v>3610</v>
      </c>
      <c r="I539" s="2">
        <v>3610</v>
      </c>
      <c r="J539">
        <f>VLOOKUP(B539,[1]应付款管理!$A$1:$I$65536,9,0)</f>
        <v>3610</v>
      </c>
      <c r="K539">
        <f t="shared" si="24"/>
        <v>0</v>
      </c>
      <c r="L539">
        <f>VLOOKUP(B539,[2]应付款管理!$A$1:$I$65536,9,0)</f>
        <v>3610</v>
      </c>
      <c r="M539">
        <f t="shared" si="25"/>
        <v>0</v>
      </c>
      <c r="O539" t="str">
        <f t="shared" si="26"/>
        <v>，1390313</v>
      </c>
      <c r="P539" t="s">
        <v>1609</v>
      </c>
    </row>
    <row r="540" spans="1:16">
      <c r="A540" t="s">
        <v>1610</v>
      </c>
      <c r="B540" s="2">
        <v>1390315</v>
      </c>
      <c r="C540" t="s">
        <v>19</v>
      </c>
      <c r="D540" t="s">
        <v>1</v>
      </c>
      <c r="E540" t="s">
        <v>1611</v>
      </c>
      <c r="F540" s="1">
        <v>43429</v>
      </c>
      <c r="G540" t="s">
        <v>21</v>
      </c>
      <c r="H540" s="2">
        <v>1210</v>
      </c>
      <c r="I540" s="2">
        <v>1210</v>
      </c>
      <c r="J540">
        <f>VLOOKUP(B540,[1]应付款管理!$A$1:$I$65536,9,0)</f>
        <v>1210</v>
      </c>
      <c r="K540">
        <f t="shared" si="24"/>
        <v>0</v>
      </c>
      <c r="L540">
        <f>VLOOKUP(B540,[2]应付款管理!$A$1:$I$65536,9,0)</f>
        <v>1210</v>
      </c>
      <c r="M540">
        <f t="shared" si="25"/>
        <v>0</v>
      </c>
      <c r="O540" t="str">
        <f t="shared" si="26"/>
        <v>，1390315</v>
      </c>
      <c r="P540" t="s">
        <v>1612</v>
      </c>
    </row>
    <row r="541" spans="1:16">
      <c r="A541" t="s">
        <v>1613</v>
      </c>
      <c r="B541" s="2">
        <v>1390363</v>
      </c>
      <c r="C541" t="s">
        <v>19</v>
      </c>
      <c r="D541" t="s">
        <v>1</v>
      </c>
      <c r="E541" t="s">
        <v>1614</v>
      </c>
      <c r="F541" s="1">
        <v>43414</v>
      </c>
      <c r="G541" t="s">
        <v>21</v>
      </c>
      <c r="H541" s="2">
        <v>1653</v>
      </c>
      <c r="I541" s="2">
        <v>1653</v>
      </c>
      <c r="J541">
        <f>VLOOKUP(B541,[1]应付款管理!$A$1:$I$65536,9,0)</f>
        <v>1653</v>
      </c>
      <c r="K541">
        <f t="shared" si="24"/>
        <v>0</v>
      </c>
      <c r="L541">
        <f>VLOOKUP(B541,[2]应付款管理!$A$1:$I$65536,9,0)</f>
        <v>1653</v>
      </c>
      <c r="M541">
        <f t="shared" si="25"/>
        <v>0</v>
      </c>
      <c r="O541" t="str">
        <f t="shared" si="26"/>
        <v>，1390363</v>
      </c>
      <c r="P541" t="s">
        <v>1615</v>
      </c>
    </row>
    <row r="542" spans="1:16">
      <c r="A542" t="s">
        <v>1616</v>
      </c>
      <c r="B542" s="2">
        <v>1390367</v>
      </c>
      <c r="C542" t="s">
        <v>19</v>
      </c>
      <c r="D542" t="s">
        <v>1</v>
      </c>
      <c r="E542" t="s">
        <v>1617</v>
      </c>
      <c r="F542" s="1">
        <v>43415</v>
      </c>
      <c r="G542" t="s">
        <v>21</v>
      </c>
      <c r="H542" s="2">
        <v>9825</v>
      </c>
      <c r="I542" s="2">
        <v>9825</v>
      </c>
      <c r="J542">
        <f>VLOOKUP(B542,[1]应付款管理!$A$1:$I$65536,9,0)</f>
        <v>9825.03</v>
      </c>
      <c r="K542">
        <f t="shared" si="24"/>
        <v>-0.0300000000006548</v>
      </c>
      <c r="L542">
        <f>VLOOKUP(B542,[2]应付款管理!$A$1:$I$65536,9,0)</f>
        <v>9825.03</v>
      </c>
      <c r="M542">
        <f t="shared" si="25"/>
        <v>-0.0300000000006548</v>
      </c>
      <c r="O542" t="str">
        <f t="shared" si="26"/>
        <v>，1390367</v>
      </c>
      <c r="P542" t="s">
        <v>1618</v>
      </c>
    </row>
    <row r="543" spans="1:16">
      <c r="A543" t="s">
        <v>1619</v>
      </c>
      <c r="B543" s="2">
        <v>1390372</v>
      </c>
      <c r="C543" t="s">
        <v>19</v>
      </c>
      <c r="D543" t="s">
        <v>1</v>
      </c>
      <c r="E543" t="s">
        <v>1620</v>
      </c>
      <c r="F543" s="1">
        <v>43417</v>
      </c>
      <c r="G543" t="s">
        <v>21</v>
      </c>
      <c r="H543" s="2">
        <v>1209</v>
      </c>
      <c r="I543" s="2">
        <v>1209</v>
      </c>
      <c r="J543">
        <f>VLOOKUP(B543,[1]应付款管理!$A$1:$I$65536,9,0)</f>
        <v>1209</v>
      </c>
      <c r="K543">
        <f t="shared" si="24"/>
        <v>0</v>
      </c>
      <c r="L543">
        <f>VLOOKUP(B543,[2]应付款管理!$A$1:$I$65536,9,0)</f>
        <v>1209</v>
      </c>
      <c r="M543">
        <f t="shared" si="25"/>
        <v>0</v>
      </c>
      <c r="O543" t="str">
        <f t="shared" si="26"/>
        <v>，1390372</v>
      </c>
      <c r="P543" t="s">
        <v>1621</v>
      </c>
    </row>
    <row r="544" spans="1:16">
      <c r="A544" t="s">
        <v>1622</v>
      </c>
      <c r="B544" s="2">
        <v>1390406</v>
      </c>
      <c r="C544" t="s">
        <v>19</v>
      </c>
      <c r="D544" t="s">
        <v>1</v>
      </c>
      <c r="E544" t="s">
        <v>1623</v>
      </c>
      <c r="F544" s="1">
        <v>43411</v>
      </c>
      <c r="G544" t="s">
        <v>21</v>
      </c>
      <c r="H544" s="2">
        <v>348</v>
      </c>
      <c r="I544" s="2">
        <v>348</v>
      </c>
      <c r="J544">
        <f>VLOOKUP(B544,[1]应付款管理!$A$1:$I$65536,9,0)</f>
        <v>348</v>
      </c>
      <c r="K544">
        <f t="shared" si="24"/>
        <v>0</v>
      </c>
      <c r="L544">
        <f>VLOOKUP(B544,[2]应付款管理!$A$1:$I$65536,9,0)</f>
        <v>348</v>
      </c>
      <c r="M544">
        <f t="shared" si="25"/>
        <v>0</v>
      </c>
      <c r="O544" t="str">
        <f t="shared" si="26"/>
        <v>，1390406</v>
      </c>
      <c r="P544" t="s">
        <v>1624</v>
      </c>
    </row>
    <row r="545" spans="1:16">
      <c r="A545" t="s">
        <v>1625</v>
      </c>
      <c r="B545" s="2">
        <v>1390412</v>
      </c>
      <c r="C545" t="s">
        <v>19</v>
      </c>
      <c r="D545" t="s">
        <v>1</v>
      </c>
      <c r="E545" t="s">
        <v>1626</v>
      </c>
      <c r="F545" s="1">
        <v>43411</v>
      </c>
      <c r="G545" t="s">
        <v>21</v>
      </c>
      <c r="H545" s="2">
        <v>1025</v>
      </c>
      <c r="I545" s="2">
        <v>1025</v>
      </c>
      <c r="J545">
        <f>VLOOKUP(B545,[1]应付款管理!$A$1:$I$65536,9,0)</f>
        <v>1025</v>
      </c>
      <c r="K545">
        <f t="shared" si="24"/>
        <v>0</v>
      </c>
      <c r="L545">
        <f>VLOOKUP(B545,[2]应付款管理!$A$1:$I$65536,9,0)</f>
        <v>1025</v>
      </c>
      <c r="M545">
        <f t="shared" si="25"/>
        <v>0</v>
      </c>
      <c r="O545" t="str">
        <f t="shared" si="26"/>
        <v>，1390412</v>
      </c>
      <c r="P545" t="s">
        <v>1627</v>
      </c>
    </row>
    <row r="546" spans="1:16">
      <c r="A546" t="s">
        <v>1628</v>
      </c>
      <c r="B546" s="20">
        <v>1390448</v>
      </c>
      <c r="C546" t="s">
        <v>19</v>
      </c>
      <c r="D546" t="s">
        <v>1</v>
      </c>
      <c r="E546" t="s">
        <v>1629</v>
      </c>
      <c r="F546" s="1">
        <v>43413</v>
      </c>
      <c r="G546" t="s">
        <v>21</v>
      </c>
      <c r="H546" s="2">
        <v>3406</v>
      </c>
      <c r="I546" s="2">
        <v>3406</v>
      </c>
      <c r="J546">
        <f>VLOOKUP(B546,[1]应付款管理!$A$1:$I$65536,9,0)</f>
        <v>3406</v>
      </c>
      <c r="K546">
        <f t="shared" si="24"/>
        <v>0</v>
      </c>
      <c r="L546">
        <f>VLOOKUP(B546,[2]应付款管理!$A$1:$I$65536,9,0)</f>
        <v>3406</v>
      </c>
      <c r="M546">
        <f t="shared" si="25"/>
        <v>0</v>
      </c>
      <c r="O546" t="str">
        <f t="shared" si="26"/>
        <v>，1390448</v>
      </c>
      <c r="P546" t="s">
        <v>1630</v>
      </c>
    </row>
    <row r="547" spans="1:16">
      <c r="A547" t="s">
        <v>1631</v>
      </c>
      <c r="B547" s="2">
        <v>1390520</v>
      </c>
      <c r="C547" t="s">
        <v>19</v>
      </c>
      <c r="D547" t="s">
        <v>1</v>
      </c>
      <c r="E547" t="s">
        <v>1632</v>
      </c>
      <c r="F547" s="1">
        <v>43412</v>
      </c>
      <c r="G547" t="s">
        <v>21</v>
      </c>
      <c r="H547" s="2">
        <v>794</v>
      </c>
      <c r="I547" s="2">
        <v>794</v>
      </c>
      <c r="J547">
        <f>VLOOKUP(B547,[1]应付款管理!$A$1:$I$65536,9,0)</f>
        <v>794</v>
      </c>
      <c r="K547">
        <f t="shared" si="24"/>
        <v>0</v>
      </c>
      <c r="L547">
        <f>VLOOKUP(B547,[2]应付款管理!$A$1:$I$65536,9,0)</f>
        <v>794</v>
      </c>
      <c r="M547">
        <f t="shared" si="25"/>
        <v>0</v>
      </c>
      <c r="O547" t="str">
        <f t="shared" si="26"/>
        <v>，1390520</v>
      </c>
      <c r="P547" t="s">
        <v>1633</v>
      </c>
    </row>
    <row r="548" spans="1:16">
      <c r="A548" t="s">
        <v>1634</v>
      </c>
      <c r="B548" s="2">
        <v>1390541</v>
      </c>
      <c r="C548" t="s">
        <v>19</v>
      </c>
      <c r="D548" t="s">
        <v>1</v>
      </c>
      <c r="E548" t="s">
        <v>1635</v>
      </c>
      <c r="F548" s="1">
        <v>43413</v>
      </c>
      <c r="G548" t="s">
        <v>21</v>
      </c>
      <c r="H548" s="2">
        <v>2458</v>
      </c>
      <c r="I548" s="2">
        <v>2458</v>
      </c>
      <c r="J548">
        <f>VLOOKUP(B548,[1]应付款管理!$A$1:$I$65536,9,0)</f>
        <v>2458</v>
      </c>
      <c r="K548">
        <f t="shared" si="24"/>
        <v>0</v>
      </c>
      <c r="L548">
        <f>VLOOKUP(B548,[2]应付款管理!$A$1:$I$65536,9,0)</f>
        <v>2458</v>
      </c>
      <c r="M548">
        <f t="shared" si="25"/>
        <v>0</v>
      </c>
      <c r="O548" t="str">
        <f t="shared" si="26"/>
        <v>，1390541</v>
      </c>
      <c r="P548" t="s">
        <v>1636</v>
      </c>
    </row>
    <row r="549" spans="1:16">
      <c r="A549" t="s">
        <v>1637</v>
      </c>
      <c r="B549" s="2">
        <v>1390553</v>
      </c>
      <c r="C549" t="s">
        <v>19</v>
      </c>
      <c r="D549" t="s">
        <v>1</v>
      </c>
      <c r="E549" t="s">
        <v>1638</v>
      </c>
      <c r="F549" s="1">
        <v>43412</v>
      </c>
      <c r="G549" t="s">
        <v>21</v>
      </c>
      <c r="H549" s="2">
        <v>368</v>
      </c>
      <c r="I549" s="2">
        <v>368</v>
      </c>
      <c r="J549">
        <f>VLOOKUP(B549,[1]应付款管理!$A$1:$I$65536,9,0)</f>
        <v>368</v>
      </c>
      <c r="K549">
        <f t="shared" si="24"/>
        <v>0</v>
      </c>
      <c r="L549">
        <f>VLOOKUP(B549,[2]应付款管理!$A$1:$I$65536,9,0)</f>
        <v>368</v>
      </c>
      <c r="M549">
        <f t="shared" si="25"/>
        <v>0</v>
      </c>
      <c r="O549" t="str">
        <f t="shared" si="26"/>
        <v>，1390553</v>
      </c>
      <c r="P549" t="s">
        <v>1639</v>
      </c>
    </row>
    <row r="550" spans="1:16">
      <c r="A550" t="s">
        <v>1640</v>
      </c>
      <c r="B550" s="2">
        <v>1390554</v>
      </c>
      <c r="C550" t="s">
        <v>19</v>
      </c>
      <c r="D550" t="s">
        <v>1</v>
      </c>
      <c r="E550" t="s">
        <v>1641</v>
      </c>
      <c r="F550" s="1">
        <v>43425</v>
      </c>
      <c r="G550" t="s">
        <v>21</v>
      </c>
      <c r="H550" s="2">
        <v>678</v>
      </c>
      <c r="I550" s="2">
        <v>678</v>
      </c>
      <c r="J550">
        <f>VLOOKUP(B550,[1]应付款管理!$A$1:$I$65536,9,0)</f>
        <v>678</v>
      </c>
      <c r="K550">
        <f t="shared" si="24"/>
        <v>0</v>
      </c>
      <c r="L550">
        <f>VLOOKUP(B550,[2]应付款管理!$A$1:$I$65536,9,0)</f>
        <v>678</v>
      </c>
      <c r="M550">
        <f t="shared" si="25"/>
        <v>0</v>
      </c>
      <c r="O550" t="str">
        <f t="shared" si="26"/>
        <v>，1390554</v>
      </c>
      <c r="P550" t="s">
        <v>1642</v>
      </c>
    </row>
    <row r="551" spans="1:16">
      <c r="A551" t="s">
        <v>1643</v>
      </c>
      <c r="B551" s="2">
        <v>1390557</v>
      </c>
      <c r="C551" t="s">
        <v>19</v>
      </c>
      <c r="D551" t="s">
        <v>1</v>
      </c>
      <c r="E551" t="s">
        <v>1644</v>
      </c>
      <c r="F551" s="1">
        <v>43411</v>
      </c>
      <c r="G551" t="s">
        <v>21</v>
      </c>
      <c r="H551" s="2">
        <v>1040</v>
      </c>
      <c r="I551" s="2">
        <v>1040</v>
      </c>
      <c r="J551">
        <f>VLOOKUP(B551,[1]应付款管理!$A$1:$I$65536,9,0)</f>
        <v>1040</v>
      </c>
      <c r="K551">
        <f t="shared" si="24"/>
        <v>0</v>
      </c>
      <c r="L551">
        <f>VLOOKUP(B551,[2]应付款管理!$A$1:$I$65536,9,0)</f>
        <v>1040</v>
      </c>
      <c r="M551">
        <f t="shared" si="25"/>
        <v>0</v>
      </c>
      <c r="O551" t="str">
        <f t="shared" si="26"/>
        <v>，1390557</v>
      </c>
      <c r="P551" t="s">
        <v>1645</v>
      </c>
    </row>
    <row r="552" spans="1:16">
      <c r="A552" t="s">
        <v>1646</v>
      </c>
      <c r="B552" s="2">
        <v>1390564</v>
      </c>
      <c r="C552" t="s">
        <v>19</v>
      </c>
      <c r="D552" t="s">
        <v>1</v>
      </c>
      <c r="E552" t="s">
        <v>1647</v>
      </c>
      <c r="F552" s="1">
        <v>43411</v>
      </c>
      <c r="G552" t="s">
        <v>21</v>
      </c>
      <c r="H552" s="2">
        <v>232</v>
      </c>
      <c r="I552" s="2">
        <v>232</v>
      </c>
      <c r="J552">
        <f>VLOOKUP(B552,[1]应付款管理!$A$1:$I$65536,9,0)</f>
        <v>232</v>
      </c>
      <c r="K552">
        <f t="shared" si="24"/>
        <v>0</v>
      </c>
      <c r="L552">
        <f>VLOOKUP(B552,[2]应付款管理!$A$1:$I$65536,9,0)</f>
        <v>232</v>
      </c>
      <c r="M552">
        <f t="shared" si="25"/>
        <v>0</v>
      </c>
      <c r="O552" t="str">
        <f t="shared" si="26"/>
        <v>，1390564</v>
      </c>
      <c r="P552" t="s">
        <v>1648</v>
      </c>
    </row>
    <row r="553" spans="1:16">
      <c r="A553" t="s">
        <v>1649</v>
      </c>
      <c r="B553" s="2">
        <v>1390566</v>
      </c>
      <c r="C553" t="s">
        <v>19</v>
      </c>
      <c r="D553" t="s">
        <v>1</v>
      </c>
      <c r="E553" t="s">
        <v>1650</v>
      </c>
      <c r="F553" s="1">
        <v>43412</v>
      </c>
      <c r="G553" t="s">
        <v>21</v>
      </c>
      <c r="H553" s="2">
        <v>552</v>
      </c>
      <c r="I553" s="2">
        <v>552</v>
      </c>
      <c r="J553">
        <f>VLOOKUP(B553,[1]应付款管理!$A$1:$I$65536,9,0)</f>
        <v>552</v>
      </c>
      <c r="K553">
        <f t="shared" si="24"/>
        <v>0</v>
      </c>
      <c r="L553">
        <f>VLOOKUP(B553,[2]应付款管理!$A$1:$I$65536,9,0)</f>
        <v>552</v>
      </c>
      <c r="M553">
        <f t="shared" si="25"/>
        <v>0</v>
      </c>
      <c r="O553" t="str">
        <f t="shared" si="26"/>
        <v>，1390566</v>
      </c>
      <c r="P553" t="s">
        <v>1651</v>
      </c>
    </row>
    <row r="554" spans="1:16">
      <c r="A554" t="s">
        <v>1652</v>
      </c>
      <c r="B554" s="2">
        <v>1390579</v>
      </c>
      <c r="C554" t="s">
        <v>19</v>
      </c>
      <c r="D554" t="s">
        <v>1</v>
      </c>
      <c r="E554" t="s">
        <v>1653</v>
      </c>
      <c r="F554" s="1">
        <v>43426</v>
      </c>
      <c r="G554" t="s">
        <v>21</v>
      </c>
      <c r="H554" s="2">
        <v>981</v>
      </c>
      <c r="I554" s="2">
        <v>981</v>
      </c>
      <c r="J554">
        <f>VLOOKUP(B554,[1]应付款管理!$A$1:$I$65536,9,0)</f>
        <v>981</v>
      </c>
      <c r="K554">
        <f t="shared" si="24"/>
        <v>0</v>
      </c>
      <c r="L554">
        <f>VLOOKUP(B554,[2]应付款管理!$A$1:$I$65536,9,0)</f>
        <v>981</v>
      </c>
      <c r="M554">
        <f t="shared" si="25"/>
        <v>0</v>
      </c>
      <c r="O554" t="str">
        <f t="shared" si="26"/>
        <v>，1390579</v>
      </c>
      <c r="P554" t="s">
        <v>1654</v>
      </c>
    </row>
    <row r="555" spans="1:16">
      <c r="A555" t="s">
        <v>1655</v>
      </c>
      <c r="B555" s="2">
        <v>1390580</v>
      </c>
      <c r="C555" t="s">
        <v>19</v>
      </c>
      <c r="D555" t="s">
        <v>1</v>
      </c>
      <c r="E555" t="s">
        <v>1656</v>
      </c>
      <c r="F555" s="1">
        <v>43415</v>
      </c>
      <c r="G555" t="s">
        <v>21</v>
      </c>
      <c r="H555" s="2">
        <v>170</v>
      </c>
      <c r="I555" s="2">
        <v>170</v>
      </c>
      <c r="J555">
        <f>VLOOKUP(B555,[1]应付款管理!$A$1:$I$65536,9,0)</f>
        <v>170</v>
      </c>
      <c r="K555">
        <f t="shared" si="24"/>
        <v>0</v>
      </c>
      <c r="L555">
        <f>VLOOKUP(B555,[2]应付款管理!$A$1:$I$65536,9,0)</f>
        <v>170</v>
      </c>
      <c r="M555">
        <f t="shared" si="25"/>
        <v>0</v>
      </c>
      <c r="O555" t="str">
        <f t="shared" si="26"/>
        <v>，1390580</v>
      </c>
      <c r="P555" t="s">
        <v>1657</v>
      </c>
    </row>
    <row r="556" spans="1:16">
      <c r="A556" t="s">
        <v>1658</v>
      </c>
      <c r="B556" s="2">
        <v>1390588</v>
      </c>
      <c r="C556" t="s">
        <v>19</v>
      </c>
      <c r="D556" t="s">
        <v>1</v>
      </c>
      <c r="E556" t="s">
        <v>1659</v>
      </c>
      <c r="F556" s="1">
        <v>43426</v>
      </c>
      <c r="G556" t="s">
        <v>21</v>
      </c>
      <c r="H556" s="2">
        <v>2462</v>
      </c>
      <c r="I556" s="2">
        <v>2462</v>
      </c>
      <c r="J556">
        <f>VLOOKUP(B556,[1]应付款管理!$A$1:$I$65536,9,0)</f>
        <v>2462</v>
      </c>
      <c r="K556">
        <f t="shared" si="24"/>
        <v>0</v>
      </c>
      <c r="L556">
        <f>VLOOKUP(B556,[2]应付款管理!$A$1:$I$65536,9,0)</f>
        <v>2462</v>
      </c>
      <c r="M556">
        <f t="shared" si="25"/>
        <v>0</v>
      </c>
      <c r="O556" t="str">
        <f t="shared" si="26"/>
        <v>，1390588</v>
      </c>
      <c r="P556" t="s">
        <v>1660</v>
      </c>
    </row>
    <row r="557" spans="1:16">
      <c r="A557" t="s">
        <v>1661</v>
      </c>
      <c r="B557" s="2">
        <v>1390592</v>
      </c>
      <c r="C557" t="s">
        <v>19</v>
      </c>
      <c r="D557" t="s">
        <v>1</v>
      </c>
      <c r="E557" t="s">
        <v>1662</v>
      </c>
      <c r="F557" s="1">
        <v>43418</v>
      </c>
      <c r="G557" t="s">
        <v>21</v>
      </c>
      <c r="H557" s="2">
        <v>543</v>
      </c>
      <c r="I557" s="2">
        <v>543</v>
      </c>
      <c r="J557">
        <f>VLOOKUP(B557,[1]应付款管理!$A$1:$I$65536,9,0)</f>
        <v>543</v>
      </c>
      <c r="K557">
        <f t="shared" si="24"/>
        <v>0</v>
      </c>
      <c r="L557">
        <f>VLOOKUP(B557,[2]应付款管理!$A$1:$I$65536,9,0)</f>
        <v>543</v>
      </c>
      <c r="M557">
        <f t="shared" si="25"/>
        <v>0</v>
      </c>
      <c r="O557" t="str">
        <f t="shared" si="26"/>
        <v>，1390592</v>
      </c>
      <c r="P557" t="s">
        <v>1663</v>
      </c>
    </row>
    <row r="558" spans="1:16">
      <c r="A558" t="s">
        <v>1664</v>
      </c>
      <c r="B558" s="2">
        <v>1390593</v>
      </c>
      <c r="C558" t="s">
        <v>19</v>
      </c>
      <c r="D558" t="s">
        <v>1</v>
      </c>
      <c r="E558" t="s">
        <v>1665</v>
      </c>
      <c r="F558" s="1">
        <v>43427</v>
      </c>
      <c r="G558" t="s">
        <v>21</v>
      </c>
      <c r="H558" s="2">
        <v>715</v>
      </c>
      <c r="I558" s="2">
        <v>715</v>
      </c>
      <c r="J558">
        <f>VLOOKUP(B558,[1]应付款管理!$A$1:$I$65536,9,0)</f>
        <v>715</v>
      </c>
      <c r="K558">
        <f t="shared" si="24"/>
        <v>0</v>
      </c>
      <c r="L558">
        <f>VLOOKUP(B558,[2]应付款管理!$A$1:$I$65536,9,0)</f>
        <v>715</v>
      </c>
      <c r="M558">
        <f t="shared" si="25"/>
        <v>0</v>
      </c>
      <c r="O558" t="str">
        <f t="shared" si="26"/>
        <v>，1390593</v>
      </c>
      <c r="P558" t="s">
        <v>1666</v>
      </c>
    </row>
    <row r="559" spans="1:16">
      <c r="A559" t="s">
        <v>1667</v>
      </c>
      <c r="B559" s="2">
        <v>1390597</v>
      </c>
      <c r="C559" t="s">
        <v>19</v>
      </c>
      <c r="D559" t="s">
        <v>1</v>
      </c>
      <c r="E559" t="s">
        <v>1668</v>
      </c>
      <c r="F559" s="1">
        <v>43427</v>
      </c>
      <c r="G559" t="s">
        <v>21</v>
      </c>
      <c r="H559" s="2">
        <v>2601</v>
      </c>
      <c r="I559" s="2">
        <v>2601</v>
      </c>
      <c r="J559">
        <f>VLOOKUP(B559,[1]应付款管理!$A$1:$I$65536,9,0)</f>
        <v>2601</v>
      </c>
      <c r="K559">
        <f t="shared" si="24"/>
        <v>0</v>
      </c>
      <c r="L559">
        <f>VLOOKUP(B559,[2]应付款管理!$A$1:$I$65536,9,0)</f>
        <v>2601</v>
      </c>
      <c r="M559">
        <f t="shared" si="25"/>
        <v>0</v>
      </c>
      <c r="O559" t="str">
        <f t="shared" si="26"/>
        <v>，1390597</v>
      </c>
      <c r="P559" t="s">
        <v>1669</v>
      </c>
    </row>
    <row r="560" spans="1:16">
      <c r="A560" t="s">
        <v>1670</v>
      </c>
      <c r="B560" s="2">
        <v>1390599</v>
      </c>
      <c r="C560" t="s">
        <v>19</v>
      </c>
      <c r="D560" t="s">
        <v>1</v>
      </c>
      <c r="E560" t="s">
        <v>1671</v>
      </c>
      <c r="F560" s="1">
        <v>43420</v>
      </c>
      <c r="G560" t="s">
        <v>21</v>
      </c>
      <c r="H560" s="2">
        <v>1172</v>
      </c>
      <c r="I560" s="2">
        <v>1172</v>
      </c>
      <c r="J560">
        <f>VLOOKUP(B560,[1]应付款管理!$A$1:$I$65536,9,0)</f>
        <v>1172</v>
      </c>
      <c r="K560">
        <f t="shared" si="24"/>
        <v>0</v>
      </c>
      <c r="L560">
        <f>VLOOKUP(B560,[2]应付款管理!$A$1:$I$65536,9,0)</f>
        <v>1172</v>
      </c>
      <c r="M560">
        <f t="shared" si="25"/>
        <v>0</v>
      </c>
      <c r="O560" t="str">
        <f t="shared" si="26"/>
        <v>，1390599</v>
      </c>
      <c r="P560" t="s">
        <v>1672</v>
      </c>
    </row>
    <row r="561" spans="1:16">
      <c r="A561" t="s">
        <v>1673</v>
      </c>
      <c r="B561" s="2">
        <v>1390606</v>
      </c>
      <c r="C561" t="s">
        <v>19</v>
      </c>
      <c r="D561" t="s">
        <v>1</v>
      </c>
      <c r="E561" t="s">
        <v>1674</v>
      </c>
      <c r="F561" s="1">
        <v>43416</v>
      </c>
      <c r="G561" t="s">
        <v>21</v>
      </c>
      <c r="H561" s="2">
        <v>767</v>
      </c>
      <c r="I561" s="2">
        <v>767</v>
      </c>
      <c r="J561">
        <f>VLOOKUP(B561,[1]应付款管理!$A$1:$I$65536,9,0)</f>
        <v>767</v>
      </c>
      <c r="K561">
        <f t="shared" si="24"/>
        <v>0</v>
      </c>
      <c r="L561">
        <f>VLOOKUP(B561,[2]应付款管理!$A$1:$I$65536,9,0)</f>
        <v>767</v>
      </c>
      <c r="M561">
        <f t="shared" si="25"/>
        <v>0</v>
      </c>
      <c r="O561" t="str">
        <f t="shared" si="26"/>
        <v>，1390606</v>
      </c>
      <c r="P561" t="s">
        <v>1675</v>
      </c>
    </row>
    <row r="562" spans="1:16">
      <c r="A562" t="s">
        <v>1676</v>
      </c>
      <c r="B562" s="2">
        <v>1390656</v>
      </c>
      <c r="C562" t="s">
        <v>19</v>
      </c>
      <c r="D562" t="s">
        <v>1</v>
      </c>
      <c r="E562" t="s">
        <v>1677</v>
      </c>
      <c r="F562" s="1">
        <v>43413</v>
      </c>
      <c r="G562" t="s">
        <v>21</v>
      </c>
      <c r="H562" s="2">
        <v>279</v>
      </c>
      <c r="I562" s="2">
        <v>279</v>
      </c>
      <c r="J562">
        <f>VLOOKUP(B562,[1]应付款管理!$A$1:$I$65536,9,0)</f>
        <v>279</v>
      </c>
      <c r="K562">
        <f t="shared" si="24"/>
        <v>0</v>
      </c>
      <c r="L562">
        <f>VLOOKUP(B562,[2]应付款管理!$A$1:$I$65536,9,0)</f>
        <v>279</v>
      </c>
      <c r="M562">
        <f t="shared" si="25"/>
        <v>0</v>
      </c>
      <c r="O562" t="str">
        <f t="shared" si="26"/>
        <v>，1390656</v>
      </c>
      <c r="P562" t="s">
        <v>1678</v>
      </c>
    </row>
    <row r="563" spans="1:16">
      <c r="A563" t="s">
        <v>1679</v>
      </c>
      <c r="B563" s="2">
        <v>1390657</v>
      </c>
      <c r="C563" t="s">
        <v>19</v>
      </c>
      <c r="D563" t="s">
        <v>1</v>
      </c>
      <c r="E563" t="s">
        <v>1680</v>
      </c>
      <c r="F563" s="1">
        <v>43416</v>
      </c>
      <c r="G563" t="s">
        <v>21</v>
      </c>
      <c r="H563" s="2">
        <v>6536</v>
      </c>
      <c r="I563" s="2">
        <v>6536</v>
      </c>
      <c r="J563">
        <f>VLOOKUP(B563,[1]应付款管理!$A$1:$I$65536,9,0)</f>
        <v>6536</v>
      </c>
      <c r="K563">
        <f t="shared" si="24"/>
        <v>0</v>
      </c>
      <c r="L563">
        <f>VLOOKUP(B563,[2]应付款管理!$A$1:$I$65536,9,0)</f>
        <v>6536</v>
      </c>
      <c r="M563">
        <f t="shared" si="25"/>
        <v>0</v>
      </c>
      <c r="O563" t="str">
        <f t="shared" si="26"/>
        <v>，1390657</v>
      </c>
      <c r="P563" t="s">
        <v>1681</v>
      </c>
    </row>
    <row r="564" spans="1:16">
      <c r="A564" t="s">
        <v>1682</v>
      </c>
      <c r="B564" s="2">
        <v>1390667</v>
      </c>
      <c r="C564" t="s">
        <v>19</v>
      </c>
      <c r="D564" t="s">
        <v>1</v>
      </c>
      <c r="E564" t="s">
        <v>1683</v>
      </c>
      <c r="F564" s="1">
        <v>43412</v>
      </c>
      <c r="G564" t="s">
        <v>21</v>
      </c>
      <c r="H564" s="2">
        <v>812</v>
      </c>
      <c r="I564" s="2">
        <v>812</v>
      </c>
      <c r="J564">
        <f>VLOOKUP(B564,[1]应付款管理!$A$1:$I$65536,9,0)</f>
        <v>812</v>
      </c>
      <c r="K564">
        <f t="shared" si="24"/>
        <v>0</v>
      </c>
      <c r="L564">
        <f>VLOOKUP(B564,[2]应付款管理!$A$1:$I$65536,9,0)</f>
        <v>812</v>
      </c>
      <c r="M564">
        <f t="shared" si="25"/>
        <v>0</v>
      </c>
      <c r="O564" t="str">
        <f t="shared" si="26"/>
        <v>，1390667</v>
      </c>
      <c r="P564" t="s">
        <v>1684</v>
      </c>
    </row>
    <row r="565" spans="1:16">
      <c r="A565" t="s">
        <v>1685</v>
      </c>
      <c r="B565" s="2">
        <v>1390669</v>
      </c>
      <c r="C565" t="s">
        <v>19</v>
      </c>
      <c r="D565" t="s">
        <v>1</v>
      </c>
      <c r="E565" t="s">
        <v>1686</v>
      </c>
      <c r="F565" s="1">
        <v>43418</v>
      </c>
      <c r="G565" t="s">
        <v>21</v>
      </c>
      <c r="H565" s="2">
        <v>1086</v>
      </c>
      <c r="I565" s="2">
        <v>1086</v>
      </c>
      <c r="J565">
        <f>VLOOKUP(B565,[1]应付款管理!$A$1:$I$65536,9,0)</f>
        <v>1086</v>
      </c>
      <c r="K565">
        <f t="shared" si="24"/>
        <v>0</v>
      </c>
      <c r="L565">
        <f>VLOOKUP(B565,[2]应付款管理!$A$1:$I$65536,9,0)</f>
        <v>1086</v>
      </c>
      <c r="M565">
        <f t="shared" si="25"/>
        <v>0</v>
      </c>
      <c r="O565" t="str">
        <f t="shared" si="26"/>
        <v>，1390669</v>
      </c>
      <c r="P565" t="s">
        <v>1687</v>
      </c>
    </row>
    <row r="566" spans="1:16">
      <c r="A566" t="s">
        <v>1688</v>
      </c>
      <c r="B566" s="2">
        <v>1390673</v>
      </c>
      <c r="C566" t="s">
        <v>19</v>
      </c>
      <c r="D566" t="s">
        <v>1</v>
      </c>
      <c r="E566" t="s">
        <v>1689</v>
      </c>
      <c r="F566" s="1">
        <v>43425</v>
      </c>
      <c r="G566" t="s">
        <v>21</v>
      </c>
      <c r="H566" s="2">
        <v>5121</v>
      </c>
      <c r="I566" s="2">
        <v>5121</v>
      </c>
      <c r="J566">
        <f>VLOOKUP(B566,[1]应付款管理!$A$1:$I$65536,9,0)</f>
        <v>5121</v>
      </c>
      <c r="K566">
        <f t="shared" si="24"/>
        <v>0</v>
      </c>
      <c r="L566">
        <f>VLOOKUP(B566,[2]应付款管理!$A$1:$I$65536,9,0)</f>
        <v>5121</v>
      </c>
      <c r="M566">
        <f t="shared" si="25"/>
        <v>0</v>
      </c>
      <c r="O566" t="str">
        <f t="shared" si="26"/>
        <v>，1390673</v>
      </c>
      <c r="P566" t="s">
        <v>1690</v>
      </c>
    </row>
    <row r="567" spans="1:16">
      <c r="A567" t="s">
        <v>1691</v>
      </c>
      <c r="B567" s="2">
        <v>1390678</v>
      </c>
      <c r="C567" t="s">
        <v>19</v>
      </c>
      <c r="D567" t="s">
        <v>1</v>
      </c>
      <c r="E567" t="s">
        <v>1692</v>
      </c>
      <c r="F567" s="1">
        <v>43412</v>
      </c>
      <c r="G567" t="s">
        <v>21</v>
      </c>
      <c r="H567" s="2">
        <v>2408</v>
      </c>
      <c r="I567" s="2">
        <v>2408</v>
      </c>
      <c r="J567">
        <f>VLOOKUP(B567,[1]应付款管理!$A$1:$I$65536,9,0)</f>
        <v>2408</v>
      </c>
      <c r="K567">
        <f t="shared" si="24"/>
        <v>0</v>
      </c>
      <c r="L567">
        <f>VLOOKUP(B567,[2]应付款管理!$A$1:$I$65536,9,0)</f>
        <v>2408</v>
      </c>
      <c r="M567">
        <f t="shared" si="25"/>
        <v>0</v>
      </c>
      <c r="O567" t="str">
        <f t="shared" si="26"/>
        <v>，1390678</v>
      </c>
      <c r="P567" t="s">
        <v>1693</v>
      </c>
    </row>
    <row r="568" spans="1:16">
      <c r="A568" t="s">
        <v>1694</v>
      </c>
      <c r="B568" s="2">
        <v>1390702</v>
      </c>
      <c r="C568" t="s">
        <v>19</v>
      </c>
      <c r="D568" t="s">
        <v>1</v>
      </c>
      <c r="E568" t="s">
        <v>1695</v>
      </c>
      <c r="F568" s="1">
        <v>43413</v>
      </c>
      <c r="G568" t="s">
        <v>21</v>
      </c>
      <c r="H568" s="2">
        <v>267</v>
      </c>
      <c r="I568" s="2">
        <v>267</v>
      </c>
      <c r="J568">
        <f>VLOOKUP(B568,[1]应付款管理!$A$1:$I$65536,9,0)</f>
        <v>267</v>
      </c>
      <c r="K568">
        <f t="shared" si="24"/>
        <v>0</v>
      </c>
      <c r="L568">
        <f>VLOOKUP(B568,[2]应付款管理!$A$1:$I$65536,9,0)</f>
        <v>267</v>
      </c>
      <c r="M568">
        <f t="shared" si="25"/>
        <v>0</v>
      </c>
      <c r="O568" t="str">
        <f t="shared" si="26"/>
        <v>，1390702</v>
      </c>
      <c r="P568" t="s">
        <v>1696</v>
      </c>
    </row>
    <row r="569" spans="1:16">
      <c r="A569" t="s">
        <v>1697</v>
      </c>
      <c r="B569" s="2">
        <v>1390723</v>
      </c>
      <c r="C569" t="s">
        <v>19</v>
      </c>
      <c r="D569" t="s">
        <v>1</v>
      </c>
      <c r="E569" t="s">
        <v>1698</v>
      </c>
      <c r="F569" s="1">
        <v>43434</v>
      </c>
      <c r="G569" t="s">
        <v>21</v>
      </c>
      <c r="H569" s="2">
        <v>908</v>
      </c>
      <c r="I569" s="2">
        <v>908</v>
      </c>
      <c r="J569">
        <f>VLOOKUP(B569,[1]应付款管理!$A$1:$I$65536,9,0)</f>
        <v>908</v>
      </c>
      <c r="K569">
        <f t="shared" si="24"/>
        <v>0</v>
      </c>
      <c r="L569">
        <f>VLOOKUP(B569,[2]应付款管理!$A$1:$I$65536,9,0)</f>
        <v>908</v>
      </c>
      <c r="M569">
        <f t="shared" si="25"/>
        <v>0</v>
      </c>
      <c r="O569" t="str">
        <f t="shared" si="26"/>
        <v>，1390723</v>
      </c>
      <c r="P569" t="s">
        <v>1699</v>
      </c>
    </row>
    <row r="570" spans="1:16">
      <c r="A570" t="s">
        <v>1700</v>
      </c>
      <c r="B570" s="2">
        <v>1390767</v>
      </c>
      <c r="C570" t="s">
        <v>19</v>
      </c>
      <c r="D570" t="s">
        <v>1</v>
      </c>
      <c r="E570" t="s">
        <v>1701</v>
      </c>
      <c r="F570" s="1">
        <v>43416</v>
      </c>
      <c r="G570" t="s">
        <v>21</v>
      </c>
      <c r="H570" s="2">
        <v>1326</v>
      </c>
      <c r="I570" s="2">
        <v>1326</v>
      </c>
      <c r="J570">
        <f>VLOOKUP(B570,[1]应付款管理!$A$1:$I$65536,9,0)</f>
        <v>1326</v>
      </c>
      <c r="K570">
        <f t="shared" si="24"/>
        <v>0</v>
      </c>
      <c r="L570">
        <f>VLOOKUP(B570,[2]应付款管理!$A$1:$I$65536,9,0)</f>
        <v>1326</v>
      </c>
      <c r="M570">
        <f t="shared" si="25"/>
        <v>0</v>
      </c>
      <c r="O570" t="str">
        <f t="shared" si="26"/>
        <v>，1390767</v>
      </c>
      <c r="P570" t="s">
        <v>1702</v>
      </c>
    </row>
    <row r="571" spans="1:16">
      <c r="A571" t="s">
        <v>1703</v>
      </c>
      <c r="B571" s="2">
        <v>1390783</v>
      </c>
      <c r="C571" t="s">
        <v>19</v>
      </c>
      <c r="D571" t="s">
        <v>1</v>
      </c>
      <c r="E571" t="s">
        <v>1704</v>
      </c>
      <c r="F571" s="1">
        <v>43411</v>
      </c>
      <c r="G571" t="s">
        <v>21</v>
      </c>
      <c r="H571" s="2">
        <v>2118</v>
      </c>
      <c r="I571" s="2">
        <v>2118</v>
      </c>
      <c r="J571">
        <f>VLOOKUP(B571,[1]应付款管理!$A$1:$I$65536,9,0)</f>
        <v>2118</v>
      </c>
      <c r="K571">
        <f t="shared" si="24"/>
        <v>0</v>
      </c>
      <c r="L571">
        <f>VLOOKUP(B571,[2]应付款管理!$A$1:$I$65536,9,0)</f>
        <v>2118</v>
      </c>
      <c r="M571">
        <f t="shared" si="25"/>
        <v>0</v>
      </c>
      <c r="O571" t="str">
        <f t="shared" si="26"/>
        <v>，1390783</v>
      </c>
      <c r="P571" t="s">
        <v>1705</v>
      </c>
    </row>
    <row r="572" spans="1:16">
      <c r="A572" t="s">
        <v>1706</v>
      </c>
      <c r="B572" s="2">
        <v>1390789</v>
      </c>
      <c r="C572" t="s">
        <v>19</v>
      </c>
      <c r="D572" t="s">
        <v>1</v>
      </c>
      <c r="E572" t="s">
        <v>1707</v>
      </c>
      <c r="F572" s="1">
        <v>43412</v>
      </c>
      <c r="G572" t="s">
        <v>21</v>
      </c>
      <c r="H572" s="2">
        <v>1114</v>
      </c>
      <c r="I572" s="2">
        <v>1114</v>
      </c>
      <c r="J572">
        <f>VLOOKUP(B572,[1]应付款管理!$A$1:$I$65536,9,0)</f>
        <v>1114</v>
      </c>
      <c r="K572">
        <f t="shared" si="24"/>
        <v>0</v>
      </c>
      <c r="L572">
        <f>VLOOKUP(B572,[2]应付款管理!$A$1:$I$65536,9,0)</f>
        <v>1114</v>
      </c>
      <c r="M572">
        <f t="shared" si="25"/>
        <v>0</v>
      </c>
      <c r="O572" t="str">
        <f t="shared" si="26"/>
        <v>，1390789</v>
      </c>
      <c r="P572" t="s">
        <v>1708</v>
      </c>
    </row>
    <row r="573" spans="1:16">
      <c r="A573" t="s">
        <v>1709</v>
      </c>
      <c r="B573" s="2">
        <v>1390802</v>
      </c>
      <c r="C573" t="s">
        <v>19</v>
      </c>
      <c r="D573" t="s">
        <v>1</v>
      </c>
      <c r="E573" t="s">
        <v>1710</v>
      </c>
      <c r="F573" s="1">
        <v>43419</v>
      </c>
      <c r="G573" t="s">
        <v>21</v>
      </c>
      <c r="H573" s="2">
        <v>1103</v>
      </c>
      <c r="I573" s="2">
        <v>1103</v>
      </c>
      <c r="J573">
        <f>VLOOKUP(B573,[1]应付款管理!$A$1:$I$65536,9,0)</f>
        <v>1103</v>
      </c>
      <c r="K573">
        <f t="shared" si="24"/>
        <v>0</v>
      </c>
      <c r="L573">
        <f>VLOOKUP(B573,[2]应付款管理!$A$1:$I$65536,9,0)</f>
        <v>1103</v>
      </c>
      <c r="M573">
        <f t="shared" si="25"/>
        <v>0</v>
      </c>
      <c r="O573" t="str">
        <f t="shared" si="26"/>
        <v>，1390802</v>
      </c>
      <c r="P573" t="s">
        <v>1711</v>
      </c>
    </row>
    <row r="574" spans="1:16">
      <c r="A574" t="s">
        <v>1712</v>
      </c>
      <c r="B574" s="2">
        <v>1390814</v>
      </c>
      <c r="C574" t="s">
        <v>19</v>
      </c>
      <c r="D574" t="s">
        <v>1</v>
      </c>
      <c r="E574" t="s">
        <v>1713</v>
      </c>
      <c r="F574" s="1">
        <v>43416</v>
      </c>
      <c r="G574" t="s">
        <v>21</v>
      </c>
      <c r="H574" s="2">
        <v>1285</v>
      </c>
      <c r="I574" s="2">
        <v>1285</v>
      </c>
      <c r="J574">
        <f>VLOOKUP(B574,[1]应付款管理!$A$1:$I$65536,9,0)</f>
        <v>1285</v>
      </c>
      <c r="K574">
        <f t="shared" si="24"/>
        <v>0</v>
      </c>
      <c r="L574">
        <f>VLOOKUP(B574,[2]应付款管理!$A$1:$I$65536,9,0)</f>
        <v>1285</v>
      </c>
      <c r="M574">
        <f t="shared" si="25"/>
        <v>0</v>
      </c>
      <c r="O574" t="str">
        <f t="shared" si="26"/>
        <v>，1390814</v>
      </c>
      <c r="P574" t="s">
        <v>1714</v>
      </c>
    </row>
    <row r="575" spans="1:16">
      <c r="A575" t="s">
        <v>1715</v>
      </c>
      <c r="B575" s="2">
        <v>1390824</v>
      </c>
      <c r="C575" t="s">
        <v>19</v>
      </c>
      <c r="D575" t="s">
        <v>1</v>
      </c>
      <c r="E575" t="s">
        <v>1716</v>
      </c>
      <c r="F575" s="1">
        <v>43412</v>
      </c>
      <c r="G575" t="s">
        <v>21</v>
      </c>
      <c r="H575" s="2">
        <v>348</v>
      </c>
      <c r="I575" s="2">
        <v>348</v>
      </c>
      <c r="J575">
        <f>VLOOKUP(B575,[1]应付款管理!$A$1:$I$65536,9,0)</f>
        <v>348</v>
      </c>
      <c r="K575">
        <f t="shared" si="24"/>
        <v>0</v>
      </c>
      <c r="L575">
        <f>VLOOKUP(B575,[2]应付款管理!$A$1:$I$65536,9,0)</f>
        <v>348</v>
      </c>
      <c r="M575">
        <f t="shared" si="25"/>
        <v>0</v>
      </c>
      <c r="O575" t="str">
        <f t="shared" si="26"/>
        <v>，1390824</v>
      </c>
      <c r="P575" t="s">
        <v>1717</v>
      </c>
    </row>
    <row r="576" spans="1:16">
      <c r="A576" t="s">
        <v>1718</v>
      </c>
      <c r="B576" s="2">
        <v>1390884</v>
      </c>
      <c r="C576" t="s">
        <v>19</v>
      </c>
      <c r="D576" t="s">
        <v>1</v>
      </c>
      <c r="E576" t="s">
        <v>1719</v>
      </c>
      <c r="F576" s="1">
        <v>43420</v>
      </c>
      <c r="G576" t="s">
        <v>21</v>
      </c>
      <c r="H576" s="2">
        <v>1220</v>
      </c>
      <c r="I576" s="2">
        <v>1220</v>
      </c>
      <c r="J576">
        <f>VLOOKUP(B576,[1]应付款管理!$A$1:$I$65536,9,0)</f>
        <v>1220</v>
      </c>
      <c r="K576">
        <f t="shared" si="24"/>
        <v>0</v>
      </c>
      <c r="L576">
        <f>VLOOKUP(B576,[2]应付款管理!$A$1:$I$65536,9,0)</f>
        <v>1220</v>
      </c>
      <c r="M576">
        <f t="shared" si="25"/>
        <v>0</v>
      </c>
      <c r="O576" t="str">
        <f t="shared" si="26"/>
        <v>，1390884</v>
      </c>
      <c r="P576" t="s">
        <v>1720</v>
      </c>
    </row>
    <row r="577" spans="1:16">
      <c r="A577" t="s">
        <v>1721</v>
      </c>
      <c r="B577" s="2">
        <v>1390887</v>
      </c>
      <c r="C577" t="s">
        <v>19</v>
      </c>
      <c r="D577" t="s">
        <v>1</v>
      </c>
      <c r="E577" t="s">
        <v>1722</v>
      </c>
      <c r="F577" s="1">
        <v>43414</v>
      </c>
      <c r="G577" t="s">
        <v>21</v>
      </c>
      <c r="H577" s="2">
        <v>1154</v>
      </c>
      <c r="I577" s="2">
        <v>1154</v>
      </c>
      <c r="J577">
        <f>VLOOKUP(B577,[1]应付款管理!$A$1:$I$65536,9,0)</f>
        <v>1154</v>
      </c>
      <c r="K577">
        <f t="shared" si="24"/>
        <v>0</v>
      </c>
      <c r="L577">
        <f>VLOOKUP(B577,[2]应付款管理!$A$1:$I$65536,9,0)</f>
        <v>1154</v>
      </c>
      <c r="M577">
        <f t="shared" si="25"/>
        <v>0</v>
      </c>
      <c r="O577" t="str">
        <f t="shared" si="26"/>
        <v>，1390887</v>
      </c>
      <c r="P577" t="s">
        <v>1723</v>
      </c>
    </row>
    <row r="578" spans="1:16">
      <c r="A578" t="s">
        <v>1724</v>
      </c>
      <c r="B578" s="2">
        <v>1390907</v>
      </c>
      <c r="C578" t="s">
        <v>19</v>
      </c>
      <c r="D578" t="s">
        <v>1</v>
      </c>
      <c r="E578" t="s">
        <v>1725</v>
      </c>
      <c r="F578" s="1">
        <v>43422</v>
      </c>
      <c r="G578" t="s">
        <v>21</v>
      </c>
      <c r="H578" s="2">
        <v>1560</v>
      </c>
      <c r="I578" s="2">
        <v>1560</v>
      </c>
      <c r="J578">
        <f>VLOOKUP(B578,[1]应付款管理!$A$1:$I$65536,9,0)</f>
        <v>1560</v>
      </c>
      <c r="K578">
        <f t="shared" si="24"/>
        <v>0</v>
      </c>
      <c r="L578">
        <f>VLOOKUP(B578,[2]应付款管理!$A$1:$I$65536,9,0)</f>
        <v>1560</v>
      </c>
      <c r="M578">
        <f t="shared" si="25"/>
        <v>0</v>
      </c>
      <c r="O578" t="str">
        <f t="shared" si="26"/>
        <v>，1390907</v>
      </c>
      <c r="P578" t="s">
        <v>1726</v>
      </c>
    </row>
    <row r="579" spans="1:16">
      <c r="A579" t="s">
        <v>1727</v>
      </c>
      <c r="B579" s="2">
        <v>1390926</v>
      </c>
      <c r="C579" t="s">
        <v>19</v>
      </c>
      <c r="D579" t="s">
        <v>1</v>
      </c>
      <c r="E579" t="s">
        <v>1728</v>
      </c>
      <c r="F579" s="1">
        <v>43411</v>
      </c>
      <c r="G579" t="s">
        <v>21</v>
      </c>
      <c r="H579" s="2">
        <v>170</v>
      </c>
      <c r="I579" s="2">
        <v>170</v>
      </c>
      <c r="J579">
        <f>VLOOKUP(B579,[1]应付款管理!$A$1:$I$65536,9,0)</f>
        <v>170</v>
      </c>
      <c r="K579">
        <f t="shared" si="24"/>
        <v>0</v>
      </c>
      <c r="L579">
        <f>VLOOKUP(B579,[2]应付款管理!$A$1:$I$65536,9,0)</f>
        <v>170</v>
      </c>
      <c r="M579">
        <f t="shared" si="25"/>
        <v>0</v>
      </c>
      <c r="O579" t="str">
        <f t="shared" si="26"/>
        <v>，1390926</v>
      </c>
      <c r="P579" t="s">
        <v>1729</v>
      </c>
    </row>
    <row r="580" spans="1:16">
      <c r="A580" t="s">
        <v>1730</v>
      </c>
      <c r="B580" s="2">
        <v>1390921</v>
      </c>
      <c r="C580" t="s">
        <v>19</v>
      </c>
      <c r="D580" t="s">
        <v>1</v>
      </c>
      <c r="E580" t="s">
        <v>1731</v>
      </c>
      <c r="F580" s="1">
        <v>43419</v>
      </c>
      <c r="G580" t="s">
        <v>21</v>
      </c>
      <c r="H580" s="2">
        <v>543</v>
      </c>
      <c r="I580" s="2">
        <v>543</v>
      </c>
      <c r="J580">
        <f>VLOOKUP(B580,[1]应付款管理!$A$1:$I$65536,9,0)</f>
        <v>543</v>
      </c>
      <c r="K580">
        <f t="shared" si="24"/>
        <v>0</v>
      </c>
      <c r="L580">
        <f>VLOOKUP(B580,[2]应付款管理!$A$1:$I$65536,9,0)</f>
        <v>543</v>
      </c>
      <c r="M580">
        <f t="shared" si="25"/>
        <v>0</v>
      </c>
      <c r="O580" t="str">
        <f t="shared" si="26"/>
        <v>，1390921</v>
      </c>
      <c r="P580" t="s">
        <v>1732</v>
      </c>
    </row>
    <row r="581" spans="1:16">
      <c r="A581" t="s">
        <v>1733</v>
      </c>
      <c r="B581" s="2">
        <v>1390931</v>
      </c>
      <c r="C581" t="s">
        <v>19</v>
      </c>
      <c r="D581" t="s">
        <v>1</v>
      </c>
      <c r="E581" t="s">
        <v>1734</v>
      </c>
      <c r="F581" s="1">
        <v>43411</v>
      </c>
      <c r="G581" t="s">
        <v>21</v>
      </c>
      <c r="H581" s="2">
        <v>1056</v>
      </c>
      <c r="I581" s="2">
        <v>1056</v>
      </c>
      <c r="J581">
        <f>VLOOKUP(B581,[1]应付款管理!$A$1:$I$65536,9,0)</f>
        <v>1056</v>
      </c>
      <c r="K581">
        <f t="shared" si="24"/>
        <v>0</v>
      </c>
      <c r="L581">
        <f>VLOOKUP(B581,[2]应付款管理!$A$1:$I$65536,9,0)</f>
        <v>1056</v>
      </c>
      <c r="M581">
        <f t="shared" si="25"/>
        <v>0</v>
      </c>
      <c r="O581" t="str">
        <f t="shared" si="26"/>
        <v>，1390931</v>
      </c>
      <c r="P581" t="s">
        <v>1735</v>
      </c>
    </row>
    <row r="582" spans="1:16">
      <c r="A582" t="s">
        <v>1736</v>
      </c>
      <c r="B582" s="2">
        <v>1390967</v>
      </c>
      <c r="C582" t="s">
        <v>19</v>
      </c>
      <c r="D582" t="s">
        <v>1</v>
      </c>
      <c r="E582" t="s">
        <v>1737</v>
      </c>
      <c r="F582" s="1">
        <v>43427</v>
      </c>
      <c r="G582" t="s">
        <v>21</v>
      </c>
      <c r="H582" s="2">
        <v>2111</v>
      </c>
      <c r="I582" s="2">
        <v>2111</v>
      </c>
      <c r="J582">
        <f>VLOOKUP(B582,[1]应付款管理!$A$1:$I$65536,9,0)</f>
        <v>2111</v>
      </c>
      <c r="K582">
        <f t="shared" si="24"/>
        <v>0</v>
      </c>
      <c r="L582">
        <f>VLOOKUP(B582,[2]应付款管理!$A$1:$I$65536,9,0)</f>
        <v>2111</v>
      </c>
      <c r="M582">
        <f t="shared" si="25"/>
        <v>0</v>
      </c>
      <c r="O582" t="str">
        <f t="shared" si="26"/>
        <v>，1390967</v>
      </c>
      <c r="P582" t="s">
        <v>1738</v>
      </c>
    </row>
    <row r="583" spans="1:16">
      <c r="A583" t="s">
        <v>1739</v>
      </c>
      <c r="B583" s="2">
        <v>1390973</v>
      </c>
      <c r="C583" t="s">
        <v>19</v>
      </c>
      <c r="D583" t="s">
        <v>1</v>
      </c>
      <c r="E583" t="s">
        <v>1740</v>
      </c>
      <c r="F583" s="1">
        <v>43424</v>
      </c>
      <c r="G583" t="s">
        <v>21</v>
      </c>
      <c r="H583" s="2">
        <v>4924</v>
      </c>
      <c r="I583" s="2">
        <v>4924</v>
      </c>
      <c r="J583">
        <f>VLOOKUP(B583,[1]应付款管理!$A$1:$I$65536,9,0)</f>
        <v>4924</v>
      </c>
      <c r="K583">
        <f t="shared" si="24"/>
        <v>0</v>
      </c>
      <c r="L583">
        <f>VLOOKUP(B583,[2]应付款管理!$A$1:$I$65536,9,0)</f>
        <v>4924</v>
      </c>
      <c r="M583">
        <f t="shared" si="25"/>
        <v>0</v>
      </c>
      <c r="O583" t="str">
        <f t="shared" si="26"/>
        <v>，1390973</v>
      </c>
      <c r="P583" t="s">
        <v>1741</v>
      </c>
    </row>
    <row r="584" spans="1:16">
      <c r="A584" t="s">
        <v>1742</v>
      </c>
      <c r="B584" s="2">
        <v>1390978</v>
      </c>
      <c r="C584" t="s">
        <v>19</v>
      </c>
      <c r="D584" t="s">
        <v>1</v>
      </c>
      <c r="E584" t="s">
        <v>1743</v>
      </c>
      <c r="F584" s="1">
        <v>43420</v>
      </c>
      <c r="G584" t="s">
        <v>21</v>
      </c>
      <c r="H584" s="2">
        <v>2166</v>
      </c>
      <c r="I584" s="2">
        <v>2166</v>
      </c>
      <c r="J584">
        <f>VLOOKUP(B584,[1]应付款管理!$A$1:$I$65536,9,0)</f>
        <v>2166</v>
      </c>
      <c r="K584">
        <f t="shared" si="24"/>
        <v>0</v>
      </c>
      <c r="L584">
        <f>VLOOKUP(B584,[2]应付款管理!$A$1:$I$65536,9,0)</f>
        <v>2166</v>
      </c>
      <c r="M584">
        <f t="shared" si="25"/>
        <v>0</v>
      </c>
      <c r="O584" t="str">
        <f t="shared" si="26"/>
        <v>，1390978</v>
      </c>
      <c r="P584" t="s">
        <v>1744</v>
      </c>
    </row>
    <row r="585" spans="1:16">
      <c r="A585" t="s">
        <v>1745</v>
      </c>
      <c r="B585" s="2">
        <v>1390985</v>
      </c>
      <c r="C585" t="s">
        <v>19</v>
      </c>
      <c r="D585" t="s">
        <v>1</v>
      </c>
      <c r="E585" t="s">
        <v>1746</v>
      </c>
      <c r="F585" s="1">
        <v>43421</v>
      </c>
      <c r="G585" t="s">
        <v>21</v>
      </c>
      <c r="H585" s="2">
        <v>9903</v>
      </c>
      <c r="I585" s="2">
        <v>9903</v>
      </c>
      <c r="J585">
        <f>VLOOKUP(B585,[1]应付款管理!$A$1:$I$65536,9,0)</f>
        <v>9903</v>
      </c>
      <c r="K585">
        <f t="shared" si="24"/>
        <v>0</v>
      </c>
      <c r="L585">
        <f>VLOOKUP(B585,[2]应付款管理!$A$1:$I$65536,9,0)</f>
        <v>9903</v>
      </c>
      <c r="M585">
        <f t="shared" si="25"/>
        <v>0</v>
      </c>
      <c r="O585" t="str">
        <f t="shared" si="26"/>
        <v>，1390985</v>
      </c>
      <c r="P585" t="s">
        <v>1747</v>
      </c>
    </row>
    <row r="586" spans="1:16">
      <c r="A586" t="s">
        <v>1748</v>
      </c>
      <c r="B586" s="2">
        <v>1391018</v>
      </c>
      <c r="C586" t="s">
        <v>19</v>
      </c>
      <c r="D586" t="s">
        <v>1</v>
      </c>
      <c r="E586" t="s">
        <v>1749</v>
      </c>
      <c r="F586" s="1">
        <v>43414</v>
      </c>
      <c r="G586" t="s">
        <v>21</v>
      </c>
      <c r="H586" s="2">
        <v>2854</v>
      </c>
      <c r="I586" s="2">
        <v>2854</v>
      </c>
      <c r="J586">
        <f>VLOOKUP(B586,[1]应付款管理!$A$1:$I$65536,9,0)</f>
        <v>2854</v>
      </c>
      <c r="K586">
        <f t="shared" si="24"/>
        <v>0</v>
      </c>
      <c r="L586">
        <f>VLOOKUP(B586,[2]应付款管理!$A$1:$I$65536,9,0)</f>
        <v>2854</v>
      </c>
      <c r="M586">
        <f t="shared" si="25"/>
        <v>0</v>
      </c>
      <c r="O586" t="str">
        <f t="shared" si="26"/>
        <v>，1391018</v>
      </c>
      <c r="P586" t="s">
        <v>1750</v>
      </c>
    </row>
    <row r="587" spans="1:16">
      <c r="A587" t="s">
        <v>1751</v>
      </c>
      <c r="B587" s="2">
        <v>1391024</v>
      </c>
      <c r="C587" t="s">
        <v>19</v>
      </c>
      <c r="D587" t="s">
        <v>1</v>
      </c>
      <c r="E587" t="s">
        <v>1752</v>
      </c>
      <c r="F587" s="1">
        <v>43432</v>
      </c>
      <c r="G587" t="s">
        <v>21</v>
      </c>
      <c r="H587" s="2">
        <v>1086</v>
      </c>
      <c r="I587" s="2">
        <v>1086</v>
      </c>
      <c r="J587">
        <f>VLOOKUP(B587,[1]应付款管理!$A$1:$I$65536,9,0)</f>
        <v>1086</v>
      </c>
      <c r="K587">
        <f t="shared" ref="K587:K650" si="27">I587-J587</f>
        <v>0</v>
      </c>
      <c r="L587">
        <f>VLOOKUP(B587,[2]应付款管理!$A$1:$I$65536,9,0)</f>
        <v>1086</v>
      </c>
      <c r="M587">
        <f t="shared" ref="M587:M650" si="28">I587-L587</f>
        <v>0</v>
      </c>
      <c r="O587" t="str">
        <f t="shared" ref="O587:O650" si="29">$O$10&amp;B587</f>
        <v>，1391024</v>
      </c>
      <c r="P587" t="s">
        <v>1753</v>
      </c>
    </row>
    <row r="588" spans="1:16">
      <c r="A588" t="s">
        <v>1754</v>
      </c>
      <c r="B588" s="2">
        <v>1391082</v>
      </c>
      <c r="C588" t="s">
        <v>19</v>
      </c>
      <c r="D588" t="s">
        <v>1</v>
      </c>
      <c r="E588" t="s">
        <v>1755</v>
      </c>
      <c r="F588" s="1">
        <v>43421</v>
      </c>
      <c r="G588" t="s">
        <v>21</v>
      </c>
      <c r="H588" s="2">
        <v>2354</v>
      </c>
      <c r="I588" s="2">
        <v>2354</v>
      </c>
      <c r="J588">
        <f>VLOOKUP(B588,[1]应付款管理!$A$1:$I$65536,9,0)</f>
        <v>2354</v>
      </c>
      <c r="K588">
        <f t="shared" si="27"/>
        <v>0</v>
      </c>
      <c r="L588">
        <f>VLOOKUP(B588,[2]应付款管理!$A$1:$I$65536,9,0)</f>
        <v>2354</v>
      </c>
      <c r="M588">
        <f t="shared" si="28"/>
        <v>0</v>
      </c>
      <c r="O588" t="str">
        <f t="shared" si="29"/>
        <v>，1391082</v>
      </c>
      <c r="P588" t="s">
        <v>1756</v>
      </c>
    </row>
    <row r="589" spans="1:16">
      <c r="A589" t="s">
        <v>1757</v>
      </c>
      <c r="B589" s="2">
        <v>1391085</v>
      </c>
      <c r="C589" t="s">
        <v>19</v>
      </c>
      <c r="D589" t="s">
        <v>1</v>
      </c>
      <c r="E589" t="s">
        <v>1758</v>
      </c>
      <c r="F589" s="1">
        <v>43414</v>
      </c>
      <c r="G589" t="s">
        <v>21</v>
      </c>
      <c r="H589" s="2">
        <v>2875</v>
      </c>
      <c r="I589" s="2">
        <v>2875</v>
      </c>
      <c r="J589">
        <f>VLOOKUP(B589,[1]应付款管理!$A$1:$I$65536,9,0)</f>
        <v>2875</v>
      </c>
      <c r="K589">
        <f t="shared" si="27"/>
        <v>0</v>
      </c>
      <c r="L589">
        <f>VLOOKUP(B589,[2]应付款管理!$A$1:$I$65536,9,0)</f>
        <v>2875</v>
      </c>
      <c r="M589">
        <f t="shared" si="28"/>
        <v>0</v>
      </c>
      <c r="O589" t="str">
        <f t="shared" si="29"/>
        <v>，1391085</v>
      </c>
      <c r="P589" t="s">
        <v>1759</v>
      </c>
    </row>
    <row r="590" spans="1:16">
      <c r="A590" t="s">
        <v>1760</v>
      </c>
      <c r="B590" s="2">
        <v>1391110</v>
      </c>
      <c r="C590" t="s">
        <v>19</v>
      </c>
      <c r="D590" t="s">
        <v>1</v>
      </c>
      <c r="E590" t="s">
        <v>1761</v>
      </c>
      <c r="F590" s="1">
        <v>43413</v>
      </c>
      <c r="G590" t="s">
        <v>21</v>
      </c>
      <c r="H590" s="2">
        <v>981</v>
      </c>
      <c r="I590" s="2">
        <v>981</v>
      </c>
      <c r="J590">
        <f>VLOOKUP(B590,[1]应付款管理!$A$1:$I$65536,9,0)</f>
        <v>981</v>
      </c>
      <c r="K590">
        <f t="shared" si="27"/>
        <v>0</v>
      </c>
      <c r="L590">
        <f>VLOOKUP(B590,[2]应付款管理!$A$1:$I$65536,9,0)</f>
        <v>981</v>
      </c>
      <c r="M590">
        <f t="shared" si="28"/>
        <v>0</v>
      </c>
      <c r="O590" t="str">
        <f t="shared" si="29"/>
        <v>，1391110</v>
      </c>
      <c r="P590" t="s">
        <v>1762</v>
      </c>
    </row>
    <row r="591" spans="1:16">
      <c r="A591" t="s">
        <v>1763</v>
      </c>
      <c r="B591" s="2">
        <v>1391113</v>
      </c>
      <c r="C591" t="s">
        <v>19</v>
      </c>
      <c r="D591" t="s">
        <v>1</v>
      </c>
      <c r="E591" t="s">
        <v>1764</v>
      </c>
      <c r="F591" s="1">
        <v>43414</v>
      </c>
      <c r="G591" t="s">
        <v>21</v>
      </c>
      <c r="H591" s="2">
        <v>946</v>
      </c>
      <c r="I591" s="2">
        <v>946</v>
      </c>
      <c r="J591">
        <f>VLOOKUP(B591,[1]应付款管理!$A$1:$I$65536,9,0)</f>
        <v>946</v>
      </c>
      <c r="K591">
        <f t="shared" si="27"/>
        <v>0</v>
      </c>
      <c r="L591">
        <f>VLOOKUP(B591,[2]应付款管理!$A$1:$I$65536,9,0)</f>
        <v>946</v>
      </c>
      <c r="M591">
        <f t="shared" si="28"/>
        <v>0</v>
      </c>
      <c r="O591" t="str">
        <f t="shared" si="29"/>
        <v>，1391113</v>
      </c>
      <c r="P591" t="s">
        <v>1765</v>
      </c>
    </row>
    <row r="592" spans="1:16">
      <c r="A592" t="s">
        <v>1766</v>
      </c>
      <c r="B592" s="2">
        <v>1391116</v>
      </c>
      <c r="C592" t="s">
        <v>19</v>
      </c>
      <c r="D592" t="s">
        <v>1</v>
      </c>
      <c r="E592" t="s">
        <v>1767</v>
      </c>
      <c r="F592" s="1">
        <v>43428</v>
      </c>
      <c r="G592" t="s">
        <v>21</v>
      </c>
      <c r="H592" s="2">
        <v>934</v>
      </c>
      <c r="I592" s="2">
        <v>934</v>
      </c>
      <c r="J592">
        <f>VLOOKUP(B592,[1]应付款管理!$A$1:$I$65536,9,0)</f>
        <v>934</v>
      </c>
      <c r="K592">
        <f t="shared" si="27"/>
        <v>0</v>
      </c>
      <c r="L592">
        <f>VLOOKUP(B592,[2]应付款管理!$A$1:$I$65536,9,0)</f>
        <v>934</v>
      </c>
      <c r="M592">
        <f t="shared" si="28"/>
        <v>0</v>
      </c>
      <c r="O592" t="str">
        <f t="shared" si="29"/>
        <v>，1391116</v>
      </c>
      <c r="P592" t="s">
        <v>1768</v>
      </c>
    </row>
    <row r="593" spans="1:16">
      <c r="A593" t="s">
        <v>1769</v>
      </c>
      <c r="B593" s="2">
        <v>1391146</v>
      </c>
      <c r="C593" t="s">
        <v>19</v>
      </c>
      <c r="D593" t="s">
        <v>1</v>
      </c>
      <c r="E593" t="s">
        <v>1770</v>
      </c>
      <c r="F593" s="1">
        <v>43413</v>
      </c>
      <c r="G593" t="s">
        <v>21</v>
      </c>
      <c r="H593" s="2">
        <v>844</v>
      </c>
      <c r="I593" s="2">
        <v>844</v>
      </c>
      <c r="J593">
        <f>VLOOKUP(B593,[1]应付款管理!$A$1:$I$65536,9,0)</f>
        <v>844</v>
      </c>
      <c r="K593">
        <f t="shared" si="27"/>
        <v>0</v>
      </c>
      <c r="L593">
        <f>VLOOKUP(B593,[2]应付款管理!$A$1:$I$65536,9,0)</f>
        <v>844</v>
      </c>
      <c r="M593">
        <f t="shared" si="28"/>
        <v>0</v>
      </c>
      <c r="O593" t="str">
        <f t="shared" si="29"/>
        <v>，1391146</v>
      </c>
      <c r="P593" t="s">
        <v>1771</v>
      </c>
    </row>
    <row r="594" spans="1:16">
      <c r="A594" t="s">
        <v>1772</v>
      </c>
      <c r="B594" s="2">
        <v>1391236</v>
      </c>
      <c r="C594" t="s">
        <v>19</v>
      </c>
      <c r="D594" t="s">
        <v>1</v>
      </c>
      <c r="E594" t="s">
        <v>1773</v>
      </c>
      <c r="F594" s="1">
        <v>43414</v>
      </c>
      <c r="G594" t="s">
        <v>21</v>
      </c>
      <c r="H594" s="2">
        <v>650</v>
      </c>
      <c r="I594" s="2">
        <v>650</v>
      </c>
      <c r="J594">
        <f>VLOOKUP(B594,[1]应付款管理!$A$1:$I$65536,9,0)</f>
        <v>650</v>
      </c>
      <c r="K594">
        <f t="shared" si="27"/>
        <v>0</v>
      </c>
      <c r="L594">
        <f>VLOOKUP(B594,[2]应付款管理!$A$1:$I$65536,9,0)</f>
        <v>650</v>
      </c>
      <c r="M594">
        <f t="shared" si="28"/>
        <v>0</v>
      </c>
      <c r="O594" t="str">
        <f t="shared" si="29"/>
        <v>，1391236</v>
      </c>
      <c r="P594" t="s">
        <v>1774</v>
      </c>
    </row>
    <row r="595" spans="1:16">
      <c r="A595" t="s">
        <v>1775</v>
      </c>
      <c r="B595" s="2">
        <v>1391319</v>
      </c>
      <c r="C595" t="s">
        <v>19</v>
      </c>
      <c r="D595" t="s">
        <v>1</v>
      </c>
      <c r="E595" t="s">
        <v>1776</v>
      </c>
      <c r="F595" s="1">
        <v>43414</v>
      </c>
      <c r="G595" t="s">
        <v>21</v>
      </c>
      <c r="H595" s="2">
        <v>1506</v>
      </c>
      <c r="I595" s="2">
        <v>1506</v>
      </c>
      <c r="J595">
        <f>VLOOKUP(B595,[1]应付款管理!$A$1:$I$65536,9,0)</f>
        <v>1506</v>
      </c>
      <c r="K595">
        <f t="shared" si="27"/>
        <v>0</v>
      </c>
      <c r="L595">
        <f>VLOOKUP(B595,[2]应付款管理!$A$1:$I$65536,9,0)</f>
        <v>1506</v>
      </c>
      <c r="M595">
        <f t="shared" si="28"/>
        <v>0</v>
      </c>
      <c r="O595" t="str">
        <f t="shared" si="29"/>
        <v>，1391319</v>
      </c>
      <c r="P595" t="s">
        <v>1777</v>
      </c>
    </row>
    <row r="596" spans="1:16">
      <c r="A596" t="s">
        <v>1778</v>
      </c>
      <c r="B596" s="2">
        <v>1391334</v>
      </c>
      <c r="C596" t="s">
        <v>19</v>
      </c>
      <c r="D596" t="s">
        <v>1</v>
      </c>
      <c r="E596" t="s">
        <v>1779</v>
      </c>
      <c r="F596" s="1">
        <v>43415</v>
      </c>
      <c r="G596" t="s">
        <v>21</v>
      </c>
      <c r="H596" s="2">
        <v>1786</v>
      </c>
      <c r="I596" s="2">
        <v>1786</v>
      </c>
      <c r="J596">
        <f>VLOOKUP(B596,[1]应付款管理!$A$1:$I$65536,9,0)</f>
        <v>1786</v>
      </c>
      <c r="K596">
        <f t="shared" si="27"/>
        <v>0</v>
      </c>
      <c r="L596">
        <f>VLOOKUP(B596,[2]应付款管理!$A$1:$I$65536,9,0)</f>
        <v>1786</v>
      </c>
      <c r="M596">
        <f t="shared" si="28"/>
        <v>0</v>
      </c>
      <c r="O596" t="str">
        <f t="shared" si="29"/>
        <v>，1391334</v>
      </c>
      <c r="P596" t="s">
        <v>1780</v>
      </c>
    </row>
    <row r="597" spans="1:16">
      <c r="A597" t="s">
        <v>1781</v>
      </c>
      <c r="B597" s="2">
        <v>1391381</v>
      </c>
      <c r="C597" t="s">
        <v>19</v>
      </c>
      <c r="D597" t="s">
        <v>1</v>
      </c>
      <c r="E597" t="s">
        <v>1782</v>
      </c>
      <c r="F597" s="1">
        <v>43413</v>
      </c>
      <c r="G597" t="s">
        <v>21</v>
      </c>
      <c r="H597" s="2">
        <v>476</v>
      </c>
      <c r="I597" s="2">
        <v>476</v>
      </c>
      <c r="J597">
        <f>VLOOKUP(B597,[1]应付款管理!$A$1:$I$65536,9,0)</f>
        <v>476</v>
      </c>
      <c r="K597">
        <f t="shared" si="27"/>
        <v>0</v>
      </c>
      <c r="L597">
        <f>VLOOKUP(B597,[2]应付款管理!$A$1:$I$65536,9,0)</f>
        <v>476</v>
      </c>
      <c r="M597">
        <f t="shared" si="28"/>
        <v>0</v>
      </c>
      <c r="O597" t="str">
        <f t="shared" si="29"/>
        <v>，1391381</v>
      </c>
      <c r="P597" t="s">
        <v>1783</v>
      </c>
    </row>
    <row r="598" spans="1:16">
      <c r="A598" t="s">
        <v>1784</v>
      </c>
      <c r="B598" s="2">
        <v>1391401</v>
      </c>
      <c r="C598" t="s">
        <v>19</v>
      </c>
      <c r="D598" t="s">
        <v>1</v>
      </c>
      <c r="E598" t="s">
        <v>1785</v>
      </c>
      <c r="F598" s="1">
        <v>43417</v>
      </c>
      <c r="G598" t="s">
        <v>21</v>
      </c>
      <c r="H598" s="2">
        <v>2496</v>
      </c>
      <c r="I598" s="2">
        <v>2496</v>
      </c>
      <c r="J598">
        <f>VLOOKUP(B598,[1]应付款管理!$A$1:$I$65536,9,0)</f>
        <v>2496</v>
      </c>
      <c r="K598">
        <f t="shared" si="27"/>
        <v>0</v>
      </c>
      <c r="L598">
        <f>VLOOKUP(B598,[2]应付款管理!$A$1:$I$65536,9,0)</f>
        <v>2496</v>
      </c>
      <c r="M598">
        <f t="shared" si="28"/>
        <v>0</v>
      </c>
      <c r="O598" t="str">
        <f t="shared" si="29"/>
        <v>，1391401</v>
      </c>
      <c r="P598" t="s">
        <v>1786</v>
      </c>
    </row>
    <row r="599" spans="1:16">
      <c r="A599" t="s">
        <v>1787</v>
      </c>
      <c r="B599" s="2">
        <v>1391402</v>
      </c>
      <c r="C599" t="s">
        <v>19</v>
      </c>
      <c r="D599" t="s">
        <v>1</v>
      </c>
      <c r="E599" t="s">
        <v>1788</v>
      </c>
      <c r="F599" s="1">
        <v>43417</v>
      </c>
      <c r="G599" t="s">
        <v>21</v>
      </c>
      <c r="H599" s="2">
        <v>1664</v>
      </c>
      <c r="I599" s="2">
        <v>1664</v>
      </c>
      <c r="J599">
        <f>VLOOKUP(B599,[1]应付款管理!$A$1:$I$65536,9,0)</f>
        <v>1664</v>
      </c>
      <c r="K599">
        <f t="shared" si="27"/>
        <v>0</v>
      </c>
      <c r="L599">
        <f>VLOOKUP(B599,[2]应付款管理!$A$1:$I$65536,9,0)</f>
        <v>1664</v>
      </c>
      <c r="M599">
        <f t="shared" si="28"/>
        <v>0</v>
      </c>
      <c r="O599" t="str">
        <f t="shared" si="29"/>
        <v>，1391402</v>
      </c>
      <c r="P599" t="s">
        <v>1789</v>
      </c>
    </row>
    <row r="600" spans="1:16">
      <c r="A600" t="s">
        <v>1790</v>
      </c>
      <c r="B600" s="2">
        <v>1391411</v>
      </c>
      <c r="C600" t="s">
        <v>19</v>
      </c>
      <c r="D600" t="s">
        <v>1</v>
      </c>
      <c r="E600" t="s">
        <v>1791</v>
      </c>
      <c r="F600" s="1">
        <v>43422</v>
      </c>
      <c r="G600" t="s">
        <v>21</v>
      </c>
      <c r="H600" s="2">
        <v>2570</v>
      </c>
      <c r="I600" s="2">
        <v>2570</v>
      </c>
      <c r="J600">
        <f>VLOOKUP(B600,[1]应付款管理!$A$1:$I$65536,9,0)</f>
        <v>2570</v>
      </c>
      <c r="K600">
        <f t="shared" si="27"/>
        <v>0</v>
      </c>
      <c r="L600">
        <f>VLOOKUP(B600,[2]应付款管理!$A$1:$I$65536,9,0)</f>
        <v>2570</v>
      </c>
      <c r="M600">
        <f t="shared" si="28"/>
        <v>0</v>
      </c>
      <c r="O600" t="str">
        <f t="shared" si="29"/>
        <v>，1391411</v>
      </c>
      <c r="P600" t="s">
        <v>1792</v>
      </c>
    </row>
    <row r="601" spans="1:16">
      <c r="A601" t="s">
        <v>1793</v>
      </c>
      <c r="B601" s="2">
        <v>1391438</v>
      </c>
      <c r="C601" t="s">
        <v>19</v>
      </c>
      <c r="D601" t="s">
        <v>1</v>
      </c>
      <c r="E601" t="s">
        <v>1794</v>
      </c>
      <c r="F601" s="1">
        <v>43412</v>
      </c>
      <c r="G601" t="s">
        <v>21</v>
      </c>
      <c r="H601" s="2">
        <v>616</v>
      </c>
      <c r="I601" s="2">
        <v>616</v>
      </c>
      <c r="J601">
        <f>VLOOKUP(B601,[1]应付款管理!$A$1:$I$65536,9,0)</f>
        <v>616</v>
      </c>
      <c r="K601">
        <f t="shared" si="27"/>
        <v>0</v>
      </c>
      <c r="L601">
        <f>VLOOKUP(B601,[2]应付款管理!$A$1:$I$65536,9,0)</f>
        <v>616</v>
      </c>
      <c r="M601">
        <f t="shared" si="28"/>
        <v>0</v>
      </c>
      <c r="O601" t="str">
        <f t="shared" si="29"/>
        <v>，1391438</v>
      </c>
      <c r="P601" t="s">
        <v>1795</v>
      </c>
    </row>
    <row r="602" spans="1:16">
      <c r="A602" t="s">
        <v>1796</v>
      </c>
      <c r="B602" s="2">
        <v>1391439</v>
      </c>
      <c r="C602" t="s">
        <v>19</v>
      </c>
      <c r="D602" t="s">
        <v>1</v>
      </c>
      <c r="E602" t="s">
        <v>1797</v>
      </c>
      <c r="F602" s="1">
        <v>43414</v>
      </c>
      <c r="G602" t="s">
        <v>21</v>
      </c>
      <c r="H602" s="2">
        <v>731</v>
      </c>
      <c r="I602" s="2">
        <v>731</v>
      </c>
      <c r="J602">
        <f>VLOOKUP(B602,[1]应付款管理!$A$1:$I$65536,9,0)</f>
        <v>731</v>
      </c>
      <c r="K602">
        <f t="shared" si="27"/>
        <v>0</v>
      </c>
      <c r="L602">
        <f>VLOOKUP(B602,[2]应付款管理!$A$1:$I$65536,9,0)</f>
        <v>731</v>
      </c>
      <c r="M602">
        <f t="shared" si="28"/>
        <v>0</v>
      </c>
      <c r="O602" t="str">
        <f t="shared" si="29"/>
        <v>，1391439</v>
      </c>
      <c r="P602" t="s">
        <v>1798</v>
      </c>
    </row>
    <row r="603" spans="1:16">
      <c r="A603" t="s">
        <v>1799</v>
      </c>
      <c r="B603" s="2">
        <v>1391467</v>
      </c>
      <c r="C603" t="s">
        <v>19</v>
      </c>
      <c r="D603" t="s">
        <v>1</v>
      </c>
      <c r="E603" t="s">
        <v>1800</v>
      </c>
      <c r="F603" s="1">
        <v>43426</v>
      </c>
      <c r="G603" t="s">
        <v>21</v>
      </c>
      <c r="H603" s="2">
        <v>824</v>
      </c>
      <c r="I603" s="2">
        <v>824</v>
      </c>
      <c r="J603">
        <f>VLOOKUP(B603,[1]应付款管理!$A$1:$I$65536,9,0)</f>
        <v>824</v>
      </c>
      <c r="K603">
        <f t="shared" si="27"/>
        <v>0</v>
      </c>
      <c r="L603">
        <f>VLOOKUP(B603,[2]应付款管理!$A$1:$I$65536,9,0)</f>
        <v>824</v>
      </c>
      <c r="M603">
        <f t="shared" si="28"/>
        <v>0</v>
      </c>
      <c r="O603" t="str">
        <f t="shared" si="29"/>
        <v>，1391467</v>
      </c>
      <c r="P603" t="s">
        <v>1801</v>
      </c>
    </row>
    <row r="604" spans="1:16">
      <c r="A604" t="s">
        <v>1802</v>
      </c>
      <c r="B604" s="2">
        <v>1391473</v>
      </c>
      <c r="C604" t="s">
        <v>19</v>
      </c>
      <c r="D604" t="s">
        <v>1</v>
      </c>
      <c r="E604" t="s">
        <v>1803</v>
      </c>
      <c r="F604" s="1">
        <v>43421</v>
      </c>
      <c r="G604" t="s">
        <v>21</v>
      </c>
      <c r="H604" s="2">
        <v>1204</v>
      </c>
      <c r="I604" s="2">
        <v>1204</v>
      </c>
      <c r="J604">
        <f>VLOOKUP(B604,[1]应付款管理!$A$1:$I$65536,9,0)</f>
        <v>1204</v>
      </c>
      <c r="K604">
        <f t="shared" si="27"/>
        <v>0</v>
      </c>
      <c r="L604">
        <f>VLOOKUP(B604,[2]应付款管理!$A$1:$I$65536,9,0)</f>
        <v>1204</v>
      </c>
      <c r="M604">
        <f t="shared" si="28"/>
        <v>0</v>
      </c>
      <c r="O604" t="str">
        <f t="shared" si="29"/>
        <v>，1391473</v>
      </c>
      <c r="P604" t="s">
        <v>1804</v>
      </c>
    </row>
    <row r="605" spans="1:16">
      <c r="A605" t="s">
        <v>1805</v>
      </c>
      <c r="B605" s="2">
        <v>1391477</v>
      </c>
      <c r="C605" t="s">
        <v>19</v>
      </c>
      <c r="D605" t="s">
        <v>1</v>
      </c>
      <c r="E605" t="s">
        <v>1806</v>
      </c>
      <c r="F605" s="1">
        <v>43421</v>
      </c>
      <c r="G605" t="s">
        <v>21</v>
      </c>
      <c r="H605" s="2">
        <v>1204</v>
      </c>
      <c r="I605" s="2">
        <v>1204</v>
      </c>
      <c r="J605">
        <f>VLOOKUP(B605,[1]应付款管理!$A$1:$I$65536,9,0)</f>
        <v>1204</v>
      </c>
      <c r="K605">
        <f t="shared" si="27"/>
        <v>0</v>
      </c>
      <c r="L605">
        <f>VLOOKUP(B605,[2]应付款管理!$A$1:$I$65536,9,0)</f>
        <v>1204</v>
      </c>
      <c r="M605">
        <f t="shared" si="28"/>
        <v>0</v>
      </c>
      <c r="O605" t="str">
        <f t="shared" si="29"/>
        <v>，1391477</v>
      </c>
      <c r="P605" t="s">
        <v>1807</v>
      </c>
    </row>
    <row r="606" spans="1:16">
      <c r="A606" t="s">
        <v>1808</v>
      </c>
      <c r="B606" s="2">
        <v>1391512</v>
      </c>
      <c r="C606" t="s">
        <v>19</v>
      </c>
      <c r="D606" t="s">
        <v>1</v>
      </c>
      <c r="E606" t="s">
        <v>1809</v>
      </c>
      <c r="F606" s="1">
        <v>43413</v>
      </c>
      <c r="G606" t="s">
        <v>21</v>
      </c>
      <c r="H606" s="2">
        <v>462</v>
      </c>
      <c r="I606" s="2">
        <v>462</v>
      </c>
      <c r="J606">
        <f>VLOOKUP(B606,[1]应付款管理!$A$1:$I$65536,9,0)</f>
        <v>462</v>
      </c>
      <c r="K606">
        <f t="shared" si="27"/>
        <v>0</v>
      </c>
      <c r="L606">
        <f>VLOOKUP(B606,[2]应付款管理!$A$1:$I$65536,9,0)</f>
        <v>462</v>
      </c>
      <c r="M606">
        <f t="shared" si="28"/>
        <v>0</v>
      </c>
      <c r="O606" t="str">
        <f t="shared" si="29"/>
        <v>，1391512</v>
      </c>
      <c r="P606" t="s">
        <v>1810</v>
      </c>
    </row>
    <row r="607" spans="1:16">
      <c r="A607" t="s">
        <v>1811</v>
      </c>
      <c r="B607" s="2">
        <v>1391578</v>
      </c>
      <c r="C607" t="s">
        <v>19</v>
      </c>
      <c r="D607" t="s">
        <v>1</v>
      </c>
      <c r="E607" t="s">
        <v>1812</v>
      </c>
      <c r="F607" s="1">
        <v>43421</v>
      </c>
      <c r="G607" t="s">
        <v>21</v>
      </c>
      <c r="H607" s="2">
        <v>3345</v>
      </c>
      <c r="I607" s="2">
        <v>3345</v>
      </c>
      <c r="J607">
        <f>VLOOKUP(B607,[1]应付款管理!$A$1:$I$65536,9,0)</f>
        <v>3345</v>
      </c>
      <c r="K607">
        <f t="shared" si="27"/>
        <v>0</v>
      </c>
      <c r="L607">
        <f>VLOOKUP(B607,[2]应付款管理!$A$1:$I$65536,9,0)</f>
        <v>3345</v>
      </c>
      <c r="M607">
        <f t="shared" si="28"/>
        <v>0</v>
      </c>
      <c r="O607" t="str">
        <f t="shared" si="29"/>
        <v>，1391578</v>
      </c>
      <c r="P607" t="s">
        <v>1813</v>
      </c>
    </row>
    <row r="608" spans="1:16">
      <c r="A608" t="s">
        <v>1814</v>
      </c>
      <c r="B608" s="2">
        <v>1391636</v>
      </c>
      <c r="C608" t="s">
        <v>19</v>
      </c>
      <c r="D608" t="s">
        <v>1</v>
      </c>
      <c r="E608" t="s">
        <v>1815</v>
      </c>
      <c r="F608" s="1">
        <v>43414</v>
      </c>
      <c r="G608" t="s">
        <v>21</v>
      </c>
      <c r="H608" s="2">
        <v>451</v>
      </c>
      <c r="I608" s="2">
        <v>451</v>
      </c>
      <c r="J608">
        <f>VLOOKUP(B608,[1]应付款管理!$A$1:$I$65536,9,0)</f>
        <v>451</v>
      </c>
      <c r="K608">
        <f t="shared" si="27"/>
        <v>0</v>
      </c>
      <c r="L608">
        <f>VLOOKUP(B608,[2]应付款管理!$A$1:$I$65536,9,0)</f>
        <v>451</v>
      </c>
      <c r="M608">
        <f t="shared" si="28"/>
        <v>0</v>
      </c>
      <c r="O608" t="str">
        <f t="shared" si="29"/>
        <v>，1391636</v>
      </c>
      <c r="P608" t="s">
        <v>1816</v>
      </c>
    </row>
    <row r="609" spans="1:16">
      <c r="A609" t="s">
        <v>1817</v>
      </c>
      <c r="B609" s="2">
        <v>1391638</v>
      </c>
      <c r="C609" t="s">
        <v>19</v>
      </c>
      <c r="D609" t="s">
        <v>1</v>
      </c>
      <c r="E609" t="s">
        <v>1818</v>
      </c>
      <c r="F609" s="1">
        <v>43416</v>
      </c>
      <c r="G609" t="s">
        <v>21</v>
      </c>
      <c r="H609" s="2">
        <v>834</v>
      </c>
      <c r="I609" s="2">
        <v>834</v>
      </c>
      <c r="J609">
        <f>VLOOKUP(B609,[1]应付款管理!$A$1:$I$65536,9,0)</f>
        <v>834</v>
      </c>
      <c r="K609">
        <f t="shared" si="27"/>
        <v>0</v>
      </c>
      <c r="L609">
        <f>VLOOKUP(B609,[2]应付款管理!$A$1:$I$65536,9,0)</f>
        <v>834</v>
      </c>
      <c r="M609">
        <f t="shared" si="28"/>
        <v>0</v>
      </c>
      <c r="O609" t="str">
        <f t="shared" si="29"/>
        <v>，1391638</v>
      </c>
      <c r="P609" t="s">
        <v>1819</v>
      </c>
    </row>
    <row r="610" spans="1:16">
      <c r="A610" t="s">
        <v>1820</v>
      </c>
      <c r="B610" s="2">
        <v>1391674</v>
      </c>
      <c r="C610" t="s">
        <v>19</v>
      </c>
      <c r="D610" t="s">
        <v>1</v>
      </c>
      <c r="E610" t="s">
        <v>1821</v>
      </c>
      <c r="F610" s="1">
        <v>43434</v>
      </c>
      <c r="G610" t="s">
        <v>21</v>
      </c>
      <c r="H610" s="2">
        <v>647</v>
      </c>
      <c r="I610" s="2">
        <v>647</v>
      </c>
      <c r="J610">
        <f>VLOOKUP(B610,[1]应付款管理!$A$1:$I$65536,9,0)</f>
        <v>647</v>
      </c>
      <c r="K610">
        <f t="shared" si="27"/>
        <v>0</v>
      </c>
      <c r="L610">
        <f>VLOOKUP(B610,[2]应付款管理!$A$1:$I$65536,9,0)</f>
        <v>647</v>
      </c>
      <c r="M610">
        <f t="shared" si="28"/>
        <v>0</v>
      </c>
      <c r="O610" t="str">
        <f t="shared" si="29"/>
        <v>，1391674</v>
      </c>
      <c r="P610" t="s">
        <v>1822</v>
      </c>
    </row>
    <row r="611" spans="1:16">
      <c r="A611" t="s">
        <v>1823</v>
      </c>
      <c r="B611" s="2">
        <v>1391675</v>
      </c>
      <c r="C611" t="s">
        <v>19</v>
      </c>
      <c r="D611" t="s">
        <v>1</v>
      </c>
      <c r="E611" t="s">
        <v>1824</v>
      </c>
      <c r="F611" s="1">
        <v>43414</v>
      </c>
      <c r="G611" t="s">
        <v>21</v>
      </c>
      <c r="H611" s="2">
        <v>318</v>
      </c>
      <c r="I611" s="2">
        <v>318</v>
      </c>
      <c r="J611">
        <f>VLOOKUP(B611,[1]应付款管理!$A$1:$I$65536,9,0)</f>
        <v>318</v>
      </c>
      <c r="K611">
        <f t="shared" si="27"/>
        <v>0</v>
      </c>
      <c r="L611">
        <f>VLOOKUP(B611,[2]应付款管理!$A$1:$I$65536,9,0)</f>
        <v>318</v>
      </c>
      <c r="M611">
        <f t="shared" si="28"/>
        <v>0</v>
      </c>
      <c r="O611" t="str">
        <f t="shared" si="29"/>
        <v>，1391675</v>
      </c>
      <c r="P611" t="s">
        <v>1825</v>
      </c>
    </row>
    <row r="612" spans="1:16">
      <c r="A612" t="s">
        <v>1826</v>
      </c>
      <c r="B612" s="2">
        <v>1391687</v>
      </c>
      <c r="C612" t="s">
        <v>19</v>
      </c>
      <c r="D612" t="s">
        <v>1</v>
      </c>
      <c r="E612" t="s">
        <v>1827</v>
      </c>
      <c r="F612" s="1">
        <v>43425</v>
      </c>
      <c r="G612" t="s">
        <v>21</v>
      </c>
      <c r="H612" s="2">
        <v>1476</v>
      </c>
      <c r="I612" s="2">
        <v>1476</v>
      </c>
      <c r="J612">
        <f>VLOOKUP(B612,[1]应付款管理!$A$1:$I$65536,9,0)</f>
        <v>1476</v>
      </c>
      <c r="K612">
        <f t="shared" si="27"/>
        <v>0</v>
      </c>
      <c r="L612">
        <f>VLOOKUP(B612,[2]应付款管理!$A$1:$I$65536,9,0)</f>
        <v>1476</v>
      </c>
      <c r="M612">
        <f t="shared" si="28"/>
        <v>0</v>
      </c>
      <c r="O612" t="str">
        <f t="shared" si="29"/>
        <v>，1391687</v>
      </c>
      <c r="P612" t="s">
        <v>1828</v>
      </c>
    </row>
    <row r="613" spans="1:16">
      <c r="A613" t="s">
        <v>1829</v>
      </c>
      <c r="B613" s="2">
        <v>1391688</v>
      </c>
      <c r="C613" t="s">
        <v>19</v>
      </c>
      <c r="D613" t="s">
        <v>1</v>
      </c>
      <c r="E613" t="s">
        <v>1830</v>
      </c>
      <c r="F613" s="1">
        <v>43425</v>
      </c>
      <c r="G613" t="s">
        <v>21</v>
      </c>
      <c r="H613" s="2">
        <v>1104</v>
      </c>
      <c r="I613" s="2">
        <v>1104</v>
      </c>
      <c r="J613">
        <f>VLOOKUP(B613,[1]应付款管理!$A$1:$I$65536,9,0)</f>
        <v>1104</v>
      </c>
      <c r="K613">
        <f t="shared" si="27"/>
        <v>0</v>
      </c>
      <c r="L613">
        <f>VLOOKUP(B613,[2]应付款管理!$A$1:$I$65536,9,0)</f>
        <v>1104</v>
      </c>
      <c r="M613">
        <f t="shared" si="28"/>
        <v>0</v>
      </c>
      <c r="O613" t="str">
        <f t="shared" si="29"/>
        <v>，1391688</v>
      </c>
      <c r="P613" t="s">
        <v>1831</v>
      </c>
    </row>
    <row r="614" spans="1:16">
      <c r="A614" t="s">
        <v>1832</v>
      </c>
      <c r="B614" s="2">
        <v>1391690</v>
      </c>
      <c r="C614" t="s">
        <v>19</v>
      </c>
      <c r="D614" t="s">
        <v>1</v>
      </c>
      <c r="E614" t="s">
        <v>1833</v>
      </c>
      <c r="F614" s="1">
        <v>43425</v>
      </c>
      <c r="G614" t="s">
        <v>21</v>
      </c>
      <c r="H614" s="2">
        <v>1104</v>
      </c>
      <c r="I614" s="2">
        <v>1104</v>
      </c>
      <c r="J614">
        <f>VLOOKUP(B614,[1]应付款管理!$A$1:$I$65536,9,0)</f>
        <v>1104</v>
      </c>
      <c r="K614">
        <f t="shared" si="27"/>
        <v>0</v>
      </c>
      <c r="L614">
        <f>VLOOKUP(B614,[2]应付款管理!$A$1:$I$65536,9,0)</f>
        <v>1104</v>
      </c>
      <c r="M614">
        <f t="shared" si="28"/>
        <v>0</v>
      </c>
      <c r="O614" t="str">
        <f t="shared" si="29"/>
        <v>，1391690</v>
      </c>
      <c r="P614" t="s">
        <v>1834</v>
      </c>
    </row>
    <row r="615" spans="1:16">
      <c r="A615" t="s">
        <v>1835</v>
      </c>
      <c r="B615" s="2">
        <v>1391693</v>
      </c>
      <c r="C615" t="s">
        <v>19</v>
      </c>
      <c r="D615" t="s">
        <v>1</v>
      </c>
      <c r="E615" t="s">
        <v>1836</v>
      </c>
      <c r="F615" s="1">
        <v>43428</v>
      </c>
      <c r="G615" t="s">
        <v>21</v>
      </c>
      <c r="H615" s="2">
        <v>1098</v>
      </c>
      <c r="I615" s="2">
        <v>1098</v>
      </c>
      <c r="J615">
        <f>VLOOKUP(B615,[1]应付款管理!$A$1:$I$65536,9,0)</f>
        <v>1098</v>
      </c>
      <c r="K615">
        <f t="shared" si="27"/>
        <v>0</v>
      </c>
      <c r="L615">
        <f>VLOOKUP(B615,[2]应付款管理!$A$1:$I$65536,9,0)</f>
        <v>1098</v>
      </c>
      <c r="M615">
        <f t="shared" si="28"/>
        <v>0</v>
      </c>
      <c r="O615" t="str">
        <f t="shared" si="29"/>
        <v>，1391693</v>
      </c>
      <c r="P615" t="s">
        <v>1837</v>
      </c>
    </row>
    <row r="616" spans="1:16">
      <c r="A616" t="s">
        <v>1838</v>
      </c>
      <c r="B616" s="2">
        <v>1391695</v>
      </c>
      <c r="C616" t="s">
        <v>19</v>
      </c>
      <c r="D616" t="s">
        <v>1</v>
      </c>
      <c r="E616" t="s">
        <v>1839</v>
      </c>
      <c r="F616" s="1">
        <v>43431</v>
      </c>
      <c r="G616" t="s">
        <v>21</v>
      </c>
      <c r="H616" s="2">
        <v>1089</v>
      </c>
      <c r="I616" s="2">
        <v>1089</v>
      </c>
      <c r="J616">
        <f>VLOOKUP(B616,[1]应付款管理!$A$1:$I$65536,9,0)</f>
        <v>1089</v>
      </c>
      <c r="K616">
        <f t="shared" si="27"/>
        <v>0</v>
      </c>
      <c r="L616">
        <f>VLOOKUP(B616,[2]应付款管理!$A$1:$I$65536,9,0)</f>
        <v>1089</v>
      </c>
      <c r="M616">
        <f t="shared" si="28"/>
        <v>0</v>
      </c>
      <c r="O616" t="str">
        <f t="shared" si="29"/>
        <v>，1391695</v>
      </c>
      <c r="P616" t="s">
        <v>1840</v>
      </c>
    </row>
    <row r="617" spans="1:16">
      <c r="A617" t="s">
        <v>1841</v>
      </c>
      <c r="B617" s="2">
        <v>1391673</v>
      </c>
      <c r="C617" t="s">
        <v>19</v>
      </c>
      <c r="D617" t="s">
        <v>1</v>
      </c>
      <c r="E617" t="s">
        <v>1842</v>
      </c>
      <c r="F617" s="1">
        <v>43413</v>
      </c>
      <c r="G617" t="s">
        <v>21</v>
      </c>
      <c r="H617" s="2">
        <v>1382</v>
      </c>
      <c r="I617" s="2">
        <v>1382</v>
      </c>
      <c r="J617">
        <f>VLOOKUP(B617,[1]应付款管理!$A$1:$I$65536,9,0)</f>
        <v>1382</v>
      </c>
      <c r="K617">
        <f t="shared" si="27"/>
        <v>0</v>
      </c>
      <c r="L617">
        <f>VLOOKUP(B617,[2]应付款管理!$A$1:$I$65536,9,0)</f>
        <v>1382</v>
      </c>
      <c r="M617">
        <f t="shared" si="28"/>
        <v>0</v>
      </c>
      <c r="O617" t="str">
        <f t="shared" si="29"/>
        <v>，1391673</v>
      </c>
      <c r="P617" t="s">
        <v>1843</v>
      </c>
    </row>
    <row r="618" spans="1:16">
      <c r="A618" t="s">
        <v>1844</v>
      </c>
      <c r="B618" s="2">
        <v>1391600</v>
      </c>
      <c r="C618" t="s">
        <v>19</v>
      </c>
      <c r="D618" t="s">
        <v>1</v>
      </c>
      <c r="E618" t="s">
        <v>1845</v>
      </c>
      <c r="F618" s="1">
        <v>43416</v>
      </c>
      <c r="G618" t="s">
        <v>21</v>
      </c>
      <c r="H618" s="2">
        <v>314</v>
      </c>
      <c r="I618" s="2">
        <v>314</v>
      </c>
      <c r="J618">
        <f>VLOOKUP(B618,[1]应付款管理!$A$1:$I$65536,9,0)</f>
        <v>314</v>
      </c>
      <c r="K618">
        <f t="shared" si="27"/>
        <v>0</v>
      </c>
      <c r="L618">
        <f>VLOOKUP(B618,[2]应付款管理!$A$1:$I$65536,9,0)</f>
        <v>314</v>
      </c>
      <c r="M618">
        <f t="shared" si="28"/>
        <v>0</v>
      </c>
      <c r="O618" t="str">
        <f t="shared" si="29"/>
        <v>，1391600</v>
      </c>
      <c r="P618" t="s">
        <v>1846</v>
      </c>
    </row>
    <row r="619" spans="1:16">
      <c r="A619" t="s">
        <v>1847</v>
      </c>
      <c r="B619" s="2">
        <v>1391720</v>
      </c>
      <c r="C619" t="s">
        <v>19</v>
      </c>
      <c r="D619" t="s">
        <v>1</v>
      </c>
      <c r="E619" t="s">
        <v>1848</v>
      </c>
      <c r="F619" s="1">
        <v>43431</v>
      </c>
      <c r="G619" t="s">
        <v>21</v>
      </c>
      <c r="H619" s="2">
        <v>3658</v>
      </c>
      <c r="I619" s="2">
        <v>3658</v>
      </c>
      <c r="J619">
        <f>VLOOKUP(B619,[1]应付款管理!$A$1:$I$65536,9,0)</f>
        <v>3658</v>
      </c>
      <c r="K619">
        <f t="shared" si="27"/>
        <v>0</v>
      </c>
      <c r="L619">
        <f>VLOOKUP(B619,[2]应付款管理!$A$1:$I$65536,9,0)</f>
        <v>3658</v>
      </c>
      <c r="M619">
        <f t="shared" si="28"/>
        <v>0</v>
      </c>
      <c r="O619" t="str">
        <f t="shared" si="29"/>
        <v>，1391720</v>
      </c>
      <c r="P619" t="s">
        <v>1849</v>
      </c>
    </row>
    <row r="620" spans="1:16">
      <c r="A620" t="s">
        <v>1850</v>
      </c>
      <c r="B620" s="2">
        <v>1391769</v>
      </c>
      <c r="C620" t="s">
        <v>19</v>
      </c>
      <c r="D620" t="s">
        <v>1</v>
      </c>
      <c r="E620" t="s">
        <v>1851</v>
      </c>
      <c r="F620" s="1">
        <v>43420</v>
      </c>
      <c r="G620" t="s">
        <v>21</v>
      </c>
      <c r="H620" s="2">
        <v>322</v>
      </c>
      <c r="I620" s="2">
        <v>322</v>
      </c>
      <c r="J620">
        <f>VLOOKUP(B620,[1]应付款管理!$A$1:$I$65536,9,0)</f>
        <v>322</v>
      </c>
      <c r="K620">
        <f t="shared" si="27"/>
        <v>0</v>
      </c>
      <c r="L620">
        <f>VLOOKUP(B620,[2]应付款管理!$A$1:$I$65536,9,0)</f>
        <v>322</v>
      </c>
      <c r="M620">
        <f t="shared" si="28"/>
        <v>0</v>
      </c>
      <c r="O620" t="str">
        <f t="shared" si="29"/>
        <v>，1391769</v>
      </c>
      <c r="P620" t="s">
        <v>1852</v>
      </c>
    </row>
    <row r="621" spans="1:16">
      <c r="A621" t="s">
        <v>1853</v>
      </c>
      <c r="B621" s="2">
        <v>1391788</v>
      </c>
      <c r="C621" t="s">
        <v>19</v>
      </c>
      <c r="D621" t="s">
        <v>1</v>
      </c>
      <c r="E621" t="s">
        <v>1854</v>
      </c>
      <c r="F621" s="1">
        <v>43413</v>
      </c>
      <c r="G621" t="s">
        <v>21</v>
      </c>
      <c r="H621" s="2">
        <v>218</v>
      </c>
      <c r="I621" s="2">
        <v>218</v>
      </c>
      <c r="J621">
        <f>VLOOKUP(B621,[1]应付款管理!$A$1:$I$65536,9,0)</f>
        <v>218</v>
      </c>
      <c r="K621">
        <f t="shared" si="27"/>
        <v>0</v>
      </c>
      <c r="L621">
        <f>VLOOKUP(B621,[2]应付款管理!$A$1:$I$65536,9,0)</f>
        <v>218</v>
      </c>
      <c r="M621">
        <f t="shared" si="28"/>
        <v>0</v>
      </c>
      <c r="O621" t="str">
        <f t="shared" si="29"/>
        <v>，1391788</v>
      </c>
      <c r="P621" t="s">
        <v>1855</v>
      </c>
    </row>
    <row r="622" spans="1:16">
      <c r="A622" t="s">
        <v>1856</v>
      </c>
      <c r="B622" s="2">
        <v>1391805</v>
      </c>
      <c r="C622" t="s">
        <v>19</v>
      </c>
      <c r="D622" t="s">
        <v>1</v>
      </c>
      <c r="E622" t="s">
        <v>1857</v>
      </c>
      <c r="F622" s="1">
        <v>43414</v>
      </c>
      <c r="G622" t="s">
        <v>21</v>
      </c>
      <c r="H622" s="2">
        <v>961</v>
      </c>
      <c r="I622" s="2">
        <v>960</v>
      </c>
      <c r="J622">
        <f>VLOOKUP(B622,[1]应付款管理!$A$1:$I$65536,9,0)</f>
        <v>961</v>
      </c>
      <c r="K622">
        <f t="shared" si="27"/>
        <v>-1</v>
      </c>
      <c r="L622">
        <f>VLOOKUP(B622,[2]应付款管理!$A$1:$I$65536,9,0)</f>
        <v>961</v>
      </c>
      <c r="M622">
        <f t="shared" si="28"/>
        <v>-1</v>
      </c>
      <c r="O622" t="str">
        <f t="shared" si="29"/>
        <v>，1391805</v>
      </c>
      <c r="P622" t="s">
        <v>1858</v>
      </c>
    </row>
    <row r="623" spans="1:16">
      <c r="A623" t="s">
        <v>1859</v>
      </c>
      <c r="B623" s="2">
        <v>1391806</v>
      </c>
      <c r="C623" t="s">
        <v>19</v>
      </c>
      <c r="D623" t="s">
        <v>1</v>
      </c>
      <c r="E623" t="s">
        <v>1860</v>
      </c>
      <c r="F623" s="1">
        <v>43416</v>
      </c>
      <c r="G623" t="s">
        <v>21</v>
      </c>
      <c r="H623" s="2">
        <v>220</v>
      </c>
      <c r="I623" s="2">
        <v>220</v>
      </c>
      <c r="J623">
        <f>VLOOKUP(B623,[1]应付款管理!$A$1:$I$65536,9,0)</f>
        <v>220</v>
      </c>
      <c r="K623">
        <f t="shared" si="27"/>
        <v>0</v>
      </c>
      <c r="L623">
        <f>VLOOKUP(B623,[2]应付款管理!$A$1:$I$65536,9,0)</f>
        <v>220</v>
      </c>
      <c r="M623">
        <f t="shared" si="28"/>
        <v>0</v>
      </c>
      <c r="O623" t="str">
        <f t="shared" si="29"/>
        <v>，1391806</v>
      </c>
      <c r="P623" t="s">
        <v>1861</v>
      </c>
    </row>
    <row r="624" spans="1:16">
      <c r="A624" t="s">
        <v>1862</v>
      </c>
      <c r="B624" s="2">
        <v>1391887</v>
      </c>
      <c r="C624" t="s">
        <v>19</v>
      </c>
      <c r="D624" t="s">
        <v>1</v>
      </c>
      <c r="E624" t="s">
        <v>1863</v>
      </c>
      <c r="F624" s="1">
        <v>43415</v>
      </c>
      <c r="G624" t="s">
        <v>21</v>
      </c>
      <c r="H624" s="2">
        <v>1155</v>
      </c>
      <c r="I624" s="2">
        <v>1155</v>
      </c>
      <c r="J624">
        <f>VLOOKUP(B624,[1]应付款管理!$A$1:$I$65536,9,0)</f>
        <v>1155</v>
      </c>
      <c r="K624">
        <f t="shared" si="27"/>
        <v>0</v>
      </c>
      <c r="L624">
        <f>VLOOKUP(B624,[2]应付款管理!$A$1:$I$65536,9,0)</f>
        <v>1155</v>
      </c>
      <c r="M624">
        <f t="shared" si="28"/>
        <v>0</v>
      </c>
      <c r="O624" t="str">
        <f t="shared" si="29"/>
        <v>，1391887</v>
      </c>
      <c r="P624" t="s">
        <v>1864</v>
      </c>
    </row>
    <row r="625" spans="1:16">
      <c r="A625" t="s">
        <v>1865</v>
      </c>
      <c r="B625" s="2">
        <v>1391911</v>
      </c>
      <c r="C625" t="s">
        <v>19</v>
      </c>
      <c r="D625" t="s">
        <v>1</v>
      </c>
      <c r="E625" t="s">
        <v>1866</v>
      </c>
      <c r="F625" s="1">
        <v>43415</v>
      </c>
      <c r="G625" t="s">
        <v>21</v>
      </c>
      <c r="H625" s="2">
        <v>709</v>
      </c>
      <c r="I625" s="2">
        <v>709</v>
      </c>
      <c r="J625">
        <f>VLOOKUP(B625,[1]应付款管理!$A$1:$I$65536,9,0)</f>
        <v>709</v>
      </c>
      <c r="K625">
        <f t="shared" si="27"/>
        <v>0</v>
      </c>
      <c r="L625">
        <f>VLOOKUP(B625,[2]应付款管理!$A$1:$I$65536,9,0)</f>
        <v>709</v>
      </c>
      <c r="M625">
        <f t="shared" si="28"/>
        <v>0</v>
      </c>
      <c r="O625" t="str">
        <f t="shared" si="29"/>
        <v>，1391911</v>
      </c>
      <c r="P625" t="s">
        <v>1867</v>
      </c>
    </row>
    <row r="626" spans="1:16">
      <c r="A626" t="s">
        <v>1868</v>
      </c>
      <c r="B626" s="2">
        <v>1391919</v>
      </c>
      <c r="C626" t="s">
        <v>19</v>
      </c>
      <c r="D626" t="s">
        <v>1</v>
      </c>
      <c r="E626" t="s">
        <v>1869</v>
      </c>
      <c r="F626" s="1">
        <v>43430</v>
      </c>
      <c r="G626" t="s">
        <v>21</v>
      </c>
      <c r="H626" s="2">
        <v>3962</v>
      </c>
      <c r="I626" s="2">
        <v>3962</v>
      </c>
      <c r="J626">
        <f>VLOOKUP(B626,[1]应付款管理!$A$1:$I$65536,9,0)</f>
        <v>3962</v>
      </c>
      <c r="K626">
        <f t="shared" si="27"/>
        <v>0</v>
      </c>
      <c r="L626">
        <f>VLOOKUP(B626,[2]应付款管理!$A$1:$I$65536,9,0)</f>
        <v>3962</v>
      </c>
      <c r="M626">
        <f t="shared" si="28"/>
        <v>0</v>
      </c>
      <c r="O626" t="str">
        <f t="shared" si="29"/>
        <v>，1391919</v>
      </c>
      <c r="P626" t="s">
        <v>1870</v>
      </c>
    </row>
    <row r="627" spans="1:16">
      <c r="A627" t="s">
        <v>1871</v>
      </c>
      <c r="B627" s="2">
        <v>1391926</v>
      </c>
      <c r="C627" t="s">
        <v>19</v>
      </c>
      <c r="D627" t="s">
        <v>1</v>
      </c>
      <c r="E627" t="s">
        <v>1872</v>
      </c>
      <c r="F627" s="1">
        <v>43418</v>
      </c>
      <c r="G627" t="s">
        <v>21</v>
      </c>
      <c r="H627" s="2">
        <v>692</v>
      </c>
      <c r="I627" s="2">
        <v>692</v>
      </c>
      <c r="J627">
        <f>VLOOKUP(B627,[1]应付款管理!$A$1:$I$65536,9,0)</f>
        <v>692</v>
      </c>
      <c r="K627">
        <f t="shared" si="27"/>
        <v>0</v>
      </c>
      <c r="L627">
        <f>VLOOKUP(B627,[2]应付款管理!$A$1:$I$65536,9,0)</f>
        <v>692</v>
      </c>
      <c r="M627">
        <f t="shared" si="28"/>
        <v>0</v>
      </c>
      <c r="O627" t="str">
        <f t="shared" si="29"/>
        <v>，1391926</v>
      </c>
      <c r="P627" t="s">
        <v>1873</v>
      </c>
    </row>
    <row r="628" spans="1:16">
      <c r="A628" t="s">
        <v>1874</v>
      </c>
      <c r="B628" s="2">
        <v>1391938</v>
      </c>
      <c r="C628" t="s">
        <v>19</v>
      </c>
      <c r="D628" t="s">
        <v>1</v>
      </c>
      <c r="E628" t="s">
        <v>1875</v>
      </c>
      <c r="F628" s="1">
        <v>43413</v>
      </c>
      <c r="G628" t="s">
        <v>21</v>
      </c>
      <c r="H628" s="2">
        <v>409</v>
      </c>
      <c r="I628" s="2">
        <v>409</v>
      </c>
      <c r="J628">
        <f>VLOOKUP(B628,[1]应付款管理!$A$1:$I$65536,9,0)</f>
        <v>409</v>
      </c>
      <c r="K628">
        <f t="shared" si="27"/>
        <v>0</v>
      </c>
      <c r="L628">
        <f>VLOOKUP(B628,[2]应付款管理!$A$1:$I$65536,9,0)</f>
        <v>409</v>
      </c>
      <c r="M628">
        <f t="shared" si="28"/>
        <v>0</v>
      </c>
      <c r="O628" t="str">
        <f t="shared" si="29"/>
        <v>，1391938</v>
      </c>
      <c r="P628" t="s">
        <v>1876</v>
      </c>
    </row>
    <row r="629" spans="1:16">
      <c r="A629" t="s">
        <v>1877</v>
      </c>
      <c r="B629" s="2">
        <v>1392003</v>
      </c>
      <c r="C629" t="s">
        <v>19</v>
      </c>
      <c r="D629" t="s">
        <v>1</v>
      </c>
      <c r="E629" t="s">
        <v>1878</v>
      </c>
      <c r="F629" s="1">
        <v>43434</v>
      </c>
      <c r="G629" t="s">
        <v>21</v>
      </c>
      <c r="H629" s="2">
        <v>1361</v>
      </c>
      <c r="I629" s="2">
        <v>1361</v>
      </c>
      <c r="J629">
        <f>VLOOKUP(B629,[1]应付款管理!$A$1:$I$65536,9,0)</f>
        <v>1361</v>
      </c>
      <c r="K629">
        <f t="shared" si="27"/>
        <v>0</v>
      </c>
      <c r="L629">
        <f>VLOOKUP(B629,[2]应付款管理!$A$1:$I$65536,9,0)</f>
        <v>1361</v>
      </c>
      <c r="M629">
        <f t="shared" si="28"/>
        <v>0</v>
      </c>
      <c r="O629" t="str">
        <f t="shared" si="29"/>
        <v>，1392003</v>
      </c>
      <c r="P629" t="s">
        <v>1879</v>
      </c>
    </row>
    <row r="630" spans="1:16">
      <c r="A630" t="s">
        <v>1880</v>
      </c>
      <c r="B630" s="2">
        <v>1392011</v>
      </c>
      <c r="C630" t="s">
        <v>19</v>
      </c>
      <c r="D630" t="s">
        <v>1</v>
      </c>
      <c r="E630" t="s">
        <v>1881</v>
      </c>
      <c r="F630" s="1">
        <v>43416</v>
      </c>
      <c r="G630" t="s">
        <v>21</v>
      </c>
      <c r="H630" s="2">
        <v>2072</v>
      </c>
      <c r="I630" s="2">
        <v>2072</v>
      </c>
      <c r="J630">
        <f>VLOOKUP(B630,[1]应付款管理!$A$1:$I$65536,9,0)</f>
        <v>2072</v>
      </c>
      <c r="K630">
        <f t="shared" si="27"/>
        <v>0</v>
      </c>
      <c r="L630">
        <f>VLOOKUP(B630,[2]应付款管理!$A$1:$I$65536,9,0)</f>
        <v>2072</v>
      </c>
      <c r="M630">
        <f t="shared" si="28"/>
        <v>0</v>
      </c>
      <c r="O630" t="str">
        <f t="shared" si="29"/>
        <v>，1392011</v>
      </c>
      <c r="P630" t="s">
        <v>1882</v>
      </c>
    </row>
    <row r="631" spans="1:16">
      <c r="A631" t="s">
        <v>1883</v>
      </c>
      <c r="B631" s="2">
        <v>1392036</v>
      </c>
      <c r="C631" t="s">
        <v>19</v>
      </c>
      <c r="D631" t="s">
        <v>1</v>
      </c>
      <c r="E631" t="s">
        <v>1884</v>
      </c>
      <c r="F631" s="1">
        <v>43430</v>
      </c>
      <c r="G631" t="s">
        <v>21</v>
      </c>
      <c r="H631" s="2">
        <v>807</v>
      </c>
      <c r="I631" s="2">
        <v>807</v>
      </c>
      <c r="J631">
        <f>VLOOKUP(B631,[1]应付款管理!$A$1:$I$65536,9,0)</f>
        <v>807</v>
      </c>
      <c r="K631">
        <f t="shared" si="27"/>
        <v>0</v>
      </c>
      <c r="L631">
        <f>VLOOKUP(B631,[2]应付款管理!$A$1:$I$65536,9,0)</f>
        <v>807</v>
      </c>
      <c r="M631">
        <f t="shared" si="28"/>
        <v>0</v>
      </c>
      <c r="O631" t="str">
        <f t="shared" si="29"/>
        <v>，1392036</v>
      </c>
      <c r="P631" t="s">
        <v>1885</v>
      </c>
    </row>
    <row r="632" spans="1:16">
      <c r="A632" t="s">
        <v>1886</v>
      </c>
      <c r="B632" s="2">
        <v>1392038</v>
      </c>
      <c r="C632" t="s">
        <v>19</v>
      </c>
      <c r="D632" t="s">
        <v>1</v>
      </c>
      <c r="E632" t="s">
        <v>1887</v>
      </c>
      <c r="F632" s="1">
        <v>43420</v>
      </c>
      <c r="G632" t="s">
        <v>21</v>
      </c>
      <c r="H632" s="2">
        <v>1594</v>
      </c>
      <c r="I632" s="2">
        <v>1594</v>
      </c>
      <c r="J632">
        <f>VLOOKUP(B632,[1]应付款管理!$A$1:$I$65536,9,0)</f>
        <v>1594</v>
      </c>
      <c r="K632">
        <f t="shared" si="27"/>
        <v>0</v>
      </c>
      <c r="L632">
        <f>VLOOKUP(B632,[2]应付款管理!$A$1:$I$65536,9,0)</f>
        <v>1594</v>
      </c>
      <c r="M632">
        <f t="shared" si="28"/>
        <v>0</v>
      </c>
      <c r="O632" t="str">
        <f t="shared" si="29"/>
        <v>，1392038</v>
      </c>
      <c r="P632" t="s">
        <v>1888</v>
      </c>
    </row>
    <row r="633" spans="1:16">
      <c r="A633" t="s">
        <v>1889</v>
      </c>
      <c r="B633" s="2">
        <v>1392077</v>
      </c>
      <c r="C633" t="s">
        <v>19</v>
      </c>
      <c r="D633" t="s">
        <v>1</v>
      </c>
      <c r="E633" t="s">
        <v>1890</v>
      </c>
      <c r="F633" s="1">
        <v>43419</v>
      </c>
      <c r="G633" t="s">
        <v>21</v>
      </c>
      <c r="H633" s="2">
        <v>2974</v>
      </c>
      <c r="I633" s="2">
        <v>2974</v>
      </c>
      <c r="J633">
        <f>VLOOKUP(B633,[1]应付款管理!$A$1:$I$65536,9,0)</f>
        <v>2974</v>
      </c>
      <c r="K633">
        <f t="shared" si="27"/>
        <v>0</v>
      </c>
      <c r="L633">
        <f>VLOOKUP(B633,[2]应付款管理!$A$1:$I$65536,9,0)</f>
        <v>2974</v>
      </c>
      <c r="M633">
        <f t="shared" si="28"/>
        <v>0</v>
      </c>
      <c r="O633" t="str">
        <f t="shared" si="29"/>
        <v>，1392077</v>
      </c>
      <c r="P633" t="s">
        <v>1891</v>
      </c>
    </row>
    <row r="634" spans="1:16">
      <c r="A634" t="s">
        <v>1892</v>
      </c>
      <c r="B634" s="2">
        <v>1392081</v>
      </c>
      <c r="C634" t="s">
        <v>19</v>
      </c>
      <c r="D634" t="s">
        <v>1</v>
      </c>
      <c r="E634" t="s">
        <v>1893</v>
      </c>
      <c r="F634" s="1">
        <v>43414</v>
      </c>
      <c r="G634" t="s">
        <v>21</v>
      </c>
      <c r="H634" s="2">
        <v>824</v>
      </c>
      <c r="I634" s="2">
        <v>824</v>
      </c>
      <c r="J634">
        <f>VLOOKUP(B634,[1]应付款管理!$A$1:$I$65536,9,0)</f>
        <v>824</v>
      </c>
      <c r="K634">
        <f t="shared" si="27"/>
        <v>0</v>
      </c>
      <c r="L634">
        <f>VLOOKUP(B634,[2]应付款管理!$A$1:$I$65536,9,0)</f>
        <v>824</v>
      </c>
      <c r="M634">
        <f t="shared" si="28"/>
        <v>0</v>
      </c>
      <c r="O634" t="str">
        <f t="shared" si="29"/>
        <v>，1392081</v>
      </c>
      <c r="P634" t="s">
        <v>1894</v>
      </c>
    </row>
    <row r="635" spans="1:16">
      <c r="A635" t="s">
        <v>1895</v>
      </c>
      <c r="B635" s="2">
        <v>1392132</v>
      </c>
      <c r="C635" t="s">
        <v>19</v>
      </c>
      <c r="D635" t="s">
        <v>1</v>
      </c>
      <c r="E635" t="s">
        <v>1896</v>
      </c>
      <c r="F635" s="1">
        <v>43431</v>
      </c>
      <c r="G635" t="s">
        <v>21</v>
      </c>
      <c r="H635" s="2">
        <v>1088</v>
      </c>
      <c r="I635" s="2">
        <v>1088</v>
      </c>
      <c r="J635">
        <f>VLOOKUP(B635,[1]应付款管理!$A$1:$I$65536,9,0)</f>
        <v>1088</v>
      </c>
      <c r="K635">
        <f t="shared" si="27"/>
        <v>0</v>
      </c>
      <c r="L635">
        <f>VLOOKUP(B635,[2]应付款管理!$A$1:$I$65536,9,0)</f>
        <v>1088</v>
      </c>
      <c r="M635">
        <f t="shared" si="28"/>
        <v>0</v>
      </c>
      <c r="O635" t="str">
        <f t="shared" si="29"/>
        <v>，1392132</v>
      </c>
      <c r="P635" t="s">
        <v>1897</v>
      </c>
    </row>
    <row r="636" spans="1:16">
      <c r="A636" t="s">
        <v>1898</v>
      </c>
      <c r="B636" s="2">
        <v>1392144</v>
      </c>
      <c r="C636" t="s">
        <v>19</v>
      </c>
      <c r="D636" t="s">
        <v>1</v>
      </c>
      <c r="E636" t="s">
        <v>1899</v>
      </c>
      <c r="F636" s="1">
        <v>43416</v>
      </c>
      <c r="G636" t="s">
        <v>21</v>
      </c>
      <c r="H636" s="2">
        <v>1036</v>
      </c>
      <c r="I636" s="2">
        <v>1036</v>
      </c>
      <c r="J636">
        <f>VLOOKUP(B636,[1]应付款管理!$A$1:$I$65536,9,0)</f>
        <v>1036</v>
      </c>
      <c r="K636">
        <f t="shared" si="27"/>
        <v>0</v>
      </c>
      <c r="L636">
        <f>VLOOKUP(B636,[2]应付款管理!$A$1:$I$65536,9,0)</f>
        <v>1036</v>
      </c>
      <c r="M636">
        <f t="shared" si="28"/>
        <v>0</v>
      </c>
      <c r="O636" t="str">
        <f t="shared" si="29"/>
        <v>，1392144</v>
      </c>
      <c r="P636" t="s">
        <v>1900</v>
      </c>
    </row>
    <row r="637" spans="1:16">
      <c r="A637" t="s">
        <v>1901</v>
      </c>
      <c r="B637" s="2">
        <v>1392175</v>
      </c>
      <c r="C637" t="s">
        <v>19</v>
      </c>
      <c r="D637" t="s">
        <v>1</v>
      </c>
      <c r="E637" t="s">
        <v>1902</v>
      </c>
      <c r="F637" s="1">
        <v>43419</v>
      </c>
      <c r="G637" t="s">
        <v>21</v>
      </c>
      <c r="H637" s="2">
        <v>563</v>
      </c>
      <c r="I637" s="2">
        <v>563</v>
      </c>
      <c r="J637">
        <f>VLOOKUP(B637,[1]应付款管理!$A$1:$I$65536,9,0)</f>
        <v>563</v>
      </c>
      <c r="K637">
        <f t="shared" si="27"/>
        <v>0</v>
      </c>
      <c r="L637">
        <f>VLOOKUP(B637,[2]应付款管理!$A$1:$I$65536,9,0)</f>
        <v>563</v>
      </c>
      <c r="M637">
        <f t="shared" si="28"/>
        <v>0</v>
      </c>
      <c r="O637" t="str">
        <f t="shared" si="29"/>
        <v>，1392175</v>
      </c>
      <c r="P637" t="s">
        <v>1903</v>
      </c>
    </row>
    <row r="638" spans="1:16">
      <c r="A638" t="s">
        <v>1904</v>
      </c>
      <c r="B638" s="2">
        <v>1392195</v>
      </c>
      <c r="C638" t="s">
        <v>19</v>
      </c>
      <c r="D638" t="s">
        <v>1</v>
      </c>
      <c r="E638" t="s">
        <v>1905</v>
      </c>
      <c r="F638" s="1">
        <v>43414</v>
      </c>
      <c r="G638" t="s">
        <v>21</v>
      </c>
      <c r="H638" s="2">
        <v>955</v>
      </c>
      <c r="I638" s="2">
        <v>955</v>
      </c>
      <c r="J638">
        <f>VLOOKUP(B638,[1]应付款管理!$A$1:$I$65536,9,0)</f>
        <v>955</v>
      </c>
      <c r="K638">
        <f t="shared" si="27"/>
        <v>0</v>
      </c>
      <c r="L638">
        <f>VLOOKUP(B638,[2]应付款管理!$A$1:$I$65536,9,0)</f>
        <v>955</v>
      </c>
      <c r="M638">
        <f t="shared" si="28"/>
        <v>0</v>
      </c>
      <c r="O638" t="str">
        <f t="shared" si="29"/>
        <v>，1392195</v>
      </c>
      <c r="P638" t="s">
        <v>1906</v>
      </c>
    </row>
    <row r="639" spans="1:16">
      <c r="A639" t="s">
        <v>1907</v>
      </c>
      <c r="B639" s="2">
        <v>1392218</v>
      </c>
      <c r="C639" t="s">
        <v>19</v>
      </c>
      <c r="D639" t="s">
        <v>1</v>
      </c>
      <c r="E639" t="s">
        <v>1908</v>
      </c>
      <c r="F639" s="1">
        <v>43426</v>
      </c>
      <c r="G639" t="s">
        <v>21</v>
      </c>
      <c r="H639" s="2">
        <v>1010</v>
      </c>
      <c r="I639" s="2">
        <v>1010</v>
      </c>
      <c r="J639">
        <f>VLOOKUP(B639,[1]应付款管理!$A$1:$I$65536,9,0)</f>
        <v>1010</v>
      </c>
      <c r="K639">
        <f t="shared" si="27"/>
        <v>0</v>
      </c>
      <c r="L639">
        <f>VLOOKUP(B639,[2]应付款管理!$A$1:$I$65536,9,0)</f>
        <v>1010</v>
      </c>
      <c r="M639">
        <f t="shared" si="28"/>
        <v>0</v>
      </c>
      <c r="O639" t="str">
        <f t="shared" si="29"/>
        <v>，1392218</v>
      </c>
      <c r="P639" t="s">
        <v>1909</v>
      </c>
    </row>
    <row r="640" spans="1:16">
      <c r="A640" t="s">
        <v>1910</v>
      </c>
      <c r="B640" s="2">
        <v>1392246</v>
      </c>
      <c r="C640" t="s">
        <v>19</v>
      </c>
      <c r="D640" t="s">
        <v>1</v>
      </c>
      <c r="E640" t="s">
        <v>1911</v>
      </c>
      <c r="F640" s="1">
        <v>43425</v>
      </c>
      <c r="G640" t="s">
        <v>21</v>
      </c>
      <c r="H640" s="2">
        <v>1378</v>
      </c>
      <c r="I640" s="2">
        <v>1378</v>
      </c>
      <c r="J640">
        <f>VLOOKUP(B640,[1]应付款管理!$A$1:$I$65536,9,0)</f>
        <v>1378</v>
      </c>
      <c r="K640">
        <f t="shared" si="27"/>
        <v>0</v>
      </c>
      <c r="L640">
        <f>VLOOKUP(B640,[2]应付款管理!$A$1:$I$65536,9,0)</f>
        <v>1378</v>
      </c>
      <c r="M640">
        <f t="shared" si="28"/>
        <v>0</v>
      </c>
      <c r="O640" t="str">
        <f t="shared" si="29"/>
        <v>，1392246</v>
      </c>
      <c r="P640" t="s">
        <v>1912</v>
      </c>
    </row>
    <row r="641" spans="1:16">
      <c r="A641" t="s">
        <v>1913</v>
      </c>
      <c r="B641" s="2">
        <v>1392309</v>
      </c>
      <c r="C641" t="s">
        <v>19</v>
      </c>
      <c r="D641" t="s">
        <v>1</v>
      </c>
      <c r="E641" t="s">
        <v>1914</v>
      </c>
      <c r="F641" s="1">
        <v>43420</v>
      </c>
      <c r="G641" t="s">
        <v>21</v>
      </c>
      <c r="H641" s="2">
        <v>2176</v>
      </c>
      <c r="I641" s="2">
        <v>2176</v>
      </c>
      <c r="J641">
        <f>VLOOKUP(B641,[1]应付款管理!$A$1:$I$65536,9,0)</f>
        <v>2176</v>
      </c>
      <c r="K641">
        <f t="shared" si="27"/>
        <v>0</v>
      </c>
      <c r="L641">
        <f>VLOOKUP(B641,[2]应付款管理!$A$1:$I$65536,9,0)</f>
        <v>2176</v>
      </c>
      <c r="M641">
        <f t="shared" si="28"/>
        <v>0</v>
      </c>
      <c r="O641" t="str">
        <f t="shared" si="29"/>
        <v>，1392309</v>
      </c>
      <c r="P641" t="s">
        <v>1915</v>
      </c>
    </row>
    <row r="642" spans="1:16">
      <c r="A642" t="s">
        <v>1916</v>
      </c>
      <c r="B642" s="20">
        <v>1392310</v>
      </c>
      <c r="C642" t="s">
        <v>19</v>
      </c>
      <c r="D642" t="s">
        <v>1</v>
      </c>
      <c r="E642" t="s">
        <v>1917</v>
      </c>
      <c r="F642" s="1">
        <v>43416</v>
      </c>
      <c r="G642" t="s">
        <v>21</v>
      </c>
      <c r="H642" s="2">
        <v>520</v>
      </c>
      <c r="I642" s="2">
        <v>520</v>
      </c>
      <c r="J642">
        <f>VLOOKUP(B642,[1]应付款管理!$A$1:$I$65536,9,0)</f>
        <v>520</v>
      </c>
      <c r="K642">
        <f t="shared" si="27"/>
        <v>0</v>
      </c>
      <c r="L642">
        <f>VLOOKUP(B642,[2]应付款管理!$A$1:$I$65536,9,0)</f>
        <v>520</v>
      </c>
      <c r="M642">
        <f t="shared" si="28"/>
        <v>0</v>
      </c>
      <c r="O642" t="str">
        <f t="shared" si="29"/>
        <v>，1392310</v>
      </c>
      <c r="P642" t="s">
        <v>1918</v>
      </c>
    </row>
    <row r="643" spans="1:16">
      <c r="A643" t="s">
        <v>1919</v>
      </c>
      <c r="B643" s="2">
        <v>1392311</v>
      </c>
      <c r="C643" t="s">
        <v>19</v>
      </c>
      <c r="D643" t="s">
        <v>1</v>
      </c>
      <c r="E643" t="s">
        <v>1920</v>
      </c>
      <c r="F643" s="1">
        <v>43422</v>
      </c>
      <c r="G643" t="s">
        <v>21</v>
      </c>
      <c r="H643" s="2">
        <v>1228</v>
      </c>
      <c r="I643" s="2">
        <v>1228</v>
      </c>
      <c r="J643">
        <f>VLOOKUP(B643,[1]应付款管理!$A$1:$I$65536,9,0)</f>
        <v>1228</v>
      </c>
      <c r="K643">
        <f t="shared" si="27"/>
        <v>0</v>
      </c>
      <c r="L643">
        <f>VLOOKUP(B643,[2]应付款管理!$A$1:$I$65536,9,0)</f>
        <v>1228</v>
      </c>
      <c r="M643">
        <f t="shared" si="28"/>
        <v>0</v>
      </c>
      <c r="O643" t="str">
        <f t="shared" si="29"/>
        <v>，1392311</v>
      </c>
      <c r="P643" t="s">
        <v>1921</v>
      </c>
    </row>
    <row r="644" spans="1:16">
      <c r="A644" t="s">
        <v>1922</v>
      </c>
      <c r="B644" s="2">
        <v>1392326</v>
      </c>
      <c r="C644" t="s">
        <v>19</v>
      </c>
      <c r="D644" t="s">
        <v>1</v>
      </c>
      <c r="E644" t="s">
        <v>1923</v>
      </c>
      <c r="F644" s="1">
        <v>43422</v>
      </c>
      <c r="G644" t="s">
        <v>21</v>
      </c>
      <c r="H644" s="2">
        <v>1228</v>
      </c>
      <c r="I644" s="2">
        <v>1228</v>
      </c>
      <c r="J644">
        <f>VLOOKUP(B644,[1]应付款管理!$A$1:$I$65536,9,0)</f>
        <v>1228</v>
      </c>
      <c r="K644">
        <f t="shared" si="27"/>
        <v>0</v>
      </c>
      <c r="L644">
        <f>VLOOKUP(B644,[2]应付款管理!$A$1:$I$65536,9,0)</f>
        <v>1228</v>
      </c>
      <c r="M644">
        <f t="shared" si="28"/>
        <v>0</v>
      </c>
      <c r="O644" t="str">
        <f t="shared" si="29"/>
        <v>，1392326</v>
      </c>
      <c r="P644" t="s">
        <v>1924</v>
      </c>
    </row>
    <row r="645" spans="1:16">
      <c r="A645" t="s">
        <v>1925</v>
      </c>
      <c r="B645" s="2">
        <v>1392361</v>
      </c>
      <c r="C645" t="s">
        <v>19</v>
      </c>
      <c r="D645" t="s">
        <v>1</v>
      </c>
      <c r="E645" t="s">
        <v>1926</v>
      </c>
      <c r="F645" s="1">
        <v>43415</v>
      </c>
      <c r="G645" t="s">
        <v>21</v>
      </c>
      <c r="H645" s="2">
        <v>593</v>
      </c>
      <c r="I645" s="2">
        <v>593</v>
      </c>
      <c r="J645">
        <f>VLOOKUP(B645,[1]应付款管理!$A$1:$I$65536,9,0)</f>
        <v>593</v>
      </c>
      <c r="K645">
        <f t="shared" si="27"/>
        <v>0</v>
      </c>
      <c r="L645">
        <f>VLOOKUP(B645,[2]应付款管理!$A$1:$I$65536,9,0)</f>
        <v>593</v>
      </c>
      <c r="M645">
        <f t="shared" si="28"/>
        <v>0</v>
      </c>
      <c r="O645" t="str">
        <f t="shared" si="29"/>
        <v>，1392361</v>
      </c>
      <c r="P645" t="s">
        <v>1927</v>
      </c>
    </row>
    <row r="646" spans="1:16">
      <c r="A646" t="s">
        <v>1928</v>
      </c>
      <c r="B646" s="2">
        <v>1392362</v>
      </c>
      <c r="C646" t="s">
        <v>19</v>
      </c>
      <c r="D646" t="s">
        <v>1</v>
      </c>
      <c r="E646" t="s">
        <v>1929</v>
      </c>
      <c r="F646" s="1">
        <v>43414</v>
      </c>
      <c r="G646" t="s">
        <v>21</v>
      </c>
      <c r="H646" s="2">
        <v>747</v>
      </c>
      <c r="I646" s="2">
        <v>747</v>
      </c>
      <c r="J646">
        <f>VLOOKUP(B646,[1]应付款管理!$A$1:$I$65536,9,0)</f>
        <v>747</v>
      </c>
      <c r="K646">
        <f t="shared" si="27"/>
        <v>0</v>
      </c>
      <c r="L646">
        <f>VLOOKUP(B646,[2]应付款管理!$A$1:$I$65536,9,0)</f>
        <v>747</v>
      </c>
      <c r="M646">
        <f t="shared" si="28"/>
        <v>0</v>
      </c>
      <c r="O646" t="str">
        <f t="shared" si="29"/>
        <v>，1392362</v>
      </c>
      <c r="P646" t="s">
        <v>1930</v>
      </c>
    </row>
    <row r="647" spans="1:16">
      <c r="A647" t="s">
        <v>1931</v>
      </c>
      <c r="B647" s="2">
        <v>1392368</v>
      </c>
      <c r="C647" t="s">
        <v>19</v>
      </c>
      <c r="D647" t="s">
        <v>1</v>
      </c>
      <c r="E647" t="s">
        <v>1932</v>
      </c>
      <c r="F647" s="1">
        <v>43432</v>
      </c>
      <c r="G647" t="s">
        <v>21</v>
      </c>
      <c r="H647" s="2">
        <v>4809</v>
      </c>
      <c r="I647" s="2">
        <v>4809</v>
      </c>
      <c r="J647">
        <f>VLOOKUP(B647,[1]应付款管理!$A$1:$I$65536,9,0)</f>
        <v>4809</v>
      </c>
      <c r="K647">
        <f t="shared" si="27"/>
        <v>0</v>
      </c>
      <c r="L647">
        <f>VLOOKUP(B647,[2]应付款管理!$A$1:$I$65536,9,0)</f>
        <v>4809</v>
      </c>
      <c r="M647">
        <f t="shared" si="28"/>
        <v>0</v>
      </c>
      <c r="O647" t="str">
        <f t="shared" si="29"/>
        <v>，1392368</v>
      </c>
      <c r="P647" t="s">
        <v>1933</v>
      </c>
    </row>
    <row r="648" spans="1:16">
      <c r="A648" t="s">
        <v>1934</v>
      </c>
      <c r="B648" s="2">
        <v>1392373</v>
      </c>
      <c r="C648" t="s">
        <v>19</v>
      </c>
      <c r="D648" t="s">
        <v>1</v>
      </c>
      <c r="E648" t="s">
        <v>1935</v>
      </c>
      <c r="F648" s="1">
        <v>43417</v>
      </c>
      <c r="G648" t="s">
        <v>21</v>
      </c>
      <c r="H648" s="2">
        <v>2820</v>
      </c>
      <c r="I648" s="2">
        <v>2820</v>
      </c>
      <c r="J648">
        <f>VLOOKUP(B648,[1]应付款管理!$A$1:$I$65536,9,0)</f>
        <v>2820</v>
      </c>
      <c r="K648">
        <f t="shared" si="27"/>
        <v>0</v>
      </c>
      <c r="L648">
        <f>VLOOKUP(B648,[2]应付款管理!$A$1:$I$65536,9,0)</f>
        <v>2820</v>
      </c>
      <c r="M648">
        <f t="shared" si="28"/>
        <v>0</v>
      </c>
      <c r="O648" t="str">
        <f t="shared" si="29"/>
        <v>，1392373</v>
      </c>
      <c r="P648" t="s">
        <v>1936</v>
      </c>
    </row>
    <row r="649" spans="1:16">
      <c r="A649" t="s">
        <v>1937</v>
      </c>
      <c r="B649" s="2">
        <v>1392420</v>
      </c>
      <c r="C649" t="s">
        <v>19</v>
      </c>
      <c r="D649" t="s">
        <v>1</v>
      </c>
      <c r="E649" t="s">
        <v>1938</v>
      </c>
      <c r="F649" s="1">
        <v>43424</v>
      </c>
      <c r="G649" t="s">
        <v>21</v>
      </c>
      <c r="H649" s="2">
        <v>1528</v>
      </c>
      <c r="I649" s="2">
        <v>1528</v>
      </c>
      <c r="J649">
        <f>VLOOKUP(B649,[1]应付款管理!$A$1:$I$65536,9,0)</f>
        <v>1528</v>
      </c>
      <c r="K649">
        <f t="shared" si="27"/>
        <v>0</v>
      </c>
      <c r="L649">
        <f>VLOOKUP(B649,[2]应付款管理!$A$1:$I$65536,9,0)</f>
        <v>1528</v>
      </c>
      <c r="M649">
        <f t="shared" si="28"/>
        <v>0</v>
      </c>
      <c r="O649" t="str">
        <f t="shared" si="29"/>
        <v>，1392420</v>
      </c>
      <c r="P649" t="s">
        <v>1939</v>
      </c>
    </row>
    <row r="650" spans="1:16">
      <c r="A650" t="s">
        <v>1940</v>
      </c>
      <c r="B650" s="2">
        <v>1392430</v>
      </c>
      <c r="C650" t="s">
        <v>19</v>
      </c>
      <c r="D650" t="s">
        <v>1</v>
      </c>
      <c r="E650" t="s">
        <v>1941</v>
      </c>
      <c r="F650" s="1">
        <v>43414</v>
      </c>
      <c r="G650" t="s">
        <v>21</v>
      </c>
      <c r="H650" s="2">
        <v>218</v>
      </c>
      <c r="I650" s="2">
        <v>218</v>
      </c>
      <c r="J650">
        <f>VLOOKUP(B650,[1]应付款管理!$A$1:$I$65536,9,0)</f>
        <v>218</v>
      </c>
      <c r="K650">
        <f t="shared" si="27"/>
        <v>0</v>
      </c>
      <c r="L650">
        <f>VLOOKUP(B650,[2]应付款管理!$A$1:$I$65536,9,0)</f>
        <v>218</v>
      </c>
      <c r="M650">
        <f t="shared" si="28"/>
        <v>0</v>
      </c>
      <c r="O650" t="str">
        <f t="shared" si="29"/>
        <v>，1392430</v>
      </c>
      <c r="P650" t="s">
        <v>1942</v>
      </c>
    </row>
    <row r="651" spans="1:16">
      <c r="A651" t="s">
        <v>1943</v>
      </c>
      <c r="B651" s="2">
        <v>1392459</v>
      </c>
      <c r="C651" t="s">
        <v>19</v>
      </c>
      <c r="D651" t="s">
        <v>1</v>
      </c>
      <c r="E651" t="s">
        <v>1944</v>
      </c>
      <c r="F651" s="1">
        <v>43414</v>
      </c>
      <c r="G651" t="s">
        <v>21</v>
      </c>
      <c r="H651" s="2">
        <v>357</v>
      </c>
      <c r="I651" s="2">
        <v>357</v>
      </c>
      <c r="J651">
        <f>VLOOKUP(B651,[1]应付款管理!$A$1:$I$65536,9,0)</f>
        <v>357</v>
      </c>
      <c r="K651">
        <f t="shared" ref="K651:K714" si="30">I651-J651</f>
        <v>0</v>
      </c>
      <c r="L651">
        <f>VLOOKUP(B651,[2]应付款管理!$A$1:$I$65536,9,0)</f>
        <v>357</v>
      </c>
      <c r="M651">
        <f t="shared" ref="M651:M714" si="31">I651-L651</f>
        <v>0</v>
      </c>
      <c r="O651" t="str">
        <f t="shared" ref="O651:O714" si="32">$O$10&amp;B651</f>
        <v>，1392459</v>
      </c>
      <c r="P651" t="s">
        <v>1945</v>
      </c>
    </row>
    <row r="652" spans="1:16">
      <c r="A652" t="s">
        <v>1946</v>
      </c>
      <c r="B652" s="2">
        <v>1392572</v>
      </c>
      <c r="C652" t="s">
        <v>19</v>
      </c>
      <c r="D652" t="s">
        <v>1</v>
      </c>
      <c r="E652" t="s">
        <v>1947</v>
      </c>
      <c r="F652" s="1">
        <v>43421</v>
      </c>
      <c r="G652" t="s">
        <v>21</v>
      </c>
      <c r="H652" s="2">
        <v>1223</v>
      </c>
      <c r="I652" s="2">
        <v>1223</v>
      </c>
      <c r="J652">
        <f>VLOOKUP(B652,[1]应付款管理!$A$1:$I$65536,9,0)</f>
        <v>1223</v>
      </c>
      <c r="K652">
        <f t="shared" si="30"/>
        <v>0</v>
      </c>
      <c r="L652">
        <f>VLOOKUP(B652,[2]应付款管理!$A$1:$I$65536,9,0)</f>
        <v>1223</v>
      </c>
      <c r="M652">
        <f t="shared" si="31"/>
        <v>0</v>
      </c>
      <c r="O652" t="str">
        <f t="shared" si="32"/>
        <v>，1392572</v>
      </c>
      <c r="P652" t="s">
        <v>1948</v>
      </c>
    </row>
    <row r="653" spans="1:16">
      <c r="A653" t="s">
        <v>1949</v>
      </c>
      <c r="B653" s="2">
        <v>1392749</v>
      </c>
      <c r="C653" t="s">
        <v>19</v>
      </c>
      <c r="D653" t="s">
        <v>1</v>
      </c>
      <c r="E653" t="s">
        <v>1950</v>
      </c>
      <c r="F653" s="1">
        <v>43415</v>
      </c>
      <c r="G653" t="s">
        <v>21</v>
      </c>
      <c r="H653" s="2">
        <v>1108</v>
      </c>
      <c r="I653" s="2">
        <v>1108</v>
      </c>
      <c r="J653">
        <f>VLOOKUP(B653,[1]应付款管理!$A$1:$I$65536,9,0)</f>
        <v>1108</v>
      </c>
      <c r="K653">
        <f t="shared" si="30"/>
        <v>0</v>
      </c>
      <c r="L653">
        <f>VLOOKUP(B653,[2]应付款管理!$A$1:$I$65536,9,0)</f>
        <v>1108</v>
      </c>
      <c r="M653">
        <f t="shared" si="31"/>
        <v>0</v>
      </c>
      <c r="O653" t="str">
        <f t="shared" si="32"/>
        <v>，1392749</v>
      </c>
      <c r="P653" t="s">
        <v>1951</v>
      </c>
    </row>
    <row r="654" spans="1:16">
      <c r="A654" t="s">
        <v>1952</v>
      </c>
      <c r="B654" s="2">
        <v>1392801</v>
      </c>
      <c r="C654" t="s">
        <v>19</v>
      </c>
      <c r="D654" t="s">
        <v>1</v>
      </c>
      <c r="E654" t="s">
        <v>1953</v>
      </c>
      <c r="F654" s="1">
        <v>43430</v>
      </c>
      <c r="G654" t="s">
        <v>21</v>
      </c>
      <c r="H654" s="2">
        <v>1416</v>
      </c>
      <c r="I654" s="2">
        <v>1416</v>
      </c>
      <c r="J654">
        <f>VLOOKUP(B654,[1]应付款管理!$A$1:$I$65536,9,0)</f>
        <v>1416</v>
      </c>
      <c r="K654">
        <f t="shared" si="30"/>
        <v>0</v>
      </c>
      <c r="L654">
        <f>VLOOKUP(B654,[2]应付款管理!$A$1:$I$65536,9,0)</f>
        <v>1416</v>
      </c>
      <c r="M654">
        <f t="shared" si="31"/>
        <v>0</v>
      </c>
      <c r="O654" t="str">
        <f t="shared" si="32"/>
        <v>，1392801</v>
      </c>
      <c r="P654" t="s">
        <v>1954</v>
      </c>
    </row>
    <row r="655" spans="1:16">
      <c r="A655" t="s">
        <v>1955</v>
      </c>
      <c r="B655" s="2">
        <v>1392803</v>
      </c>
      <c r="C655" t="s">
        <v>19</v>
      </c>
      <c r="D655" t="s">
        <v>1</v>
      </c>
      <c r="E655" t="s">
        <v>1956</v>
      </c>
      <c r="F655" s="1">
        <v>43432</v>
      </c>
      <c r="G655" t="s">
        <v>21</v>
      </c>
      <c r="H655" s="2">
        <v>1416</v>
      </c>
      <c r="I655" s="2">
        <v>1416</v>
      </c>
      <c r="J655">
        <f>VLOOKUP(B655,[1]应付款管理!$A$1:$I$65536,9,0)</f>
        <v>1416</v>
      </c>
      <c r="K655">
        <f t="shared" si="30"/>
        <v>0</v>
      </c>
      <c r="L655">
        <f>VLOOKUP(B655,[2]应付款管理!$A$1:$I$65536,9,0)</f>
        <v>1416</v>
      </c>
      <c r="M655">
        <f t="shared" si="31"/>
        <v>0</v>
      </c>
      <c r="O655" t="str">
        <f t="shared" si="32"/>
        <v>，1392803</v>
      </c>
      <c r="P655" t="s">
        <v>1957</v>
      </c>
    </row>
    <row r="656" spans="1:16">
      <c r="A656" t="s">
        <v>1958</v>
      </c>
      <c r="B656" s="2">
        <v>1392837</v>
      </c>
      <c r="C656" t="s">
        <v>19</v>
      </c>
      <c r="D656" t="s">
        <v>1</v>
      </c>
      <c r="E656" t="s">
        <v>1959</v>
      </c>
      <c r="F656" s="1">
        <v>43425</v>
      </c>
      <c r="G656" t="s">
        <v>21</v>
      </c>
      <c r="H656" s="2">
        <v>2548</v>
      </c>
      <c r="I656" s="2">
        <v>2548</v>
      </c>
      <c r="J656">
        <f>VLOOKUP(B656,[1]应付款管理!$A$1:$I$65536,9,0)</f>
        <v>2548</v>
      </c>
      <c r="K656">
        <f t="shared" si="30"/>
        <v>0</v>
      </c>
      <c r="L656">
        <f>VLOOKUP(B656,[2]应付款管理!$A$1:$I$65536,9,0)</f>
        <v>2548</v>
      </c>
      <c r="M656">
        <f t="shared" si="31"/>
        <v>0</v>
      </c>
      <c r="O656" t="str">
        <f t="shared" si="32"/>
        <v>，1392837</v>
      </c>
      <c r="P656" t="s">
        <v>1960</v>
      </c>
    </row>
    <row r="657" spans="1:16">
      <c r="A657" t="s">
        <v>1961</v>
      </c>
      <c r="B657" s="2">
        <v>1392858</v>
      </c>
      <c r="C657" t="s">
        <v>19</v>
      </c>
      <c r="D657" t="s">
        <v>1</v>
      </c>
      <c r="E657" t="s">
        <v>1962</v>
      </c>
      <c r="F657" s="1">
        <v>43428</v>
      </c>
      <c r="G657" t="s">
        <v>21</v>
      </c>
      <c r="H657" s="2">
        <v>1202</v>
      </c>
      <c r="I657" s="2">
        <v>1202</v>
      </c>
      <c r="J657">
        <f>VLOOKUP(B657,[1]应付款管理!$A$1:$I$65536,9,0)</f>
        <v>1202</v>
      </c>
      <c r="K657">
        <f t="shared" si="30"/>
        <v>0</v>
      </c>
      <c r="L657">
        <f>VLOOKUP(B657,[2]应付款管理!$A$1:$I$65536,9,0)</f>
        <v>1202</v>
      </c>
      <c r="M657">
        <f t="shared" si="31"/>
        <v>0</v>
      </c>
      <c r="O657" t="str">
        <f t="shared" si="32"/>
        <v>，1392858</v>
      </c>
      <c r="P657" t="s">
        <v>1963</v>
      </c>
    </row>
    <row r="658" spans="1:16">
      <c r="A658" t="s">
        <v>1964</v>
      </c>
      <c r="B658" s="2">
        <v>1392867</v>
      </c>
      <c r="C658" t="s">
        <v>19</v>
      </c>
      <c r="D658" t="s">
        <v>1</v>
      </c>
      <c r="E658" t="s">
        <v>1965</v>
      </c>
      <c r="F658" s="1">
        <v>43419</v>
      </c>
      <c r="G658" t="s">
        <v>21</v>
      </c>
      <c r="H658" s="2">
        <v>735</v>
      </c>
      <c r="I658" s="2">
        <v>735</v>
      </c>
      <c r="J658">
        <f>VLOOKUP(B658,[1]应付款管理!$A$1:$I$65536,9,0)</f>
        <v>735</v>
      </c>
      <c r="K658">
        <f t="shared" si="30"/>
        <v>0</v>
      </c>
      <c r="L658">
        <f>VLOOKUP(B658,[2]应付款管理!$A$1:$I$65536,9,0)</f>
        <v>735</v>
      </c>
      <c r="M658">
        <f t="shared" si="31"/>
        <v>0</v>
      </c>
      <c r="O658" t="str">
        <f t="shared" si="32"/>
        <v>，1392867</v>
      </c>
      <c r="P658" t="s">
        <v>1966</v>
      </c>
    </row>
    <row r="659" spans="1:16">
      <c r="A659" t="s">
        <v>1967</v>
      </c>
      <c r="B659" s="2">
        <v>1392885</v>
      </c>
      <c r="C659" t="s">
        <v>19</v>
      </c>
      <c r="D659" t="s">
        <v>1</v>
      </c>
      <c r="E659" t="s">
        <v>1968</v>
      </c>
      <c r="F659" s="1">
        <v>43416</v>
      </c>
      <c r="G659" t="s">
        <v>21</v>
      </c>
      <c r="H659" s="2">
        <v>850</v>
      </c>
      <c r="I659" s="2">
        <v>850</v>
      </c>
      <c r="J659">
        <f>VLOOKUP(B659,[1]应付款管理!$A$1:$I$65536,9,0)</f>
        <v>850</v>
      </c>
      <c r="K659">
        <f t="shared" si="30"/>
        <v>0</v>
      </c>
      <c r="L659">
        <f>VLOOKUP(B659,[2]应付款管理!$A$1:$I$65536,9,0)</f>
        <v>850</v>
      </c>
      <c r="M659">
        <f t="shared" si="31"/>
        <v>0</v>
      </c>
      <c r="O659" t="str">
        <f t="shared" si="32"/>
        <v>，1392885</v>
      </c>
      <c r="P659" t="s">
        <v>1969</v>
      </c>
    </row>
    <row r="660" spans="1:16">
      <c r="A660" t="s">
        <v>1970</v>
      </c>
      <c r="B660" s="2">
        <v>1392891</v>
      </c>
      <c r="C660" t="s">
        <v>19</v>
      </c>
      <c r="D660" t="s">
        <v>1</v>
      </c>
      <c r="E660" t="s">
        <v>1971</v>
      </c>
      <c r="F660" s="1">
        <v>43427</v>
      </c>
      <c r="G660" t="s">
        <v>21</v>
      </c>
      <c r="H660" s="2">
        <v>2834</v>
      </c>
      <c r="I660" s="2">
        <v>2834</v>
      </c>
      <c r="J660">
        <f>VLOOKUP(B660,[1]应付款管理!$A$1:$I$65536,9,0)</f>
        <v>2834</v>
      </c>
      <c r="K660">
        <f t="shared" si="30"/>
        <v>0</v>
      </c>
      <c r="L660">
        <f>VLOOKUP(B660,[2]应付款管理!$A$1:$I$65536,9,0)</f>
        <v>2834</v>
      </c>
      <c r="M660">
        <f t="shared" si="31"/>
        <v>0</v>
      </c>
      <c r="O660" t="str">
        <f t="shared" si="32"/>
        <v>，1392891</v>
      </c>
      <c r="P660" t="s">
        <v>1972</v>
      </c>
    </row>
    <row r="661" spans="1:16">
      <c r="A661" t="s">
        <v>1973</v>
      </c>
      <c r="B661" s="2">
        <v>1392907</v>
      </c>
      <c r="C661" t="s">
        <v>19</v>
      </c>
      <c r="D661" t="s">
        <v>1</v>
      </c>
      <c r="E661" t="s">
        <v>1974</v>
      </c>
      <c r="F661" s="1">
        <v>43415</v>
      </c>
      <c r="G661" t="s">
        <v>21</v>
      </c>
      <c r="H661" s="2">
        <v>903</v>
      </c>
      <c r="I661" s="2">
        <v>903</v>
      </c>
      <c r="J661">
        <f>VLOOKUP(B661,[1]应付款管理!$A$1:$I$65536,9,0)</f>
        <v>903</v>
      </c>
      <c r="K661">
        <f t="shared" si="30"/>
        <v>0</v>
      </c>
      <c r="L661">
        <f>VLOOKUP(B661,[2]应付款管理!$A$1:$I$65536,9,0)</f>
        <v>903</v>
      </c>
      <c r="M661">
        <f t="shared" si="31"/>
        <v>0</v>
      </c>
      <c r="O661" t="str">
        <f t="shared" si="32"/>
        <v>，1392907</v>
      </c>
      <c r="P661" t="s">
        <v>1975</v>
      </c>
    </row>
    <row r="662" spans="1:16">
      <c r="A662" t="s">
        <v>1976</v>
      </c>
      <c r="B662" s="2">
        <v>1392923</v>
      </c>
      <c r="C662" t="s">
        <v>19</v>
      </c>
      <c r="D662" t="s">
        <v>1</v>
      </c>
      <c r="E662" t="s">
        <v>1977</v>
      </c>
      <c r="F662" s="1">
        <v>43419</v>
      </c>
      <c r="G662" t="s">
        <v>21</v>
      </c>
      <c r="H662" s="2">
        <v>1470</v>
      </c>
      <c r="I662" s="2">
        <v>1470</v>
      </c>
      <c r="J662">
        <f>VLOOKUP(B662,[1]应付款管理!$A$1:$I$65536,9,0)</f>
        <v>1470</v>
      </c>
      <c r="K662">
        <f t="shared" si="30"/>
        <v>0</v>
      </c>
      <c r="L662">
        <f>VLOOKUP(B662,[2]应付款管理!$A$1:$I$65536,9,0)</f>
        <v>1470</v>
      </c>
      <c r="M662">
        <f t="shared" si="31"/>
        <v>0</v>
      </c>
      <c r="O662" t="str">
        <f t="shared" si="32"/>
        <v>，1392923</v>
      </c>
      <c r="P662" t="s">
        <v>1978</v>
      </c>
    </row>
    <row r="663" spans="1:16">
      <c r="A663" t="s">
        <v>1979</v>
      </c>
      <c r="B663" s="2">
        <v>1392971</v>
      </c>
      <c r="C663" t="s">
        <v>19</v>
      </c>
      <c r="D663" t="s">
        <v>1</v>
      </c>
      <c r="E663" t="s">
        <v>1980</v>
      </c>
      <c r="F663" s="1">
        <v>43422</v>
      </c>
      <c r="G663" t="s">
        <v>21</v>
      </c>
      <c r="H663" s="2">
        <v>1505</v>
      </c>
      <c r="I663" s="2">
        <v>1505</v>
      </c>
      <c r="J663">
        <f>VLOOKUP(B663,[1]应付款管理!$A$1:$I$65536,9,0)</f>
        <v>1505</v>
      </c>
      <c r="K663">
        <f t="shared" si="30"/>
        <v>0</v>
      </c>
      <c r="L663">
        <f>VLOOKUP(B663,[2]应付款管理!$A$1:$I$65536,9,0)</f>
        <v>1505</v>
      </c>
      <c r="M663">
        <f t="shared" si="31"/>
        <v>0</v>
      </c>
      <c r="O663" t="str">
        <f t="shared" si="32"/>
        <v>，1392971</v>
      </c>
      <c r="P663" t="s">
        <v>1981</v>
      </c>
    </row>
    <row r="664" spans="1:16">
      <c r="A664" t="s">
        <v>1982</v>
      </c>
      <c r="B664" s="2">
        <v>1392999</v>
      </c>
      <c r="C664" t="s">
        <v>19</v>
      </c>
      <c r="D664" t="s">
        <v>1</v>
      </c>
      <c r="E664" t="s">
        <v>1983</v>
      </c>
      <c r="F664" s="1">
        <v>43428</v>
      </c>
      <c r="G664" t="s">
        <v>21</v>
      </c>
      <c r="H664" s="2">
        <v>1483</v>
      </c>
      <c r="I664" s="2">
        <v>1483</v>
      </c>
      <c r="J664">
        <f>VLOOKUP(B664,[1]应付款管理!$A$1:$I$65536,9,0)</f>
        <v>1483</v>
      </c>
      <c r="K664">
        <f t="shared" si="30"/>
        <v>0</v>
      </c>
      <c r="L664">
        <f>VLOOKUP(B664,[2]应付款管理!$A$1:$I$65536,9,0)</f>
        <v>1483</v>
      </c>
      <c r="M664">
        <f t="shared" si="31"/>
        <v>0</v>
      </c>
      <c r="O664" t="str">
        <f t="shared" si="32"/>
        <v>，1392999</v>
      </c>
      <c r="P664" t="s">
        <v>1984</v>
      </c>
    </row>
    <row r="665" spans="1:16">
      <c r="A665" t="s">
        <v>1985</v>
      </c>
      <c r="B665" s="2">
        <v>1393094</v>
      </c>
      <c r="C665" t="s">
        <v>19</v>
      </c>
      <c r="D665" t="s">
        <v>1</v>
      </c>
      <c r="E665" t="s">
        <v>1986</v>
      </c>
      <c r="F665" s="1">
        <v>43428</v>
      </c>
      <c r="G665" t="s">
        <v>21</v>
      </c>
      <c r="H665" s="2">
        <v>315</v>
      </c>
      <c r="I665" s="2">
        <v>315</v>
      </c>
      <c r="J665">
        <f>VLOOKUP(B665,[1]应付款管理!$A$1:$I$65536,9,0)</f>
        <v>315</v>
      </c>
      <c r="K665">
        <f t="shared" si="30"/>
        <v>0</v>
      </c>
      <c r="L665">
        <f>VLOOKUP(B665,[2]应付款管理!$A$1:$I$65536,9,0)</f>
        <v>315</v>
      </c>
      <c r="M665">
        <f t="shared" si="31"/>
        <v>0</v>
      </c>
      <c r="O665" t="str">
        <f t="shared" si="32"/>
        <v>，1393094</v>
      </c>
      <c r="P665" t="s">
        <v>1987</v>
      </c>
    </row>
    <row r="666" spans="1:16">
      <c r="A666" t="s">
        <v>1988</v>
      </c>
      <c r="B666" s="2">
        <v>1393191</v>
      </c>
      <c r="C666" t="s">
        <v>19</v>
      </c>
      <c r="D666" t="s">
        <v>1</v>
      </c>
      <c r="E666" t="s">
        <v>1989</v>
      </c>
      <c r="F666" s="1">
        <v>43433</v>
      </c>
      <c r="G666" t="s">
        <v>21</v>
      </c>
      <c r="H666" s="2">
        <v>2832</v>
      </c>
      <c r="I666" s="2">
        <v>2832</v>
      </c>
      <c r="J666">
        <f>VLOOKUP(B666,[1]应付款管理!$A$1:$I$65536,9,0)</f>
        <v>2832</v>
      </c>
      <c r="K666">
        <f t="shared" si="30"/>
        <v>0</v>
      </c>
      <c r="L666">
        <f>VLOOKUP(B666,[2]应付款管理!$A$1:$I$65536,9,0)</f>
        <v>2832</v>
      </c>
      <c r="M666">
        <f t="shared" si="31"/>
        <v>0</v>
      </c>
      <c r="O666" t="str">
        <f t="shared" si="32"/>
        <v>，1393191</v>
      </c>
      <c r="P666" t="s">
        <v>1990</v>
      </c>
    </row>
    <row r="667" spans="1:16">
      <c r="A667" t="s">
        <v>1991</v>
      </c>
      <c r="B667" s="2">
        <v>1393264</v>
      </c>
      <c r="C667" t="s">
        <v>19</v>
      </c>
      <c r="D667" t="s">
        <v>1</v>
      </c>
      <c r="E667" t="s">
        <v>1992</v>
      </c>
      <c r="F667" s="1">
        <v>43428</v>
      </c>
      <c r="G667" t="s">
        <v>21</v>
      </c>
      <c r="H667" s="2">
        <v>5438</v>
      </c>
      <c r="I667" s="2">
        <v>5438</v>
      </c>
      <c r="J667">
        <f>VLOOKUP(B667,[1]应付款管理!$A$1:$I$65536,9,0)</f>
        <v>5438</v>
      </c>
      <c r="K667">
        <f t="shared" si="30"/>
        <v>0</v>
      </c>
      <c r="L667">
        <f>VLOOKUP(B667,[2]应付款管理!$A$1:$I$65536,9,0)</f>
        <v>5438</v>
      </c>
      <c r="M667">
        <f t="shared" si="31"/>
        <v>0</v>
      </c>
      <c r="O667" t="str">
        <f t="shared" si="32"/>
        <v>，1393264</v>
      </c>
      <c r="P667" t="s">
        <v>1993</v>
      </c>
    </row>
    <row r="668" spans="1:16">
      <c r="A668" t="s">
        <v>1994</v>
      </c>
      <c r="B668" s="2">
        <v>1393292</v>
      </c>
      <c r="C668" t="s">
        <v>19</v>
      </c>
      <c r="D668" t="s">
        <v>1</v>
      </c>
      <c r="E668" t="s">
        <v>1995</v>
      </c>
      <c r="F668" s="1">
        <v>43415</v>
      </c>
      <c r="G668" t="s">
        <v>21</v>
      </c>
      <c r="H668" s="2">
        <v>363</v>
      </c>
      <c r="I668" s="2">
        <v>363</v>
      </c>
      <c r="J668">
        <f>VLOOKUP(B668,[1]应付款管理!$A$1:$I$65536,9,0)</f>
        <v>363</v>
      </c>
      <c r="K668">
        <f t="shared" si="30"/>
        <v>0</v>
      </c>
      <c r="L668">
        <f>VLOOKUP(B668,[2]应付款管理!$A$1:$I$65536,9,0)</f>
        <v>363</v>
      </c>
      <c r="M668">
        <f t="shared" si="31"/>
        <v>0</v>
      </c>
      <c r="O668" t="str">
        <f t="shared" si="32"/>
        <v>，1393292</v>
      </c>
      <c r="P668" t="s">
        <v>1996</v>
      </c>
    </row>
    <row r="669" spans="1:16">
      <c r="A669" t="s">
        <v>1997</v>
      </c>
      <c r="B669" s="2">
        <v>1393355</v>
      </c>
      <c r="C669" t="s">
        <v>19</v>
      </c>
      <c r="D669" t="s">
        <v>1</v>
      </c>
      <c r="E669" t="s">
        <v>1998</v>
      </c>
      <c r="F669" s="1">
        <v>43434</v>
      </c>
      <c r="G669" t="s">
        <v>21</v>
      </c>
      <c r="H669" s="2">
        <v>1870</v>
      </c>
      <c r="I669" s="2">
        <v>1870</v>
      </c>
      <c r="J669">
        <f>VLOOKUP(B669,[1]应付款管理!$A$1:$I$65536,9,0)</f>
        <v>1870</v>
      </c>
      <c r="K669">
        <f t="shared" si="30"/>
        <v>0</v>
      </c>
      <c r="L669">
        <f>VLOOKUP(B669,[2]应付款管理!$A$1:$I$65536,9,0)</f>
        <v>1870</v>
      </c>
      <c r="M669">
        <f t="shared" si="31"/>
        <v>0</v>
      </c>
      <c r="O669" t="str">
        <f t="shared" si="32"/>
        <v>，1393355</v>
      </c>
      <c r="P669" t="s">
        <v>1999</v>
      </c>
    </row>
    <row r="670" spans="1:16">
      <c r="A670" t="s">
        <v>2000</v>
      </c>
      <c r="B670" s="2">
        <v>1393367</v>
      </c>
      <c r="C670" t="s">
        <v>19</v>
      </c>
      <c r="D670" t="s">
        <v>1</v>
      </c>
      <c r="E670" t="s">
        <v>2001</v>
      </c>
      <c r="F670" s="1">
        <v>43415</v>
      </c>
      <c r="G670" t="s">
        <v>21</v>
      </c>
      <c r="H670" s="2">
        <v>614</v>
      </c>
      <c r="I670" s="2">
        <v>614</v>
      </c>
      <c r="J670">
        <f>VLOOKUP(B670,[1]应付款管理!$A$1:$I$65536,9,0)</f>
        <v>614</v>
      </c>
      <c r="K670">
        <f t="shared" si="30"/>
        <v>0</v>
      </c>
      <c r="L670">
        <f>VLOOKUP(B670,[2]应付款管理!$A$1:$I$65536,9,0)</f>
        <v>614</v>
      </c>
      <c r="M670">
        <f t="shared" si="31"/>
        <v>0</v>
      </c>
      <c r="O670" t="str">
        <f t="shared" si="32"/>
        <v>，1393367</v>
      </c>
      <c r="P670" t="s">
        <v>2002</v>
      </c>
    </row>
    <row r="671" spans="1:16">
      <c r="A671" t="s">
        <v>2003</v>
      </c>
      <c r="B671" s="2">
        <v>1393365</v>
      </c>
      <c r="C671" t="s">
        <v>19</v>
      </c>
      <c r="D671" t="s">
        <v>1</v>
      </c>
      <c r="E671" t="s">
        <v>2004</v>
      </c>
      <c r="F671" s="1">
        <v>43417</v>
      </c>
      <c r="G671" t="s">
        <v>21</v>
      </c>
      <c r="H671" s="2">
        <v>164</v>
      </c>
      <c r="I671" s="2">
        <v>164</v>
      </c>
      <c r="J671">
        <f>VLOOKUP(B671,[1]应付款管理!$A$1:$I$65536,9,0)</f>
        <v>164</v>
      </c>
      <c r="K671">
        <f t="shared" si="30"/>
        <v>0</v>
      </c>
      <c r="L671">
        <f>VLOOKUP(B671,[2]应付款管理!$A$1:$I$65536,9,0)</f>
        <v>164</v>
      </c>
      <c r="M671">
        <f t="shared" si="31"/>
        <v>0</v>
      </c>
      <c r="O671" t="str">
        <f t="shared" si="32"/>
        <v>，1393365</v>
      </c>
      <c r="P671" t="s">
        <v>2005</v>
      </c>
    </row>
    <row r="672" spans="1:16">
      <c r="A672" t="s">
        <v>2006</v>
      </c>
      <c r="B672" s="2">
        <v>1393382</v>
      </c>
      <c r="C672" t="s">
        <v>19</v>
      </c>
      <c r="D672" t="s">
        <v>1</v>
      </c>
      <c r="E672" t="s">
        <v>2007</v>
      </c>
      <c r="F672" s="1">
        <v>43429</v>
      </c>
      <c r="G672" t="s">
        <v>21</v>
      </c>
      <c r="H672" s="2">
        <v>1058</v>
      </c>
      <c r="I672" s="2">
        <v>1058</v>
      </c>
      <c r="J672">
        <f>VLOOKUP(B672,[1]应付款管理!$A$1:$I$65536,9,0)</f>
        <v>1058</v>
      </c>
      <c r="K672">
        <f t="shared" si="30"/>
        <v>0</v>
      </c>
      <c r="L672">
        <f>VLOOKUP(B672,[2]应付款管理!$A$1:$I$65536,9,0)</f>
        <v>1058</v>
      </c>
      <c r="M672">
        <f t="shared" si="31"/>
        <v>0</v>
      </c>
      <c r="O672" t="str">
        <f t="shared" si="32"/>
        <v>，1393382</v>
      </c>
      <c r="P672" t="s">
        <v>2008</v>
      </c>
    </row>
    <row r="673" spans="1:16">
      <c r="A673" t="s">
        <v>2009</v>
      </c>
      <c r="B673" s="2">
        <v>1393455</v>
      </c>
      <c r="C673" t="s">
        <v>19</v>
      </c>
      <c r="D673" t="s">
        <v>1</v>
      </c>
      <c r="E673" t="s">
        <v>2010</v>
      </c>
      <c r="F673" s="1">
        <v>43428</v>
      </c>
      <c r="G673" t="s">
        <v>21</v>
      </c>
      <c r="H673" s="2">
        <v>1182</v>
      </c>
      <c r="I673" s="2">
        <v>1182</v>
      </c>
      <c r="J673">
        <f>VLOOKUP(B673,[1]应付款管理!$A$1:$I$65536,9,0)</f>
        <v>1182</v>
      </c>
      <c r="K673">
        <f t="shared" si="30"/>
        <v>0</v>
      </c>
      <c r="L673">
        <f>VLOOKUP(B673,[2]应付款管理!$A$1:$I$65536,9,0)</f>
        <v>1182</v>
      </c>
      <c r="M673">
        <f t="shared" si="31"/>
        <v>0</v>
      </c>
      <c r="O673" t="str">
        <f t="shared" si="32"/>
        <v>，1393455</v>
      </c>
      <c r="P673" t="s">
        <v>2011</v>
      </c>
    </row>
    <row r="674" spans="1:16">
      <c r="A674" t="s">
        <v>2012</v>
      </c>
      <c r="B674" s="2">
        <v>1393457</v>
      </c>
      <c r="C674" t="s">
        <v>19</v>
      </c>
      <c r="D674" t="s">
        <v>1</v>
      </c>
      <c r="E674" t="s">
        <v>2013</v>
      </c>
      <c r="F674" s="1">
        <v>43433</v>
      </c>
      <c r="G674" t="s">
        <v>21</v>
      </c>
      <c r="H674" s="2">
        <v>885</v>
      </c>
      <c r="I674" s="2">
        <v>885</v>
      </c>
      <c r="J674">
        <f>VLOOKUP(B674,[1]应付款管理!$A$1:$I$65536,9,0)</f>
        <v>885</v>
      </c>
      <c r="K674">
        <f t="shared" si="30"/>
        <v>0</v>
      </c>
      <c r="L674">
        <f>VLOOKUP(B674,[2]应付款管理!$A$1:$I$65536,9,0)</f>
        <v>885</v>
      </c>
      <c r="M674">
        <f t="shared" si="31"/>
        <v>0</v>
      </c>
      <c r="O674" t="str">
        <f t="shared" si="32"/>
        <v>，1393457</v>
      </c>
      <c r="P674" t="s">
        <v>2014</v>
      </c>
    </row>
    <row r="675" spans="1:16">
      <c r="A675" t="s">
        <v>2015</v>
      </c>
      <c r="B675" s="2">
        <v>1393500</v>
      </c>
      <c r="C675" t="s">
        <v>19</v>
      </c>
      <c r="D675" t="s">
        <v>1</v>
      </c>
      <c r="E675" t="s">
        <v>2016</v>
      </c>
      <c r="F675" s="1">
        <v>43418</v>
      </c>
      <c r="G675" t="s">
        <v>21</v>
      </c>
      <c r="H675" s="2">
        <v>3352</v>
      </c>
      <c r="I675" s="2">
        <v>3352</v>
      </c>
      <c r="J675">
        <f>VLOOKUP(B675,[1]应付款管理!$A$1:$I$65536,9,0)</f>
        <v>3352</v>
      </c>
      <c r="K675">
        <f t="shared" si="30"/>
        <v>0</v>
      </c>
      <c r="L675">
        <f>VLOOKUP(B675,[2]应付款管理!$A$1:$I$65536,9,0)</f>
        <v>3352</v>
      </c>
      <c r="M675">
        <f t="shared" si="31"/>
        <v>0</v>
      </c>
      <c r="O675" t="str">
        <f t="shared" si="32"/>
        <v>，1393500</v>
      </c>
      <c r="P675" t="s">
        <v>2017</v>
      </c>
    </row>
    <row r="676" spans="1:16">
      <c r="A676" t="s">
        <v>2018</v>
      </c>
      <c r="B676" s="2">
        <v>1393515</v>
      </c>
      <c r="C676" t="s">
        <v>19</v>
      </c>
      <c r="D676" t="s">
        <v>1</v>
      </c>
      <c r="E676" t="s">
        <v>2019</v>
      </c>
      <c r="F676" s="1">
        <v>43429</v>
      </c>
      <c r="G676" t="s">
        <v>21</v>
      </c>
      <c r="H676" s="2">
        <v>676</v>
      </c>
      <c r="I676" s="2">
        <v>676</v>
      </c>
      <c r="J676">
        <f>VLOOKUP(B676,[1]应付款管理!$A$1:$I$65536,9,0)</f>
        <v>676</v>
      </c>
      <c r="K676">
        <f t="shared" si="30"/>
        <v>0</v>
      </c>
      <c r="L676">
        <f>VLOOKUP(B676,[2]应付款管理!$A$1:$I$65536,9,0)</f>
        <v>676</v>
      </c>
      <c r="M676">
        <f t="shared" si="31"/>
        <v>0</v>
      </c>
      <c r="O676" t="str">
        <f t="shared" si="32"/>
        <v>，1393515</v>
      </c>
      <c r="P676" t="s">
        <v>2020</v>
      </c>
    </row>
    <row r="677" spans="1:16">
      <c r="A677" t="s">
        <v>2021</v>
      </c>
      <c r="B677" s="2">
        <v>1393548</v>
      </c>
      <c r="C677" t="s">
        <v>19</v>
      </c>
      <c r="D677" t="s">
        <v>1</v>
      </c>
      <c r="E677" t="s">
        <v>2022</v>
      </c>
      <c r="F677" s="1">
        <v>43425</v>
      </c>
      <c r="G677" t="s">
        <v>21</v>
      </c>
      <c r="H677" s="2">
        <v>1416</v>
      </c>
      <c r="I677" s="2">
        <v>1416</v>
      </c>
      <c r="J677">
        <f>VLOOKUP(B677,[1]应付款管理!$A$1:$I$65536,9,0)</f>
        <v>1416</v>
      </c>
      <c r="K677">
        <f t="shared" si="30"/>
        <v>0</v>
      </c>
      <c r="L677">
        <f>VLOOKUP(B677,[2]应付款管理!$A$1:$I$65536,9,0)</f>
        <v>1416</v>
      </c>
      <c r="M677">
        <f t="shared" si="31"/>
        <v>0</v>
      </c>
      <c r="O677" t="str">
        <f t="shared" si="32"/>
        <v>，1393548</v>
      </c>
      <c r="P677" t="s">
        <v>2023</v>
      </c>
    </row>
    <row r="678" spans="1:16">
      <c r="A678" t="s">
        <v>2024</v>
      </c>
      <c r="B678" s="2">
        <v>1393551</v>
      </c>
      <c r="C678" t="s">
        <v>19</v>
      </c>
      <c r="D678" t="s">
        <v>1</v>
      </c>
      <c r="E678" t="s">
        <v>2025</v>
      </c>
      <c r="F678" s="1">
        <v>43427</v>
      </c>
      <c r="G678" t="s">
        <v>21</v>
      </c>
      <c r="H678" s="2">
        <v>1416</v>
      </c>
      <c r="I678" s="2">
        <v>1416</v>
      </c>
      <c r="J678">
        <f>VLOOKUP(B678,[1]应付款管理!$A$1:$I$65536,9,0)</f>
        <v>1416</v>
      </c>
      <c r="K678">
        <f t="shared" si="30"/>
        <v>0</v>
      </c>
      <c r="L678">
        <f>VLOOKUP(B678,[2]应付款管理!$A$1:$I$65536,9,0)</f>
        <v>1416</v>
      </c>
      <c r="M678">
        <f t="shared" si="31"/>
        <v>0</v>
      </c>
      <c r="O678" t="str">
        <f t="shared" si="32"/>
        <v>，1393551</v>
      </c>
      <c r="P678" t="s">
        <v>2026</v>
      </c>
    </row>
    <row r="679" spans="1:16">
      <c r="A679" t="s">
        <v>2027</v>
      </c>
      <c r="B679" s="2">
        <v>1393660</v>
      </c>
      <c r="C679" t="s">
        <v>19</v>
      </c>
      <c r="D679" t="s">
        <v>1</v>
      </c>
      <c r="E679" t="s">
        <v>2028</v>
      </c>
      <c r="F679" s="1">
        <v>43416</v>
      </c>
      <c r="G679" t="s">
        <v>21</v>
      </c>
      <c r="H679" s="2">
        <v>883</v>
      </c>
      <c r="I679" s="2">
        <v>883</v>
      </c>
      <c r="J679">
        <f>VLOOKUP(B679,[1]应付款管理!$A$1:$I$65536,9,0)</f>
        <v>883</v>
      </c>
      <c r="K679">
        <f t="shared" si="30"/>
        <v>0</v>
      </c>
      <c r="L679">
        <f>VLOOKUP(B679,[2]应付款管理!$A$1:$I$65536,9,0)</f>
        <v>883</v>
      </c>
      <c r="M679">
        <f t="shared" si="31"/>
        <v>0</v>
      </c>
      <c r="O679" t="str">
        <f t="shared" si="32"/>
        <v>，1393660</v>
      </c>
      <c r="P679" t="s">
        <v>2029</v>
      </c>
    </row>
    <row r="680" spans="1:16">
      <c r="A680" t="s">
        <v>2030</v>
      </c>
      <c r="B680" s="2">
        <v>1393661</v>
      </c>
      <c r="C680" t="s">
        <v>19</v>
      </c>
      <c r="D680" t="s">
        <v>1</v>
      </c>
      <c r="E680" t="s">
        <v>2031</v>
      </c>
      <c r="F680" s="1">
        <v>43429</v>
      </c>
      <c r="G680" t="s">
        <v>21</v>
      </c>
      <c r="H680" s="2">
        <v>1428</v>
      </c>
      <c r="I680" s="2">
        <v>1428</v>
      </c>
      <c r="J680">
        <f>VLOOKUP(B680,[1]应付款管理!$A$1:$I$65536,9,0)</f>
        <v>1428</v>
      </c>
      <c r="K680">
        <f t="shared" si="30"/>
        <v>0</v>
      </c>
      <c r="L680">
        <f>VLOOKUP(B680,[2]应付款管理!$A$1:$I$65536,9,0)</f>
        <v>1428</v>
      </c>
      <c r="M680">
        <f t="shared" si="31"/>
        <v>0</v>
      </c>
      <c r="O680" t="str">
        <f t="shared" si="32"/>
        <v>，1393661</v>
      </c>
      <c r="P680" t="s">
        <v>2032</v>
      </c>
    </row>
    <row r="681" spans="1:16">
      <c r="A681" t="s">
        <v>2033</v>
      </c>
      <c r="B681" s="2">
        <v>1393678</v>
      </c>
      <c r="C681" t="s">
        <v>19</v>
      </c>
      <c r="D681" t="s">
        <v>1</v>
      </c>
      <c r="E681" t="s">
        <v>2034</v>
      </c>
      <c r="F681" s="1">
        <v>43421</v>
      </c>
      <c r="G681" t="s">
        <v>21</v>
      </c>
      <c r="H681" s="2">
        <v>1158</v>
      </c>
      <c r="I681" s="2">
        <v>1158</v>
      </c>
      <c r="J681">
        <f>VLOOKUP(B681,[1]应付款管理!$A$1:$I$65536,9,0)</f>
        <v>1158</v>
      </c>
      <c r="K681">
        <f t="shared" si="30"/>
        <v>0</v>
      </c>
      <c r="L681">
        <f>VLOOKUP(B681,[2]应付款管理!$A$1:$I$65536,9,0)</f>
        <v>1158</v>
      </c>
      <c r="M681">
        <f t="shared" si="31"/>
        <v>0</v>
      </c>
      <c r="O681" t="str">
        <f t="shared" si="32"/>
        <v>，1393678</v>
      </c>
      <c r="P681" t="s">
        <v>2035</v>
      </c>
    </row>
    <row r="682" spans="1:16">
      <c r="A682" t="s">
        <v>2036</v>
      </c>
      <c r="B682" s="2">
        <v>1393708</v>
      </c>
      <c r="C682" t="s">
        <v>19</v>
      </c>
      <c r="D682" t="s">
        <v>1</v>
      </c>
      <c r="E682" t="s">
        <v>2037</v>
      </c>
      <c r="F682" s="1">
        <v>43416</v>
      </c>
      <c r="G682" t="s">
        <v>21</v>
      </c>
      <c r="H682" s="2">
        <v>409</v>
      </c>
      <c r="I682" s="2">
        <v>409</v>
      </c>
      <c r="J682">
        <f>VLOOKUP(B682,[1]应付款管理!$A$1:$I$65536,9,0)</f>
        <v>409</v>
      </c>
      <c r="K682">
        <f t="shared" si="30"/>
        <v>0</v>
      </c>
      <c r="L682">
        <f>VLOOKUP(B682,[2]应付款管理!$A$1:$I$65536,9,0)</f>
        <v>409</v>
      </c>
      <c r="M682">
        <f t="shared" si="31"/>
        <v>0</v>
      </c>
      <c r="O682" t="str">
        <f t="shared" si="32"/>
        <v>，1393708</v>
      </c>
      <c r="P682" t="s">
        <v>2038</v>
      </c>
    </row>
    <row r="683" spans="1:16">
      <c r="A683" t="s">
        <v>2039</v>
      </c>
      <c r="B683" s="2">
        <v>1393701</v>
      </c>
      <c r="C683" t="s">
        <v>19</v>
      </c>
      <c r="D683" t="s">
        <v>1</v>
      </c>
      <c r="E683" t="s">
        <v>2040</v>
      </c>
      <c r="F683" s="1">
        <v>43416</v>
      </c>
      <c r="G683" t="s">
        <v>21</v>
      </c>
      <c r="H683" s="2">
        <v>363</v>
      </c>
      <c r="I683" s="2">
        <v>363</v>
      </c>
      <c r="J683">
        <f>VLOOKUP(B683,[1]应付款管理!$A$1:$I$65536,9,0)</f>
        <v>363</v>
      </c>
      <c r="K683">
        <f t="shared" si="30"/>
        <v>0</v>
      </c>
      <c r="L683">
        <f>VLOOKUP(B683,[2]应付款管理!$A$1:$I$65536,9,0)</f>
        <v>363</v>
      </c>
      <c r="M683">
        <f t="shared" si="31"/>
        <v>0</v>
      </c>
      <c r="O683" t="str">
        <f t="shared" si="32"/>
        <v>，1393701</v>
      </c>
      <c r="P683" t="s">
        <v>2041</v>
      </c>
    </row>
    <row r="684" spans="1:16">
      <c r="A684" t="s">
        <v>2042</v>
      </c>
      <c r="B684" s="2">
        <v>1393753</v>
      </c>
      <c r="C684" t="s">
        <v>19</v>
      </c>
      <c r="D684" t="s">
        <v>1</v>
      </c>
      <c r="E684" t="s">
        <v>2043</v>
      </c>
      <c r="F684" s="1">
        <v>43417</v>
      </c>
      <c r="G684" t="s">
        <v>21</v>
      </c>
      <c r="H684" s="2">
        <v>1221</v>
      </c>
      <c r="I684" s="2">
        <v>1221</v>
      </c>
      <c r="J684">
        <f>VLOOKUP(B684,[1]应付款管理!$A$1:$I$65536,9,0)</f>
        <v>1221</v>
      </c>
      <c r="K684">
        <f t="shared" si="30"/>
        <v>0</v>
      </c>
      <c r="L684">
        <f>VLOOKUP(B684,[2]应付款管理!$A$1:$I$65536,9,0)</f>
        <v>1221</v>
      </c>
      <c r="M684">
        <f t="shared" si="31"/>
        <v>0</v>
      </c>
      <c r="O684" t="str">
        <f t="shared" si="32"/>
        <v>，1393753</v>
      </c>
      <c r="P684" t="s">
        <v>2044</v>
      </c>
    </row>
    <row r="685" spans="1:16">
      <c r="A685" t="s">
        <v>2045</v>
      </c>
      <c r="B685" s="2">
        <v>1393790</v>
      </c>
      <c r="C685" t="s">
        <v>19</v>
      </c>
      <c r="D685" t="s">
        <v>1</v>
      </c>
      <c r="E685" t="s">
        <v>2046</v>
      </c>
      <c r="F685" s="1">
        <v>43426</v>
      </c>
      <c r="G685" t="s">
        <v>21</v>
      </c>
      <c r="H685" s="2">
        <v>1416</v>
      </c>
      <c r="I685" s="2">
        <v>1416</v>
      </c>
      <c r="J685">
        <f>VLOOKUP(B685,[1]应付款管理!$A$1:$I$65536,9,0)</f>
        <v>1416</v>
      </c>
      <c r="K685">
        <f t="shared" si="30"/>
        <v>0</v>
      </c>
      <c r="L685">
        <f>VLOOKUP(B685,[2]应付款管理!$A$1:$I$65536,9,0)</f>
        <v>1416</v>
      </c>
      <c r="M685">
        <f t="shared" si="31"/>
        <v>0</v>
      </c>
      <c r="O685" t="str">
        <f t="shared" si="32"/>
        <v>，1393790</v>
      </c>
      <c r="P685" t="s">
        <v>2047</v>
      </c>
    </row>
    <row r="686" spans="1:16">
      <c r="A686" t="s">
        <v>2048</v>
      </c>
      <c r="B686" s="2">
        <v>1393791</v>
      </c>
      <c r="C686" t="s">
        <v>19</v>
      </c>
      <c r="D686" t="s">
        <v>1</v>
      </c>
      <c r="E686" t="s">
        <v>2049</v>
      </c>
      <c r="F686" s="1">
        <v>43424</v>
      </c>
      <c r="G686" t="s">
        <v>21</v>
      </c>
      <c r="H686" s="2">
        <v>1416</v>
      </c>
      <c r="I686" s="2">
        <v>1416</v>
      </c>
      <c r="J686">
        <f>VLOOKUP(B686,[1]应付款管理!$A$1:$I$65536,9,0)</f>
        <v>1416</v>
      </c>
      <c r="K686">
        <f t="shared" si="30"/>
        <v>0</v>
      </c>
      <c r="L686">
        <f>VLOOKUP(B686,[2]应付款管理!$A$1:$I$65536,9,0)</f>
        <v>1416</v>
      </c>
      <c r="M686">
        <f t="shared" si="31"/>
        <v>0</v>
      </c>
      <c r="O686" t="str">
        <f t="shared" si="32"/>
        <v>，1393791</v>
      </c>
      <c r="P686" t="s">
        <v>2050</v>
      </c>
    </row>
    <row r="687" spans="1:16">
      <c r="A687" t="s">
        <v>2051</v>
      </c>
      <c r="B687" s="2">
        <v>1393800</v>
      </c>
      <c r="C687" t="s">
        <v>19</v>
      </c>
      <c r="D687" t="s">
        <v>1</v>
      </c>
      <c r="E687" t="s">
        <v>2052</v>
      </c>
      <c r="F687" s="1">
        <v>43430</v>
      </c>
      <c r="G687" t="s">
        <v>21</v>
      </c>
      <c r="H687" s="2">
        <v>637</v>
      </c>
      <c r="I687" s="2">
        <v>637</v>
      </c>
      <c r="J687">
        <f>VLOOKUP(B687,[1]应付款管理!$A$1:$I$65536,9,0)</f>
        <v>637</v>
      </c>
      <c r="K687">
        <f t="shared" si="30"/>
        <v>0</v>
      </c>
      <c r="L687">
        <f>VLOOKUP(B687,[2]应付款管理!$A$1:$I$65536,9,0)</f>
        <v>637</v>
      </c>
      <c r="M687">
        <f t="shared" si="31"/>
        <v>0</v>
      </c>
      <c r="O687" t="str">
        <f t="shared" si="32"/>
        <v>，1393800</v>
      </c>
      <c r="P687" t="s">
        <v>2053</v>
      </c>
    </row>
    <row r="688" spans="1:16">
      <c r="A688" t="s">
        <v>2054</v>
      </c>
      <c r="B688" s="2">
        <v>1393846</v>
      </c>
      <c r="C688" t="s">
        <v>19</v>
      </c>
      <c r="D688" t="s">
        <v>1</v>
      </c>
      <c r="E688" t="s">
        <v>2055</v>
      </c>
      <c r="F688" s="1">
        <v>43423</v>
      </c>
      <c r="G688" t="s">
        <v>21</v>
      </c>
      <c r="H688" s="2">
        <v>603</v>
      </c>
      <c r="I688" s="2">
        <v>603</v>
      </c>
      <c r="J688">
        <f>VLOOKUP(B688,[1]应付款管理!$A$1:$I$65536,9,0)</f>
        <v>603</v>
      </c>
      <c r="K688">
        <f t="shared" si="30"/>
        <v>0</v>
      </c>
      <c r="L688">
        <f>VLOOKUP(B688,[2]应付款管理!$A$1:$I$65536,9,0)</f>
        <v>603</v>
      </c>
      <c r="M688">
        <f t="shared" si="31"/>
        <v>0</v>
      </c>
      <c r="O688" t="str">
        <f t="shared" si="32"/>
        <v>，1393846</v>
      </c>
      <c r="P688" t="s">
        <v>2056</v>
      </c>
    </row>
    <row r="689" spans="1:16">
      <c r="A689" t="s">
        <v>2057</v>
      </c>
      <c r="B689" s="2">
        <v>1393855</v>
      </c>
      <c r="C689" t="s">
        <v>19</v>
      </c>
      <c r="D689" t="s">
        <v>1</v>
      </c>
      <c r="E689" t="s">
        <v>2058</v>
      </c>
      <c r="F689" s="1">
        <v>43420</v>
      </c>
      <c r="G689" t="s">
        <v>21</v>
      </c>
      <c r="H689" s="2">
        <v>1566</v>
      </c>
      <c r="I689" s="2">
        <v>1566</v>
      </c>
      <c r="J689">
        <f>VLOOKUP(B689,[1]应付款管理!$A$1:$I$65536,9,0)</f>
        <v>1566</v>
      </c>
      <c r="K689">
        <f t="shared" si="30"/>
        <v>0</v>
      </c>
      <c r="L689">
        <f>VLOOKUP(B689,[2]应付款管理!$A$1:$I$65536,9,0)</f>
        <v>1566</v>
      </c>
      <c r="M689">
        <f t="shared" si="31"/>
        <v>0</v>
      </c>
      <c r="O689" t="str">
        <f t="shared" si="32"/>
        <v>，1393855</v>
      </c>
      <c r="P689" t="s">
        <v>2059</v>
      </c>
    </row>
    <row r="690" spans="1:16">
      <c r="A690" t="s">
        <v>2060</v>
      </c>
      <c r="B690" s="2">
        <v>1393856</v>
      </c>
      <c r="C690" t="s">
        <v>19</v>
      </c>
      <c r="D690" t="s">
        <v>1</v>
      </c>
      <c r="E690" t="s">
        <v>2061</v>
      </c>
      <c r="F690" s="1">
        <v>43420</v>
      </c>
      <c r="G690" t="s">
        <v>21</v>
      </c>
      <c r="H690" s="2">
        <v>1566</v>
      </c>
      <c r="I690" s="2">
        <v>1566</v>
      </c>
      <c r="J690">
        <f>VLOOKUP(B690,[1]应付款管理!$A$1:$I$65536,9,0)</f>
        <v>1566</v>
      </c>
      <c r="K690">
        <f t="shared" si="30"/>
        <v>0</v>
      </c>
      <c r="L690">
        <f>VLOOKUP(B690,[2]应付款管理!$A$1:$I$65536,9,0)</f>
        <v>1566</v>
      </c>
      <c r="M690">
        <f t="shared" si="31"/>
        <v>0</v>
      </c>
      <c r="O690" t="str">
        <f t="shared" si="32"/>
        <v>，1393856</v>
      </c>
      <c r="P690" t="s">
        <v>2062</v>
      </c>
    </row>
    <row r="691" spans="1:16">
      <c r="A691" t="s">
        <v>2063</v>
      </c>
      <c r="B691" s="2">
        <v>1394007</v>
      </c>
      <c r="C691" t="s">
        <v>19</v>
      </c>
      <c r="D691" t="s">
        <v>1</v>
      </c>
      <c r="E691" t="s">
        <v>2064</v>
      </c>
      <c r="F691" s="1">
        <v>43421</v>
      </c>
      <c r="G691" t="s">
        <v>21</v>
      </c>
      <c r="H691" s="2">
        <v>628</v>
      </c>
      <c r="I691" s="2">
        <v>628</v>
      </c>
      <c r="J691">
        <f>VLOOKUP(B691,[1]应付款管理!$A$1:$I$65536,9,0)</f>
        <v>628</v>
      </c>
      <c r="K691">
        <f t="shared" si="30"/>
        <v>0</v>
      </c>
      <c r="L691">
        <f>VLOOKUP(B691,[2]应付款管理!$A$1:$I$65536,9,0)</f>
        <v>628</v>
      </c>
      <c r="M691">
        <f t="shared" si="31"/>
        <v>0</v>
      </c>
      <c r="O691" t="str">
        <f t="shared" si="32"/>
        <v>，1394007</v>
      </c>
      <c r="P691" t="s">
        <v>2065</v>
      </c>
    </row>
    <row r="692" spans="1:16">
      <c r="A692" t="s">
        <v>2066</v>
      </c>
      <c r="B692" s="2">
        <v>1394041</v>
      </c>
      <c r="C692" t="s">
        <v>19</v>
      </c>
      <c r="D692" t="s">
        <v>1</v>
      </c>
      <c r="E692" t="s">
        <v>2067</v>
      </c>
      <c r="F692" s="1">
        <v>43418</v>
      </c>
      <c r="G692" t="s">
        <v>21</v>
      </c>
      <c r="H692" s="2">
        <v>5369</v>
      </c>
      <c r="I692" s="2">
        <v>5369</v>
      </c>
      <c r="J692">
        <f>VLOOKUP(B692,[1]应付款管理!$A$1:$I$65536,9,0)</f>
        <v>5369</v>
      </c>
      <c r="K692">
        <f t="shared" si="30"/>
        <v>0</v>
      </c>
      <c r="L692">
        <f>VLOOKUP(B692,[2]应付款管理!$A$1:$I$65536,9,0)</f>
        <v>5369</v>
      </c>
      <c r="M692">
        <f t="shared" si="31"/>
        <v>0</v>
      </c>
      <c r="O692" t="str">
        <f t="shared" si="32"/>
        <v>，1394041</v>
      </c>
      <c r="P692" t="s">
        <v>2068</v>
      </c>
    </row>
    <row r="693" spans="1:16">
      <c r="A693" t="s">
        <v>2069</v>
      </c>
      <c r="B693" s="2">
        <v>1394069</v>
      </c>
      <c r="C693" t="s">
        <v>19</v>
      </c>
      <c r="D693" t="s">
        <v>1</v>
      </c>
      <c r="E693" t="s">
        <v>2070</v>
      </c>
      <c r="F693" s="1">
        <v>43418</v>
      </c>
      <c r="G693" t="s">
        <v>21</v>
      </c>
      <c r="H693" s="2">
        <v>397</v>
      </c>
      <c r="I693" s="2">
        <v>397</v>
      </c>
      <c r="J693">
        <f>VLOOKUP(B693,[1]应付款管理!$A$1:$I$65536,9,0)</f>
        <v>397</v>
      </c>
      <c r="K693">
        <f t="shared" si="30"/>
        <v>0</v>
      </c>
      <c r="L693">
        <f>VLOOKUP(B693,[2]应付款管理!$A$1:$I$65536,9,0)</f>
        <v>397</v>
      </c>
      <c r="M693">
        <f t="shared" si="31"/>
        <v>0</v>
      </c>
      <c r="O693" t="str">
        <f t="shared" si="32"/>
        <v>，1394069</v>
      </c>
      <c r="P693" t="s">
        <v>2071</v>
      </c>
    </row>
    <row r="694" spans="1:16">
      <c r="A694" t="s">
        <v>2072</v>
      </c>
      <c r="B694" s="2">
        <v>1394071</v>
      </c>
      <c r="C694" t="s">
        <v>19</v>
      </c>
      <c r="D694" t="s">
        <v>1</v>
      </c>
      <c r="E694" t="s">
        <v>2073</v>
      </c>
      <c r="F694" s="1">
        <v>43416</v>
      </c>
      <c r="G694" t="s">
        <v>21</v>
      </c>
      <c r="H694" s="2">
        <v>215</v>
      </c>
      <c r="I694" s="2">
        <v>215</v>
      </c>
      <c r="J694">
        <f>VLOOKUP(B694,[1]应付款管理!$A$1:$I$65536,9,0)</f>
        <v>215</v>
      </c>
      <c r="K694">
        <f t="shared" si="30"/>
        <v>0</v>
      </c>
      <c r="L694">
        <f>VLOOKUP(B694,[2]应付款管理!$A$1:$I$65536,9,0)</f>
        <v>215</v>
      </c>
      <c r="M694">
        <f t="shared" si="31"/>
        <v>0</v>
      </c>
      <c r="O694" t="str">
        <f t="shared" si="32"/>
        <v>，1394071</v>
      </c>
      <c r="P694" t="s">
        <v>2074</v>
      </c>
    </row>
    <row r="695" spans="1:16">
      <c r="A695" t="s">
        <v>2075</v>
      </c>
      <c r="B695" s="2">
        <v>1394113</v>
      </c>
      <c r="C695" t="s">
        <v>19</v>
      </c>
      <c r="D695" t="s">
        <v>1</v>
      </c>
      <c r="E695" t="s">
        <v>2076</v>
      </c>
      <c r="F695" s="1">
        <v>43416</v>
      </c>
      <c r="G695" t="s">
        <v>21</v>
      </c>
      <c r="H695" s="2">
        <v>883</v>
      </c>
      <c r="I695" s="2">
        <v>883</v>
      </c>
      <c r="J695">
        <f>VLOOKUP(B695,[1]应付款管理!$A$1:$I$65536,9,0)</f>
        <v>883</v>
      </c>
      <c r="K695">
        <f t="shared" si="30"/>
        <v>0</v>
      </c>
      <c r="L695">
        <f>VLOOKUP(B695,[2]应付款管理!$A$1:$I$65536,9,0)</f>
        <v>883</v>
      </c>
      <c r="M695">
        <f t="shared" si="31"/>
        <v>0</v>
      </c>
      <c r="O695" t="str">
        <f t="shared" si="32"/>
        <v>，1394113</v>
      </c>
      <c r="P695" t="s">
        <v>2077</v>
      </c>
    </row>
    <row r="696" spans="1:16">
      <c r="A696" t="s">
        <v>2078</v>
      </c>
      <c r="B696" s="2">
        <v>1394155</v>
      </c>
      <c r="C696" t="s">
        <v>19</v>
      </c>
      <c r="D696" t="s">
        <v>1</v>
      </c>
      <c r="E696" t="s">
        <v>2079</v>
      </c>
      <c r="F696" s="1">
        <v>43416</v>
      </c>
      <c r="G696" t="s">
        <v>21</v>
      </c>
      <c r="H696" s="2">
        <v>430</v>
      </c>
      <c r="I696" s="2">
        <v>430</v>
      </c>
      <c r="J696">
        <f>VLOOKUP(B696,[1]应付款管理!$A$1:$I$65536,9,0)</f>
        <v>430</v>
      </c>
      <c r="K696">
        <f t="shared" si="30"/>
        <v>0</v>
      </c>
      <c r="L696">
        <f>VLOOKUP(B696,[2]应付款管理!$A$1:$I$65536,9,0)</f>
        <v>430</v>
      </c>
      <c r="M696">
        <f t="shared" si="31"/>
        <v>0</v>
      </c>
      <c r="O696" t="str">
        <f t="shared" si="32"/>
        <v>，1394155</v>
      </c>
      <c r="P696" t="s">
        <v>2080</v>
      </c>
    </row>
    <row r="697" spans="1:16">
      <c r="A697" t="s">
        <v>2081</v>
      </c>
      <c r="B697" s="2">
        <v>1394169</v>
      </c>
      <c r="C697" t="s">
        <v>19</v>
      </c>
      <c r="D697" t="s">
        <v>1</v>
      </c>
      <c r="E697" t="s">
        <v>2082</v>
      </c>
      <c r="F697" s="1">
        <v>43425</v>
      </c>
      <c r="G697" t="s">
        <v>21</v>
      </c>
      <c r="H697" s="2">
        <v>1095</v>
      </c>
      <c r="I697" s="2">
        <v>1095</v>
      </c>
      <c r="J697">
        <f>VLOOKUP(B697,[1]应付款管理!$A$1:$I$65536,9,0)</f>
        <v>1095</v>
      </c>
      <c r="K697">
        <f t="shared" si="30"/>
        <v>0</v>
      </c>
      <c r="L697">
        <f>VLOOKUP(B697,[2]应付款管理!$A$1:$I$65536,9,0)</f>
        <v>1095</v>
      </c>
      <c r="M697">
        <f t="shared" si="31"/>
        <v>0</v>
      </c>
      <c r="O697" t="str">
        <f t="shared" si="32"/>
        <v>，1394169</v>
      </c>
      <c r="P697" t="s">
        <v>2083</v>
      </c>
    </row>
    <row r="698" spans="1:16">
      <c r="A698" t="s">
        <v>2084</v>
      </c>
      <c r="B698" s="2">
        <v>1394178</v>
      </c>
      <c r="C698" t="s">
        <v>19</v>
      </c>
      <c r="D698" t="s">
        <v>1</v>
      </c>
      <c r="E698" t="s">
        <v>2085</v>
      </c>
      <c r="F698" s="1">
        <v>43420</v>
      </c>
      <c r="G698" t="s">
        <v>21</v>
      </c>
      <c r="H698" s="2">
        <v>3505</v>
      </c>
      <c r="I698" s="2">
        <v>3505</v>
      </c>
      <c r="J698">
        <f>VLOOKUP(B698,[1]应付款管理!$A$1:$I$65536,9,0)</f>
        <v>3505</v>
      </c>
      <c r="K698">
        <f t="shared" si="30"/>
        <v>0</v>
      </c>
      <c r="L698">
        <f>VLOOKUP(B698,[2]应付款管理!$A$1:$I$65536,9,0)</f>
        <v>3505</v>
      </c>
      <c r="M698">
        <f t="shared" si="31"/>
        <v>0</v>
      </c>
      <c r="O698" t="str">
        <f t="shared" si="32"/>
        <v>，1394178</v>
      </c>
      <c r="P698" t="s">
        <v>2086</v>
      </c>
    </row>
    <row r="699" spans="1:16">
      <c r="A699" t="s">
        <v>2087</v>
      </c>
      <c r="B699" s="2">
        <v>1394185</v>
      </c>
      <c r="C699" t="s">
        <v>19</v>
      </c>
      <c r="D699" t="s">
        <v>1</v>
      </c>
      <c r="E699" t="s">
        <v>2088</v>
      </c>
      <c r="F699" s="1">
        <v>43428</v>
      </c>
      <c r="G699" t="s">
        <v>21</v>
      </c>
      <c r="H699" s="2">
        <v>3494</v>
      </c>
      <c r="I699" s="2">
        <v>3494</v>
      </c>
      <c r="J699">
        <f>VLOOKUP(B699,[1]应付款管理!$A$1:$I$65536,9,0)</f>
        <v>3494</v>
      </c>
      <c r="K699">
        <f t="shared" si="30"/>
        <v>0</v>
      </c>
      <c r="L699">
        <f>VLOOKUP(B699,[2]应付款管理!$A$1:$I$65536,9,0)</f>
        <v>3494</v>
      </c>
      <c r="M699">
        <f t="shared" si="31"/>
        <v>0</v>
      </c>
      <c r="O699" t="str">
        <f t="shared" si="32"/>
        <v>，1394185</v>
      </c>
      <c r="P699" t="s">
        <v>2089</v>
      </c>
    </row>
    <row r="700" spans="1:16">
      <c r="A700" t="s">
        <v>2090</v>
      </c>
      <c r="B700" s="2">
        <v>1394208</v>
      </c>
      <c r="C700" t="s">
        <v>19</v>
      </c>
      <c r="D700" t="s">
        <v>1</v>
      </c>
      <c r="E700" t="s">
        <v>2091</v>
      </c>
      <c r="F700" s="1">
        <v>43416</v>
      </c>
      <c r="G700" t="s">
        <v>21</v>
      </c>
      <c r="H700" s="2">
        <v>1766</v>
      </c>
      <c r="I700" s="2">
        <v>1766</v>
      </c>
      <c r="J700">
        <f>VLOOKUP(B700,[1]应付款管理!$A$1:$I$65536,9,0)</f>
        <v>1766</v>
      </c>
      <c r="K700">
        <f t="shared" si="30"/>
        <v>0</v>
      </c>
      <c r="L700">
        <f>VLOOKUP(B700,[2]应付款管理!$A$1:$I$65536,9,0)</f>
        <v>1766</v>
      </c>
      <c r="M700">
        <f t="shared" si="31"/>
        <v>0</v>
      </c>
      <c r="O700" t="str">
        <f t="shared" si="32"/>
        <v>，1394208</v>
      </c>
      <c r="P700" t="s">
        <v>2092</v>
      </c>
    </row>
    <row r="701" spans="1:16">
      <c r="A701" t="s">
        <v>2093</v>
      </c>
      <c r="B701" s="2">
        <v>1394213</v>
      </c>
      <c r="C701" t="s">
        <v>19</v>
      </c>
      <c r="D701" t="s">
        <v>1</v>
      </c>
      <c r="E701" t="s">
        <v>2094</v>
      </c>
      <c r="F701" s="1">
        <v>43419</v>
      </c>
      <c r="G701" t="s">
        <v>21</v>
      </c>
      <c r="H701" s="2">
        <v>1680</v>
      </c>
      <c r="I701" s="2">
        <v>1680</v>
      </c>
      <c r="J701">
        <f>VLOOKUP(B701,[1]应付款管理!$A$1:$I$65536,9,0)</f>
        <v>1680</v>
      </c>
      <c r="K701">
        <f t="shared" si="30"/>
        <v>0</v>
      </c>
      <c r="L701">
        <f>VLOOKUP(B701,[2]应付款管理!$A$1:$I$65536,9,0)</f>
        <v>1680</v>
      </c>
      <c r="M701">
        <f t="shared" si="31"/>
        <v>0</v>
      </c>
      <c r="O701" t="str">
        <f t="shared" si="32"/>
        <v>，1394213</v>
      </c>
      <c r="P701" t="s">
        <v>2095</v>
      </c>
    </row>
    <row r="702" spans="1:16">
      <c r="A702" t="s">
        <v>2096</v>
      </c>
      <c r="B702" s="2">
        <v>1394237</v>
      </c>
      <c r="C702" t="s">
        <v>19</v>
      </c>
      <c r="D702" t="s">
        <v>1</v>
      </c>
      <c r="E702" t="s">
        <v>2097</v>
      </c>
      <c r="F702" s="1">
        <v>43424</v>
      </c>
      <c r="G702" t="s">
        <v>21</v>
      </c>
      <c r="H702" s="2">
        <v>1383</v>
      </c>
      <c r="I702" s="2">
        <v>1383</v>
      </c>
      <c r="J702">
        <f>VLOOKUP(B702,[1]应付款管理!$A$1:$I$65536,9,0)</f>
        <v>1383</v>
      </c>
      <c r="K702">
        <f t="shared" si="30"/>
        <v>0</v>
      </c>
      <c r="L702">
        <f>VLOOKUP(B702,[2]应付款管理!$A$1:$I$65536,9,0)</f>
        <v>1383</v>
      </c>
      <c r="M702">
        <f t="shared" si="31"/>
        <v>0</v>
      </c>
      <c r="O702" t="str">
        <f t="shared" si="32"/>
        <v>，1394237</v>
      </c>
      <c r="P702" t="s">
        <v>2098</v>
      </c>
    </row>
    <row r="703" spans="1:16">
      <c r="A703" t="s">
        <v>2099</v>
      </c>
      <c r="B703" s="2">
        <v>1394290</v>
      </c>
      <c r="C703" t="s">
        <v>19</v>
      </c>
      <c r="D703" t="s">
        <v>1</v>
      </c>
      <c r="E703" t="s">
        <v>2100</v>
      </c>
      <c r="F703" s="1">
        <v>43422</v>
      </c>
      <c r="G703" t="s">
        <v>21</v>
      </c>
      <c r="H703" s="2">
        <v>534</v>
      </c>
      <c r="I703" s="2">
        <v>534</v>
      </c>
      <c r="J703">
        <f>VLOOKUP(B703,[1]应付款管理!$A$1:$I$65536,9,0)</f>
        <v>534</v>
      </c>
      <c r="K703">
        <f t="shared" si="30"/>
        <v>0</v>
      </c>
      <c r="L703">
        <f>VLOOKUP(B703,[2]应付款管理!$A$1:$I$65536,9,0)</f>
        <v>534</v>
      </c>
      <c r="M703">
        <f t="shared" si="31"/>
        <v>0</v>
      </c>
      <c r="O703" t="str">
        <f t="shared" si="32"/>
        <v>，1394290</v>
      </c>
      <c r="P703" t="s">
        <v>2101</v>
      </c>
    </row>
    <row r="704" spans="1:16">
      <c r="A704" t="s">
        <v>2102</v>
      </c>
      <c r="B704" s="2">
        <v>1394340</v>
      </c>
      <c r="C704" t="s">
        <v>19</v>
      </c>
      <c r="D704" t="s">
        <v>1</v>
      </c>
      <c r="E704" t="s">
        <v>2103</v>
      </c>
      <c r="F704" s="1">
        <v>43430</v>
      </c>
      <c r="G704" t="s">
        <v>21</v>
      </c>
      <c r="H704" s="2">
        <v>2730</v>
      </c>
      <c r="I704" s="2">
        <v>2730</v>
      </c>
      <c r="J704">
        <f>VLOOKUP(B704,[1]应付款管理!$A$1:$I$65536,9,0)</f>
        <v>2730</v>
      </c>
      <c r="K704">
        <f t="shared" si="30"/>
        <v>0</v>
      </c>
      <c r="L704">
        <f>VLOOKUP(B704,[2]应付款管理!$A$1:$I$65536,9,0)</f>
        <v>2730</v>
      </c>
      <c r="M704">
        <f t="shared" si="31"/>
        <v>0</v>
      </c>
      <c r="O704" t="str">
        <f t="shared" si="32"/>
        <v>，1394340</v>
      </c>
      <c r="P704" t="s">
        <v>2104</v>
      </c>
    </row>
    <row r="705" spans="1:16">
      <c r="A705" t="s">
        <v>2105</v>
      </c>
      <c r="B705" s="2">
        <v>1394467</v>
      </c>
      <c r="C705" t="s">
        <v>19</v>
      </c>
      <c r="D705" t="s">
        <v>1</v>
      </c>
      <c r="E705" t="s">
        <v>2106</v>
      </c>
      <c r="F705" s="1">
        <v>43424</v>
      </c>
      <c r="G705" t="s">
        <v>21</v>
      </c>
      <c r="H705" s="2">
        <v>4692</v>
      </c>
      <c r="I705" s="2">
        <v>4696</v>
      </c>
      <c r="J705">
        <f>VLOOKUP(B705,[1]应付款管理!$A$1:$I$65536,9,0)</f>
        <v>4696</v>
      </c>
      <c r="K705">
        <f t="shared" si="30"/>
        <v>0</v>
      </c>
      <c r="L705">
        <f>VLOOKUP(B705,[2]应付款管理!$A$1:$I$65536,9,0)</f>
        <v>4696</v>
      </c>
      <c r="M705">
        <f t="shared" si="31"/>
        <v>0</v>
      </c>
      <c r="O705" t="str">
        <f t="shared" si="32"/>
        <v>，1394467</v>
      </c>
      <c r="P705" t="s">
        <v>2107</v>
      </c>
    </row>
    <row r="706" spans="1:16">
      <c r="A706" t="s">
        <v>2108</v>
      </c>
      <c r="B706" s="2">
        <v>1394508</v>
      </c>
      <c r="C706" t="s">
        <v>19</v>
      </c>
      <c r="D706" t="s">
        <v>1</v>
      </c>
      <c r="E706" t="s">
        <v>2109</v>
      </c>
      <c r="F706" s="1">
        <v>43418</v>
      </c>
      <c r="G706" t="s">
        <v>21</v>
      </c>
      <c r="H706" s="2">
        <v>988</v>
      </c>
      <c r="I706" s="2">
        <v>988</v>
      </c>
      <c r="J706">
        <f>VLOOKUP(B706,[1]应付款管理!$A$1:$I$65536,9,0)</f>
        <v>988</v>
      </c>
      <c r="K706">
        <f t="shared" si="30"/>
        <v>0</v>
      </c>
      <c r="L706">
        <f>VLOOKUP(B706,[2]应付款管理!$A$1:$I$65536,9,0)</f>
        <v>988</v>
      </c>
      <c r="M706">
        <f t="shared" si="31"/>
        <v>0</v>
      </c>
      <c r="O706" t="str">
        <f t="shared" si="32"/>
        <v>，1394508</v>
      </c>
      <c r="P706" t="s">
        <v>2110</v>
      </c>
    </row>
    <row r="707" spans="1:16">
      <c r="A707" t="s">
        <v>2111</v>
      </c>
      <c r="B707" s="2">
        <v>1394536</v>
      </c>
      <c r="C707" t="s">
        <v>19</v>
      </c>
      <c r="D707" t="s">
        <v>1</v>
      </c>
      <c r="E707" t="s">
        <v>2112</v>
      </c>
      <c r="F707" s="1">
        <v>43423</v>
      </c>
      <c r="G707" t="s">
        <v>21</v>
      </c>
      <c r="H707" s="2">
        <v>1512</v>
      </c>
      <c r="I707" s="2">
        <v>1512</v>
      </c>
      <c r="J707">
        <f>VLOOKUP(B707,[1]应付款管理!$A$1:$I$65536,9,0)</f>
        <v>1512</v>
      </c>
      <c r="K707">
        <f t="shared" si="30"/>
        <v>0</v>
      </c>
      <c r="L707">
        <f>VLOOKUP(B707,[2]应付款管理!$A$1:$I$65536,9,0)</f>
        <v>1512</v>
      </c>
      <c r="M707">
        <f t="shared" si="31"/>
        <v>0</v>
      </c>
      <c r="O707" t="str">
        <f t="shared" si="32"/>
        <v>，1394536</v>
      </c>
      <c r="P707" t="s">
        <v>2113</v>
      </c>
    </row>
    <row r="708" spans="1:16">
      <c r="A708" t="s">
        <v>2114</v>
      </c>
      <c r="B708" s="2">
        <v>1394580</v>
      </c>
      <c r="C708" t="s">
        <v>19</v>
      </c>
      <c r="D708" t="s">
        <v>1</v>
      </c>
      <c r="E708" t="s">
        <v>2115</v>
      </c>
      <c r="F708" s="1">
        <v>43422</v>
      </c>
      <c r="G708" t="s">
        <v>21</v>
      </c>
      <c r="H708" s="2">
        <v>1466</v>
      </c>
      <c r="I708" s="2">
        <v>1466</v>
      </c>
      <c r="J708">
        <f>VLOOKUP(B708,[1]应付款管理!$A$1:$I$65536,9,0)</f>
        <v>1466</v>
      </c>
      <c r="K708">
        <f t="shared" si="30"/>
        <v>0</v>
      </c>
      <c r="L708">
        <f>VLOOKUP(B708,[2]应付款管理!$A$1:$I$65536,9,0)</f>
        <v>1466</v>
      </c>
      <c r="M708">
        <f t="shared" si="31"/>
        <v>0</v>
      </c>
      <c r="O708" t="str">
        <f t="shared" si="32"/>
        <v>，1394580</v>
      </c>
      <c r="P708" t="s">
        <v>2116</v>
      </c>
    </row>
    <row r="709" spans="1:16">
      <c r="A709" t="s">
        <v>2117</v>
      </c>
      <c r="B709" s="2">
        <v>1394582</v>
      </c>
      <c r="C709" t="s">
        <v>19</v>
      </c>
      <c r="D709" t="s">
        <v>1</v>
      </c>
      <c r="E709" t="s">
        <v>2118</v>
      </c>
      <c r="F709" s="1">
        <v>43425</v>
      </c>
      <c r="G709" t="s">
        <v>21</v>
      </c>
      <c r="H709" s="2">
        <v>536</v>
      </c>
      <c r="I709" s="2">
        <v>536</v>
      </c>
      <c r="J709">
        <f>VLOOKUP(B709,[1]应付款管理!$A$1:$I$65536,9,0)</f>
        <v>536</v>
      </c>
      <c r="K709">
        <f t="shared" si="30"/>
        <v>0</v>
      </c>
      <c r="L709">
        <f>VLOOKUP(B709,[2]应付款管理!$A$1:$I$65536,9,0)</f>
        <v>536</v>
      </c>
      <c r="M709">
        <f t="shared" si="31"/>
        <v>0</v>
      </c>
      <c r="O709" t="str">
        <f t="shared" si="32"/>
        <v>，1394582</v>
      </c>
      <c r="P709" t="s">
        <v>2119</v>
      </c>
    </row>
    <row r="710" spans="1:16">
      <c r="A710" t="s">
        <v>2120</v>
      </c>
      <c r="B710" s="2">
        <v>1394586</v>
      </c>
      <c r="C710" t="s">
        <v>19</v>
      </c>
      <c r="D710" t="s">
        <v>1</v>
      </c>
      <c r="E710" t="s">
        <v>2121</v>
      </c>
      <c r="F710" s="1">
        <v>43428</v>
      </c>
      <c r="G710" t="s">
        <v>21</v>
      </c>
      <c r="H710" s="2">
        <v>3221</v>
      </c>
      <c r="I710" s="2">
        <v>3221</v>
      </c>
      <c r="J710">
        <f>VLOOKUP(B710,[1]应付款管理!$A$1:$I$65536,9,0)</f>
        <v>3221.01</v>
      </c>
      <c r="K710">
        <f t="shared" si="30"/>
        <v>-0.0100000000002183</v>
      </c>
      <c r="L710">
        <f>VLOOKUP(B710,[2]应付款管理!$A$1:$I$65536,9,0)</f>
        <v>3221.01</v>
      </c>
      <c r="M710">
        <f t="shared" si="31"/>
        <v>-0.0100000000002183</v>
      </c>
      <c r="O710" t="str">
        <f t="shared" si="32"/>
        <v>，1394586</v>
      </c>
      <c r="P710" t="s">
        <v>2122</v>
      </c>
    </row>
    <row r="711" spans="1:16">
      <c r="A711" t="s">
        <v>2123</v>
      </c>
      <c r="B711" s="2">
        <v>1394607</v>
      </c>
      <c r="C711" t="s">
        <v>19</v>
      </c>
      <c r="D711" t="s">
        <v>1</v>
      </c>
      <c r="E711" t="s">
        <v>2124</v>
      </c>
      <c r="F711" s="1">
        <v>43417</v>
      </c>
      <c r="G711" t="s">
        <v>21</v>
      </c>
      <c r="H711" s="2">
        <v>215</v>
      </c>
      <c r="I711" s="2">
        <v>215</v>
      </c>
      <c r="J711">
        <f>VLOOKUP(B711,[1]应付款管理!$A$1:$I$65536,9,0)</f>
        <v>215</v>
      </c>
      <c r="K711">
        <f t="shared" si="30"/>
        <v>0</v>
      </c>
      <c r="L711">
        <f>VLOOKUP(B711,[2]应付款管理!$A$1:$I$65536,9,0)</f>
        <v>215</v>
      </c>
      <c r="M711">
        <f t="shared" si="31"/>
        <v>0</v>
      </c>
      <c r="O711" t="str">
        <f t="shared" si="32"/>
        <v>，1394607</v>
      </c>
      <c r="P711" t="s">
        <v>2125</v>
      </c>
    </row>
    <row r="712" s="19" customFormat="1" spans="1:16">
      <c r="A712" s="19" t="s">
        <v>2126</v>
      </c>
      <c r="B712" s="21">
        <v>1394639</v>
      </c>
      <c r="C712" s="19" t="s">
        <v>19</v>
      </c>
      <c r="D712" s="19" t="s">
        <v>1</v>
      </c>
      <c r="E712" s="19" t="s">
        <v>2127</v>
      </c>
      <c r="F712" s="22">
        <v>43428</v>
      </c>
      <c r="G712" s="19" t="s">
        <v>21</v>
      </c>
      <c r="H712" s="21">
        <v>737.21</v>
      </c>
      <c r="I712" s="21">
        <v>737.21</v>
      </c>
      <c r="J712" s="21">
        <v>737.21</v>
      </c>
      <c r="K712" s="19">
        <f t="shared" si="30"/>
        <v>0</v>
      </c>
      <c r="L712" s="21">
        <v>737.21</v>
      </c>
      <c r="M712" s="19">
        <f t="shared" si="31"/>
        <v>0</v>
      </c>
      <c r="O712" s="19" t="str">
        <f t="shared" si="32"/>
        <v>，1394639</v>
      </c>
      <c r="P712" s="19" t="s">
        <v>2128</v>
      </c>
    </row>
    <row r="713" spans="1:16">
      <c r="A713" t="s">
        <v>2129</v>
      </c>
      <c r="B713" s="2">
        <v>1394685</v>
      </c>
      <c r="C713" t="s">
        <v>19</v>
      </c>
      <c r="D713" t="s">
        <v>1</v>
      </c>
      <c r="E713" t="s">
        <v>2130</v>
      </c>
      <c r="F713" s="1">
        <v>43427</v>
      </c>
      <c r="G713" t="s">
        <v>21</v>
      </c>
      <c r="H713" s="2">
        <v>510</v>
      </c>
      <c r="I713" s="2">
        <v>510</v>
      </c>
      <c r="J713">
        <f>VLOOKUP(B713,[1]应付款管理!$A$1:$I$65536,9,0)</f>
        <v>510</v>
      </c>
      <c r="K713">
        <f t="shared" si="30"/>
        <v>0</v>
      </c>
      <c r="L713">
        <f>VLOOKUP(B713,[2]应付款管理!$A$1:$I$65536,9,0)</f>
        <v>510</v>
      </c>
      <c r="M713">
        <f t="shared" si="31"/>
        <v>0</v>
      </c>
      <c r="O713" t="str">
        <f t="shared" si="32"/>
        <v>，1394685</v>
      </c>
      <c r="P713" t="s">
        <v>2131</v>
      </c>
    </row>
    <row r="714" spans="1:16">
      <c r="A714" t="s">
        <v>2132</v>
      </c>
      <c r="B714" s="2">
        <v>1394747</v>
      </c>
      <c r="C714" t="s">
        <v>19</v>
      </c>
      <c r="D714" t="s">
        <v>1</v>
      </c>
      <c r="E714" t="s">
        <v>2133</v>
      </c>
      <c r="F714" s="1">
        <v>43419</v>
      </c>
      <c r="G714" t="s">
        <v>21</v>
      </c>
      <c r="H714" s="2">
        <v>705</v>
      </c>
      <c r="I714" s="2">
        <v>705</v>
      </c>
      <c r="J714">
        <f>VLOOKUP(B714,[1]应付款管理!$A$1:$I$65536,9,0)</f>
        <v>705</v>
      </c>
      <c r="K714">
        <f t="shared" si="30"/>
        <v>0</v>
      </c>
      <c r="L714">
        <f>VLOOKUP(B714,[2]应付款管理!$A$1:$I$65536,9,0)</f>
        <v>705</v>
      </c>
      <c r="M714">
        <f t="shared" si="31"/>
        <v>0</v>
      </c>
      <c r="O714" t="str">
        <f t="shared" si="32"/>
        <v>，1394747</v>
      </c>
      <c r="P714" t="s">
        <v>2134</v>
      </c>
    </row>
    <row r="715" spans="1:16">
      <c r="A715" t="s">
        <v>2135</v>
      </c>
      <c r="B715" s="2">
        <v>1394819</v>
      </c>
      <c r="C715" t="s">
        <v>19</v>
      </c>
      <c r="D715" t="s">
        <v>1</v>
      </c>
      <c r="E715" t="s">
        <v>2136</v>
      </c>
      <c r="F715" s="1">
        <v>43422</v>
      </c>
      <c r="G715" t="s">
        <v>21</v>
      </c>
      <c r="H715" s="2">
        <v>2199</v>
      </c>
      <c r="I715" s="2">
        <v>2199</v>
      </c>
      <c r="J715">
        <f>VLOOKUP(B715,[1]应付款管理!$A$1:$I$65536,9,0)</f>
        <v>2199</v>
      </c>
      <c r="K715">
        <f t="shared" ref="K715:K778" si="33">I715-J715</f>
        <v>0</v>
      </c>
      <c r="L715">
        <f>VLOOKUP(B715,[2]应付款管理!$A$1:$I$65536,9,0)</f>
        <v>2199</v>
      </c>
      <c r="M715">
        <f t="shared" ref="M715:M778" si="34">I715-L715</f>
        <v>0</v>
      </c>
      <c r="O715" t="str">
        <f t="shared" ref="O715:O778" si="35">$O$10&amp;B715</f>
        <v>，1394819</v>
      </c>
      <c r="P715" t="s">
        <v>2137</v>
      </c>
    </row>
    <row r="716" spans="1:16">
      <c r="A716" t="s">
        <v>2138</v>
      </c>
      <c r="B716" s="2">
        <v>1394829</v>
      </c>
      <c r="C716" t="s">
        <v>19</v>
      </c>
      <c r="D716" t="s">
        <v>1</v>
      </c>
      <c r="E716" t="s">
        <v>2139</v>
      </c>
      <c r="F716" s="1">
        <v>43419</v>
      </c>
      <c r="G716" t="s">
        <v>21</v>
      </c>
      <c r="H716" s="2">
        <v>373</v>
      </c>
      <c r="I716" s="2">
        <v>373</v>
      </c>
      <c r="J716">
        <f>VLOOKUP(B716,[1]应付款管理!$A$1:$I$65536,9,0)</f>
        <v>373</v>
      </c>
      <c r="K716">
        <f t="shared" si="33"/>
        <v>0</v>
      </c>
      <c r="L716">
        <f>VLOOKUP(B716,[2]应付款管理!$A$1:$I$65536,9,0)</f>
        <v>373</v>
      </c>
      <c r="M716">
        <f t="shared" si="34"/>
        <v>0</v>
      </c>
      <c r="O716" t="str">
        <f t="shared" si="35"/>
        <v>，1394829</v>
      </c>
      <c r="P716" t="s">
        <v>2140</v>
      </c>
    </row>
    <row r="717" spans="1:16">
      <c r="A717" t="s">
        <v>2141</v>
      </c>
      <c r="B717" s="2">
        <v>1394844</v>
      </c>
      <c r="C717" t="s">
        <v>19</v>
      </c>
      <c r="D717" t="s">
        <v>1</v>
      </c>
      <c r="E717" t="s">
        <v>2142</v>
      </c>
      <c r="F717" s="1">
        <v>43418</v>
      </c>
      <c r="G717" t="s">
        <v>21</v>
      </c>
      <c r="H717" s="2">
        <v>696</v>
      </c>
      <c r="I717" s="2">
        <v>696</v>
      </c>
      <c r="J717">
        <f>VLOOKUP(B717,[1]应付款管理!$A$1:$I$65536,9,0)</f>
        <v>696</v>
      </c>
      <c r="K717">
        <f t="shared" si="33"/>
        <v>0</v>
      </c>
      <c r="L717">
        <f>VLOOKUP(B717,[2]应付款管理!$A$1:$I$65536,9,0)</f>
        <v>696</v>
      </c>
      <c r="M717">
        <f t="shared" si="34"/>
        <v>0</v>
      </c>
      <c r="O717" t="str">
        <f t="shared" si="35"/>
        <v>，1394844</v>
      </c>
      <c r="P717" t="s">
        <v>2143</v>
      </c>
    </row>
    <row r="718" spans="1:16">
      <c r="A718" t="s">
        <v>2144</v>
      </c>
      <c r="B718" s="2">
        <v>1394914</v>
      </c>
      <c r="C718" t="s">
        <v>19</v>
      </c>
      <c r="D718" t="s">
        <v>1</v>
      </c>
      <c r="E718" t="s">
        <v>2145</v>
      </c>
      <c r="F718" s="1">
        <v>43428</v>
      </c>
      <c r="G718" t="s">
        <v>21</v>
      </c>
      <c r="H718" s="2">
        <v>1296</v>
      </c>
      <c r="I718" s="2">
        <v>1296</v>
      </c>
      <c r="J718">
        <f>VLOOKUP(B718,[1]应付款管理!$A$1:$I$65536,9,0)</f>
        <v>1296</v>
      </c>
      <c r="K718">
        <f t="shared" si="33"/>
        <v>0</v>
      </c>
      <c r="L718">
        <f>VLOOKUP(B718,[2]应付款管理!$A$1:$I$65536,9,0)</f>
        <v>1296</v>
      </c>
      <c r="M718">
        <f t="shared" si="34"/>
        <v>0</v>
      </c>
      <c r="O718" t="str">
        <f t="shared" si="35"/>
        <v>，1394914</v>
      </c>
      <c r="P718" t="s">
        <v>2146</v>
      </c>
    </row>
    <row r="719" spans="1:16">
      <c r="A719" t="s">
        <v>2147</v>
      </c>
      <c r="B719" s="2">
        <v>1394940</v>
      </c>
      <c r="C719" t="s">
        <v>19</v>
      </c>
      <c r="D719" t="s">
        <v>1</v>
      </c>
      <c r="E719" t="s">
        <v>2148</v>
      </c>
      <c r="F719" s="1">
        <v>43419</v>
      </c>
      <c r="G719" t="s">
        <v>21</v>
      </c>
      <c r="H719" s="2">
        <v>737</v>
      </c>
      <c r="I719" s="2">
        <v>737</v>
      </c>
      <c r="J719">
        <f>VLOOKUP(B719,[1]应付款管理!$A$1:$I$65536,9,0)</f>
        <v>737</v>
      </c>
      <c r="K719">
        <f t="shared" si="33"/>
        <v>0</v>
      </c>
      <c r="L719">
        <f>VLOOKUP(B719,[2]应付款管理!$A$1:$I$65536,9,0)</f>
        <v>737</v>
      </c>
      <c r="M719">
        <f t="shared" si="34"/>
        <v>0</v>
      </c>
      <c r="O719" t="str">
        <f t="shared" si="35"/>
        <v>，1394940</v>
      </c>
      <c r="P719" t="s">
        <v>2149</v>
      </c>
    </row>
    <row r="720" spans="1:16">
      <c r="A720" t="s">
        <v>2150</v>
      </c>
      <c r="B720" s="2">
        <v>1394984</v>
      </c>
      <c r="C720" t="s">
        <v>19</v>
      </c>
      <c r="D720" t="s">
        <v>1</v>
      </c>
      <c r="E720" t="s">
        <v>2151</v>
      </c>
      <c r="F720" s="1">
        <v>43419</v>
      </c>
      <c r="G720" t="s">
        <v>21</v>
      </c>
      <c r="H720" s="2">
        <v>372</v>
      </c>
      <c r="I720" s="2">
        <v>372</v>
      </c>
      <c r="J720">
        <f>VLOOKUP(B720,[1]应付款管理!$A$1:$I$65536,9,0)</f>
        <v>372</v>
      </c>
      <c r="K720">
        <f t="shared" si="33"/>
        <v>0</v>
      </c>
      <c r="L720">
        <f>VLOOKUP(B720,[2]应付款管理!$A$1:$I$65536,9,0)</f>
        <v>372</v>
      </c>
      <c r="M720">
        <f t="shared" si="34"/>
        <v>0</v>
      </c>
      <c r="O720" t="str">
        <f t="shared" si="35"/>
        <v>，1394984</v>
      </c>
      <c r="P720" t="s">
        <v>2152</v>
      </c>
    </row>
    <row r="721" spans="1:16">
      <c r="A721" t="s">
        <v>2153</v>
      </c>
      <c r="B721" s="2">
        <v>1395004</v>
      </c>
      <c r="C721" t="s">
        <v>19</v>
      </c>
      <c r="D721" t="s">
        <v>1</v>
      </c>
      <c r="E721" t="s">
        <v>2154</v>
      </c>
      <c r="F721" s="1">
        <v>43429</v>
      </c>
      <c r="G721" t="s">
        <v>21</v>
      </c>
      <c r="H721" s="2">
        <v>360</v>
      </c>
      <c r="I721" s="2">
        <v>360</v>
      </c>
      <c r="J721">
        <f>VLOOKUP(B721,[1]应付款管理!$A$1:$I$65536,9,0)</f>
        <v>360</v>
      </c>
      <c r="K721">
        <f t="shared" si="33"/>
        <v>0</v>
      </c>
      <c r="L721">
        <f>VLOOKUP(B721,[2]应付款管理!$A$1:$I$65536,9,0)</f>
        <v>360</v>
      </c>
      <c r="M721">
        <f t="shared" si="34"/>
        <v>0</v>
      </c>
      <c r="O721" t="str">
        <f t="shared" si="35"/>
        <v>，1395004</v>
      </c>
      <c r="P721" t="s">
        <v>2155</v>
      </c>
    </row>
    <row r="722" spans="1:16">
      <c r="A722" t="s">
        <v>2156</v>
      </c>
      <c r="B722" s="2">
        <v>1395008</v>
      </c>
      <c r="C722" t="s">
        <v>19</v>
      </c>
      <c r="D722" t="s">
        <v>1</v>
      </c>
      <c r="E722" t="s">
        <v>2157</v>
      </c>
      <c r="F722" s="1">
        <v>43421</v>
      </c>
      <c r="G722" t="s">
        <v>21</v>
      </c>
      <c r="H722" s="2">
        <v>2020</v>
      </c>
      <c r="I722" s="2">
        <v>2020</v>
      </c>
      <c r="J722">
        <f>VLOOKUP(B722,[1]应付款管理!$A$1:$I$65536,9,0)</f>
        <v>2020</v>
      </c>
      <c r="K722">
        <f t="shared" si="33"/>
        <v>0</v>
      </c>
      <c r="L722">
        <f>VLOOKUP(B722,[2]应付款管理!$A$1:$I$65536,9,0)</f>
        <v>2020</v>
      </c>
      <c r="M722">
        <f t="shared" si="34"/>
        <v>0</v>
      </c>
      <c r="O722" t="str">
        <f t="shared" si="35"/>
        <v>，1395008</v>
      </c>
      <c r="P722" t="s">
        <v>2158</v>
      </c>
    </row>
    <row r="723" spans="1:16">
      <c r="A723" t="s">
        <v>2159</v>
      </c>
      <c r="B723" s="2">
        <v>1395028</v>
      </c>
      <c r="C723" t="s">
        <v>19</v>
      </c>
      <c r="D723" t="s">
        <v>1</v>
      </c>
      <c r="E723" t="s">
        <v>2160</v>
      </c>
      <c r="F723" s="1">
        <v>43423</v>
      </c>
      <c r="G723" t="s">
        <v>21</v>
      </c>
      <c r="H723" s="2">
        <v>903</v>
      </c>
      <c r="I723" s="2">
        <v>903</v>
      </c>
      <c r="J723">
        <f>VLOOKUP(B723,[1]应付款管理!$A$1:$I$65536,9,0)</f>
        <v>903</v>
      </c>
      <c r="K723">
        <f t="shared" si="33"/>
        <v>0</v>
      </c>
      <c r="L723">
        <f>VLOOKUP(B723,[2]应付款管理!$A$1:$I$65536,9,0)</f>
        <v>903</v>
      </c>
      <c r="M723">
        <f t="shared" si="34"/>
        <v>0</v>
      </c>
      <c r="O723" t="str">
        <f t="shared" si="35"/>
        <v>，1395028</v>
      </c>
      <c r="P723" t="s">
        <v>2161</v>
      </c>
    </row>
    <row r="724" spans="1:16">
      <c r="A724" t="s">
        <v>2162</v>
      </c>
      <c r="B724" s="2">
        <v>1395032</v>
      </c>
      <c r="C724" t="s">
        <v>19</v>
      </c>
      <c r="D724" t="s">
        <v>1</v>
      </c>
      <c r="E724" t="s">
        <v>2163</v>
      </c>
      <c r="F724" s="1">
        <v>43422</v>
      </c>
      <c r="G724" t="s">
        <v>21</v>
      </c>
      <c r="H724" s="2">
        <v>1773</v>
      </c>
      <c r="I724" s="2">
        <v>1773</v>
      </c>
      <c r="J724">
        <f>VLOOKUP(B724,[1]应付款管理!$A$1:$I$65536,9,0)</f>
        <v>1773</v>
      </c>
      <c r="K724">
        <f t="shared" si="33"/>
        <v>0</v>
      </c>
      <c r="L724">
        <f>VLOOKUP(B724,[2]应付款管理!$A$1:$I$65536,9,0)</f>
        <v>1773</v>
      </c>
      <c r="M724">
        <f t="shared" si="34"/>
        <v>0</v>
      </c>
      <c r="O724" t="str">
        <f t="shared" si="35"/>
        <v>，1395032</v>
      </c>
      <c r="P724" t="s">
        <v>2164</v>
      </c>
    </row>
    <row r="725" spans="1:16">
      <c r="A725" t="s">
        <v>2165</v>
      </c>
      <c r="B725" s="2">
        <v>1395073</v>
      </c>
      <c r="C725" t="s">
        <v>19</v>
      </c>
      <c r="D725" t="s">
        <v>1</v>
      </c>
      <c r="E725" t="s">
        <v>2166</v>
      </c>
      <c r="F725" s="1">
        <v>43426</v>
      </c>
      <c r="G725" t="s">
        <v>21</v>
      </c>
      <c r="H725" s="2">
        <v>1489</v>
      </c>
      <c r="I725" s="2">
        <v>1489</v>
      </c>
      <c r="J725">
        <f>VLOOKUP(B725,[1]应付款管理!$A$1:$I$65536,9,0)</f>
        <v>1489</v>
      </c>
      <c r="K725">
        <f t="shared" si="33"/>
        <v>0</v>
      </c>
      <c r="L725">
        <f>VLOOKUP(B725,[2]应付款管理!$A$1:$I$65536,9,0)</f>
        <v>1489</v>
      </c>
      <c r="M725">
        <f t="shared" si="34"/>
        <v>0</v>
      </c>
      <c r="O725" t="str">
        <f t="shared" si="35"/>
        <v>，1395073</v>
      </c>
      <c r="P725" t="s">
        <v>2167</v>
      </c>
    </row>
    <row r="726" spans="1:16">
      <c r="A726" t="s">
        <v>2168</v>
      </c>
      <c r="B726" s="2">
        <v>1395117</v>
      </c>
      <c r="C726" t="s">
        <v>19</v>
      </c>
      <c r="D726" t="s">
        <v>1</v>
      </c>
      <c r="E726" t="s">
        <v>2169</v>
      </c>
      <c r="F726" s="1">
        <v>43419</v>
      </c>
      <c r="G726" t="s">
        <v>21</v>
      </c>
      <c r="H726" s="2">
        <v>1403</v>
      </c>
      <c r="I726" s="2">
        <v>1403</v>
      </c>
      <c r="J726">
        <f>VLOOKUP(B726,[1]应付款管理!$A$1:$I$65536,9,0)</f>
        <v>1403</v>
      </c>
      <c r="K726">
        <f t="shared" si="33"/>
        <v>0</v>
      </c>
      <c r="L726">
        <f>VLOOKUP(B726,[2]应付款管理!$A$1:$I$65536,9,0)</f>
        <v>1403</v>
      </c>
      <c r="M726">
        <f t="shared" si="34"/>
        <v>0</v>
      </c>
      <c r="O726" t="str">
        <f t="shared" si="35"/>
        <v>，1395117</v>
      </c>
      <c r="P726" t="s">
        <v>2170</v>
      </c>
    </row>
    <row r="727" spans="1:16">
      <c r="A727" t="s">
        <v>2171</v>
      </c>
      <c r="B727" s="2">
        <v>1395197</v>
      </c>
      <c r="C727" t="s">
        <v>19</v>
      </c>
      <c r="D727" t="s">
        <v>1</v>
      </c>
      <c r="E727" t="s">
        <v>2172</v>
      </c>
      <c r="F727" s="1">
        <v>43430</v>
      </c>
      <c r="G727" t="s">
        <v>21</v>
      </c>
      <c r="H727" s="2">
        <v>2188</v>
      </c>
      <c r="I727" s="2">
        <v>2188</v>
      </c>
      <c r="J727">
        <f>VLOOKUP(B727,[1]应付款管理!$A$1:$I$65536,9,0)</f>
        <v>2188</v>
      </c>
      <c r="K727">
        <f t="shared" si="33"/>
        <v>0</v>
      </c>
      <c r="L727">
        <f>VLOOKUP(B727,[2]应付款管理!$A$1:$I$65536,9,0)</f>
        <v>2188</v>
      </c>
      <c r="M727">
        <f t="shared" si="34"/>
        <v>0</v>
      </c>
      <c r="O727" t="str">
        <f t="shared" si="35"/>
        <v>，1395197</v>
      </c>
      <c r="P727" t="s">
        <v>2173</v>
      </c>
    </row>
    <row r="728" spans="1:16">
      <c r="A728" t="s">
        <v>2174</v>
      </c>
      <c r="B728" s="2">
        <v>1395290</v>
      </c>
      <c r="C728" t="s">
        <v>19</v>
      </c>
      <c r="D728" t="s">
        <v>1</v>
      </c>
      <c r="E728" t="s">
        <v>2175</v>
      </c>
      <c r="F728" s="1">
        <v>43423</v>
      </c>
      <c r="G728" t="s">
        <v>21</v>
      </c>
      <c r="H728" s="2">
        <v>902</v>
      </c>
      <c r="I728" s="2">
        <v>902</v>
      </c>
      <c r="J728">
        <f>VLOOKUP(B728,[1]应付款管理!$A$1:$I$65536,9,0)</f>
        <v>902</v>
      </c>
      <c r="K728">
        <f t="shared" si="33"/>
        <v>0</v>
      </c>
      <c r="L728">
        <f>VLOOKUP(B728,[2]应付款管理!$A$1:$I$65536,9,0)</f>
        <v>902</v>
      </c>
      <c r="M728">
        <f t="shared" si="34"/>
        <v>0</v>
      </c>
      <c r="O728" t="str">
        <f t="shared" si="35"/>
        <v>，1395290</v>
      </c>
      <c r="P728" t="s">
        <v>2176</v>
      </c>
    </row>
    <row r="729" spans="1:16">
      <c r="A729" t="s">
        <v>2177</v>
      </c>
      <c r="B729" s="2">
        <v>1395307</v>
      </c>
      <c r="C729" t="s">
        <v>19</v>
      </c>
      <c r="D729" t="s">
        <v>1</v>
      </c>
      <c r="E729" t="s">
        <v>2178</v>
      </c>
      <c r="F729" s="1">
        <v>43418</v>
      </c>
      <c r="G729" t="s">
        <v>21</v>
      </c>
      <c r="H729" s="2">
        <v>577</v>
      </c>
      <c r="I729" s="2">
        <v>577</v>
      </c>
      <c r="J729">
        <f>VLOOKUP(B729,[1]应付款管理!$A$1:$I$65536,9,0)</f>
        <v>577</v>
      </c>
      <c r="K729">
        <f t="shared" si="33"/>
        <v>0</v>
      </c>
      <c r="L729">
        <f>VLOOKUP(B729,[2]应付款管理!$A$1:$I$65536,9,0)</f>
        <v>577</v>
      </c>
      <c r="M729">
        <f t="shared" si="34"/>
        <v>0</v>
      </c>
      <c r="O729" t="str">
        <f t="shared" si="35"/>
        <v>，1395307</v>
      </c>
      <c r="P729" t="s">
        <v>2179</v>
      </c>
    </row>
    <row r="730" spans="1:16">
      <c r="A730" t="s">
        <v>2180</v>
      </c>
      <c r="B730" s="2">
        <v>1395324</v>
      </c>
      <c r="C730" t="s">
        <v>19</v>
      </c>
      <c r="D730" t="s">
        <v>1</v>
      </c>
      <c r="E730" t="s">
        <v>2181</v>
      </c>
      <c r="F730" s="1">
        <v>43432</v>
      </c>
      <c r="G730" t="s">
        <v>21</v>
      </c>
      <c r="H730" s="2">
        <v>544</v>
      </c>
      <c r="I730" s="2">
        <v>544</v>
      </c>
      <c r="J730">
        <f>VLOOKUP(B730,[1]应付款管理!$A$1:$I$65536,9,0)</f>
        <v>544</v>
      </c>
      <c r="K730">
        <f t="shared" si="33"/>
        <v>0</v>
      </c>
      <c r="L730">
        <f>VLOOKUP(B730,[2]应付款管理!$A$1:$I$65536,9,0)</f>
        <v>544</v>
      </c>
      <c r="M730">
        <f t="shared" si="34"/>
        <v>0</v>
      </c>
      <c r="O730" t="str">
        <f t="shared" si="35"/>
        <v>，1395324</v>
      </c>
      <c r="P730" t="s">
        <v>2182</v>
      </c>
    </row>
    <row r="731" spans="1:16">
      <c r="A731" t="s">
        <v>2183</v>
      </c>
      <c r="B731" s="2">
        <v>1395353</v>
      </c>
      <c r="C731" t="s">
        <v>19</v>
      </c>
      <c r="D731" t="s">
        <v>1</v>
      </c>
      <c r="E731" t="s">
        <v>2184</v>
      </c>
      <c r="F731" s="1">
        <v>43420</v>
      </c>
      <c r="G731" t="s">
        <v>21</v>
      </c>
      <c r="H731" s="2">
        <v>7464</v>
      </c>
      <c r="I731" s="2">
        <v>7464</v>
      </c>
      <c r="J731">
        <f>VLOOKUP(B731,[1]应付款管理!$A$1:$I$65536,9,0)</f>
        <v>7464</v>
      </c>
      <c r="K731">
        <f t="shared" si="33"/>
        <v>0</v>
      </c>
      <c r="L731">
        <f>VLOOKUP(B731,[2]应付款管理!$A$1:$I$65536,9,0)</f>
        <v>7464</v>
      </c>
      <c r="M731">
        <f t="shared" si="34"/>
        <v>0</v>
      </c>
      <c r="O731" t="str">
        <f t="shared" si="35"/>
        <v>，1395353</v>
      </c>
      <c r="P731" t="s">
        <v>2185</v>
      </c>
    </row>
    <row r="732" spans="1:16">
      <c r="A732" t="s">
        <v>2186</v>
      </c>
      <c r="B732" s="2">
        <v>1395486</v>
      </c>
      <c r="C732" t="s">
        <v>19</v>
      </c>
      <c r="D732" t="s">
        <v>1</v>
      </c>
      <c r="E732" t="s">
        <v>2187</v>
      </c>
      <c r="F732" s="1">
        <v>43421</v>
      </c>
      <c r="G732" t="s">
        <v>21</v>
      </c>
      <c r="H732" s="2">
        <v>889</v>
      </c>
      <c r="I732" s="2">
        <v>889</v>
      </c>
      <c r="J732">
        <f>VLOOKUP(B732,[1]应付款管理!$A$1:$I$65536,9,0)</f>
        <v>889</v>
      </c>
      <c r="K732">
        <f t="shared" si="33"/>
        <v>0</v>
      </c>
      <c r="L732">
        <f>VLOOKUP(B732,[2]应付款管理!$A$1:$I$65536,9,0)</f>
        <v>889</v>
      </c>
      <c r="M732">
        <f t="shared" si="34"/>
        <v>0</v>
      </c>
      <c r="O732" t="str">
        <f t="shared" si="35"/>
        <v>，1395486</v>
      </c>
      <c r="P732" t="s">
        <v>2188</v>
      </c>
    </row>
    <row r="733" spans="1:16">
      <c r="A733" t="s">
        <v>2189</v>
      </c>
      <c r="B733" s="2">
        <v>1395509</v>
      </c>
      <c r="C733" t="s">
        <v>19</v>
      </c>
      <c r="D733" t="s">
        <v>1</v>
      </c>
      <c r="E733" t="s">
        <v>2190</v>
      </c>
      <c r="F733" s="1">
        <v>43422</v>
      </c>
      <c r="G733" t="s">
        <v>21</v>
      </c>
      <c r="H733" s="2">
        <v>2954</v>
      </c>
      <c r="I733" s="2">
        <v>2954</v>
      </c>
      <c r="J733">
        <f>VLOOKUP(B733,[1]应付款管理!$A$1:$I$65536,9,0)</f>
        <v>2954</v>
      </c>
      <c r="K733">
        <f t="shared" si="33"/>
        <v>0</v>
      </c>
      <c r="L733">
        <f>VLOOKUP(B733,[2]应付款管理!$A$1:$I$65536,9,0)</f>
        <v>2954</v>
      </c>
      <c r="M733">
        <f t="shared" si="34"/>
        <v>0</v>
      </c>
      <c r="O733" t="str">
        <f t="shared" si="35"/>
        <v>，1395509</v>
      </c>
      <c r="P733" t="s">
        <v>2191</v>
      </c>
    </row>
    <row r="734" spans="1:16">
      <c r="A734" t="s">
        <v>2192</v>
      </c>
      <c r="B734" s="2">
        <v>1395520</v>
      </c>
      <c r="C734" t="s">
        <v>19</v>
      </c>
      <c r="D734" t="s">
        <v>1</v>
      </c>
      <c r="E734" t="s">
        <v>2193</v>
      </c>
      <c r="F734" s="1">
        <v>43419</v>
      </c>
      <c r="G734" t="s">
        <v>21</v>
      </c>
      <c r="H734" s="2">
        <v>1388</v>
      </c>
      <c r="I734" s="2">
        <v>1388</v>
      </c>
      <c r="J734">
        <f>VLOOKUP(B734,[1]应付款管理!$A$1:$I$65536,9,0)</f>
        <v>1388</v>
      </c>
      <c r="K734">
        <f t="shared" si="33"/>
        <v>0</v>
      </c>
      <c r="L734">
        <f>VLOOKUP(B734,[2]应付款管理!$A$1:$I$65536,9,0)</f>
        <v>1388</v>
      </c>
      <c r="M734">
        <f t="shared" si="34"/>
        <v>0</v>
      </c>
      <c r="O734" t="str">
        <f t="shared" si="35"/>
        <v>，1395520</v>
      </c>
      <c r="P734" t="s">
        <v>2194</v>
      </c>
    </row>
    <row r="735" spans="1:16">
      <c r="A735" t="s">
        <v>2195</v>
      </c>
      <c r="B735" s="2">
        <v>1395529</v>
      </c>
      <c r="C735" t="s">
        <v>19</v>
      </c>
      <c r="D735" t="s">
        <v>1</v>
      </c>
      <c r="E735" t="s">
        <v>2196</v>
      </c>
      <c r="F735" s="1">
        <v>43424</v>
      </c>
      <c r="G735" t="s">
        <v>21</v>
      </c>
      <c r="H735" s="2">
        <v>1034</v>
      </c>
      <c r="I735" s="2">
        <v>1034</v>
      </c>
      <c r="J735">
        <f>VLOOKUP(B735,[1]应付款管理!$A$1:$I$65536,9,0)</f>
        <v>1034</v>
      </c>
      <c r="K735">
        <f t="shared" si="33"/>
        <v>0</v>
      </c>
      <c r="L735">
        <f>VLOOKUP(B735,[2]应付款管理!$A$1:$I$65536,9,0)</f>
        <v>1034</v>
      </c>
      <c r="M735">
        <f t="shared" si="34"/>
        <v>0</v>
      </c>
      <c r="O735" t="str">
        <f t="shared" si="35"/>
        <v>，1395529</v>
      </c>
      <c r="P735" t="s">
        <v>2197</v>
      </c>
    </row>
    <row r="736" spans="1:16">
      <c r="A736" t="s">
        <v>2198</v>
      </c>
      <c r="B736" s="2">
        <v>1395553</v>
      </c>
      <c r="C736" t="s">
        <v>19</v>
      </c>
      <c r="D736" t="s">
        <v>1</v>
      </c>
      <c r="E736" t="s">
        <v>2199</v>
      </c>
      <c r="F736" s="1">
        <v>43426</v>
      </c>
      <c r="G736" t="s">
        <v>21</v>
      </c>
      <c r="H736" s="2">
        <v>1791</v>
      </c>
      <c r="I736" s="2">
        <v>1791</v>
      </c>
      <c r="J736">
        <f>VLOOKUP(B736,[1]应付款管理!$A$1:$I$65536,9,0)</f>
        <v>1791</v>
      </c>
      <c r="K736">
        <f t="shared" si="33"/>
        <v>0</v>
      </c>
      <c r="L736">
        <f>VLOOKUP(B736,[2]应付款管理!$A$1:$I$65536,9,0)</f>
        <v>1791</v>
      </c>
      <c r="M736">
        <f t="shared" si="34"/>
        <v>0</v>
      </c>
      <c r="O736" t="str">
        <f t="shared" si="35"/>
        <v>，1395553</v>
      </c>
      <c r="P736" t="s">
        <v>2200</v>
      </c>
    </row>
    <row r="737" spans="1:16">
      <c r="A737" t="s">
        <v>2201</v>
      </c>
      <c r="B737" s="2">
        <v>1395577</v>
      </c>
      <c r="C737" t="s">
        <v>19</v>
      </c>
      <c r="D737" t="s">
        <v>1</v>
      </c>
      <c r="E737" t="s">
        <v>2202</v>
      </c>
      <c r="F737" s="1">
        <v>43419</v>
      </c>
      <c r="G737" t="s">
        <v>21</v>
      </c>
      <c r="H737" s="2">
        <v>1239</v>
      </c>
      <c r="I737" s="2">
        <v>1239</v>
      </c>
      <c r="J737">
        <f>VLOOKUP(B737,[1]应付款管理!$A$1:$I$65536,9,0)</f>
        <v>1239</v>
      </c>
      <c r="K737">
        <f t="shared" si="33"/>
        <v>0</v>
      </c>
      <c r="L737">
        <f>VLOOKUP(B737,[2]应付款管理!$A$1:$I$65536,9,0)</f>
        <v>1239</v>
      </c>
      <c r="M737">
        <f t="shared" si="34"/>
        <v>0</v>
      </c>
      <c r="O737" t="str">
        <f t="shared" si="35"/>
        <v>，1395577</v>
      </c>
      <c r="P737" t="s">
        <v>2203</v>
      </c>
    </row>
    <row r="738" spans="1:16">
      <c r="A738" t="s">
        <v>2204</v>
      </c>
      <c r="B738" s="2">
        <v>1395578</v>
      </c>
      <c r="C738" t="s">
        <v>19</v>
      </c>
      <c r="D738" t="s">
        <v>1</v>
      </c>
      <c r="E738" t="s">
        <v>2205</v>
      </c>
      <c r="F738" s="1">
        <v>43420</v>
      </c>
      <c r="G738" t="s">
        <v>21</v>
      </c>
      <c r="H738" s="2">
        <v>1332</v>
      </c>
      <c r="I738" s="2">
        <v>1332</v>
      </c>
      <c r="J738">
        <f>VLOOKUP(B738,[1]应付款管理!$A$1:$I$65536,9,0)</f>
        <v>1332</v>
      </c>
      <c r="K738">
        <f t="shared" si="33"/>
        <v>0</v>
      </c>
      <c r="L738">
        <f>VLOOKUP(B738,[2]应付款管理!$A$1:$I$65536,9,0)</f>
        <v>1332</v>
      </c>
      <c r="M738">
        <f t="shared" si="34"/>
        <v>0</v>
      </c>
      <c r="O738" t="str">
        <f t="shared" si="35"/>
        <v>，1395578</v>
      </c>
      <c r="P738" t="s">
        <v>2206</v>
      </c>
    </row>
    <row r="739" spans="1:16">
      <c r="A739" t="s">
        <v>2207</v>
      </c>
      <c r="B739" s="2">
        <v>1395586</v>
      </c>
      <c r="C739" t="s">
        <v>19</v>
      </c>
      <c r="D739" t="s">
        <v>1</v>
      </c>
      <c r="E739" t="s">
        <v>2208</v>
      </c>
      <c r="F739" s="1">
        <v>43420</v>
      </c>
      <c r="G739" t="s">
        <v>21</v>
      </c>
      <c r="H739" s="2">
        <v>1673</v>
      </c>
      <c r="I739" s="2">
        <v>1673</v>
      </c>
      <c r="J739">
        <f>VLOOKUP(B739,[1]应付款管理!$A$1:$I$65536,9,0)</f>
        <v>1673</v>
      </c>
      <c r="K739">
        <f t="shared" si="33"/>
        <v>0</v>
      </c>
      <c r="L739">
        <f>VLOOKUP(B739,[2]应付款管理!$A$1:$I$65536,9,0)</f>
        <v>1673</v>
      </c>
      <c r="M739">
        <f t="shared" si="34"/>
        <v>0</v>
      </c>
      <c r="O739" t="str">
        <f t="shared" si="35"/>
        <v>，1395586</v>
      </c>
      <c r="P739" t="s">
        <v>2209</v>
      </c>
    </row>
    <row r="740" spans="1:16">
      <c r="A740" t="s">
        <v>2210</v>
      </c>
      <c r="B740" s="2">
        <v>1395594</v>
      </c>
      <c r="C740" t="s">
        <v>19</v>
      </c>
      <c r="D740" t="s">
        <v>1</v>
      </c>
      <c r="E740" t="s">
        <v>2211</v>
      </c>
      <c r="F740" s="1">
        <v>43428</v>
      </c>
      <c r="G740" t="s">
        <v>21</v>
      </c>
      <c r="H740" s="2">
        <v>8883</v>
      </c>
      <c r="I740" s="2">
        <v>8883</v>
      </c>
      <c r="J740">
        <f>VLOOKUP(B740,[1]应付款管理!$A$1:$I$65536,9,0)</f>
        <v>8883</v>
      </c>
      <c r="K740">
        <f t="shared" si="33"/>
        <v>0</v>
      </c>
      <c r="L740">
        <f>VLOOKUP(B740,[2]应付款管理!$A$1:$I$65536,9,0)</f>
        <v>8883</v>
      </c>
      <c r="M740">
        <f t="shared" si="34"/>
        <v>0</v>
      </c>
      <c r="O740" t="str">
        <f t="shared" si="35"/>
        <v>，1395594</v>
      </c>
      <c r="P740" t="s">
        <v>2212</v>
      </c>
    </row>
    <row r="741" spans="1:16">
      <c r="A741" t="s">
        <v>2213</v>
      </c>
      <c r="B741" s="2">
        <v>1395610</v>
      </c>
      <c r="C741" t="s">
        <v>19</v>
      </c>
      <c r="D741" t="s">
        <v>1</v>
      </c>
      <c r="E741" t="s">
        <v>2214</v>
      </c>
      <c r="F741" s="1">
        <v>43420</v>
      </c>
      <c r="G741" t="s">
        <v>21</v>
      </c>
      <c r="H741" s="2">
        <v>1784</v>
      </c>
      <c r="I741" s="2">
        <v>1784</v>
      </c>
      <c r="J741">
        <f>VLOOKUP(B741,[1]应付款管理!$A$1:$I$65536,9,0)</f>
        <v>1784</v>
      </c>
      <c r="K741">
        <f t="shared" si="33"/>
        <v>0</v>
      </c>
      <c r="L741">
        <f>VLOOKUP(B741,[2]应付款管理!$A$1:$I$65536,9,0)</f>
        <v>1784</v>
      </c>
      <c r="M741">
        <f t="shared" si="34"/>
        <v>0</v>
      </c>
      <c r="O741" t="str">
        <f t="shared" si="35"/>
        <v>，1395610</v>
      </c>
      <c r="P741" t="s">
        <v>2215</v>
      </c>
    </row>
    <row r="742" spans="1:16">
      <c r="A742" t="s">
        <v>2216</v>
      </c>
      <c r="B742" s="2">
        <v>1395620</v>
      </c>
      <c r="C742" t="s">
        <v>19</v>
      </c>
      <c r="D742" t="s">
        <v>1</v>
      </c>
      <c r="E742" t="s">
        <v>2217</v>
      </c>
      <c r="F742" s="1">
        <v>43425</v>
      </c>
      <c r="G742" t="s">
        <v>21</v>
      </c>
      <c r="H742" s="2">
        <v>1636</v>
      </c>
      <c r="I742" s="2">
        <v>1636</v>
      </c>
      <c r="J742">
        <f>VLOOKUP(B742,[1]应付款管理!$A$1:$I$65536,9,0)</f>
        <v>1636</v>
      </c>
      <c r="K742">
        <f t="shared" si="33"/>
        <v>0</v>
      </c>
      <c r="L742">
        <f>VLOOKUP(B742,[2]应付款管理!$A$1:$I$65536,9,0)</f>
        <v>1636</v>
      </c>
      <c r="M742">
        <f t="shared" si="34"/>
        <v>0</v>
      </c>
      <c r="O742" t="str">
        <f t="shared" si="35"/>
        <v>，1395620</v>
      </c>
      <c r="P742" t="s">
        <v>2218</v>
      </c>
    </row>
    <row r="743" spans="1:16">
      <c r="A743" t="s">
        <v>2219</v>
      </c>
      <c r="B743" s="2">
        <v>1395666</v>
      </c>
      <c r="C743" t="s">
        <v>19</v>
      </c>
      <c r="D743" t="s">
        <v>1</v>
      </c>
      <c r="E743" t="s">
        <v>2220</v>
      </c>
      <c r="F743" s="1">
        <v>43430</v>
      </c>
      <c r="G743" t="s">
        <v>21</v>
      </c>
      <c r="H743" s="2">
        <v>2136</v>
      </c>
      <c r="I743" s="2">
        <v>2136</v>
      </c>
      <c r="J743">
        <f>VLOOKUP(B743,[1]应付款管理!$A$1:$I$65536,9,0)</f>
        <v>2136</v>
      </c>
      <c r="K743">
        <f t="shared" si="33"/>
        <v>0</v>
      </c>
      <c r="L743">
        <f>VLOOKUP(B743,[2]应付款管理!$A$1:$I$65536,9,0)</f>
        <v>2136</v>
      </c>
      <c r="M743">
        <f t="shared" si="34"/>
        <v>0</v>
      </c>
      <c r="O743" t="str">
        <f t="shared" si="35"/>
        <v>，1395666</v>
      </c>
      <c r="P743" t="s">
        <v>2221</v>
      </c>
    </row>
    <row r="744" spans="1:16">
      <c r="A744" t="s">
        <v>2222</v>
      </c>
      <c r="B744" s="2">
        <v>1395734</v>
      </c>
      <c r="C744" t="s">
        <v>19</v>
      </c>
      <c r="D744" t="s">
        <v>1</v>
      </c>
      <c r="E744" t="s">
        <v>2223</v>
      </c>
      <c r="F744" s="1">
        <v>43420</v>
      </c>
      <c r="G744" t="s">
        <v>21</v>
      </c>
      <c r="H744" s="2">
        <v>378</v>
      </c>
      <c r="I744" s="2">
        <v>378</v>
      </c>
      <c r="J744">
        <f>VLOOKUP(B744,[1]应付款管理!$A$1:$I$65536,9,0)</f>
        <v>378</v>
      </c>
      <c r="K744">
        <f t="shared" si="33"/>
        <v>0</v>
      </c>
      <c r="L744">
        <f>VLOOKUP(B744,[2]应付款管理!$A$1:$I$65536,9,0)</f>
        <v>378</v>
      </c>
      <c r="M744">
        <f t="shared" si="34"/>
        <v>0</v>
      </c>
      <c r="O744" t="str">
        <f t="shared" si="35"/>
        <v>，1395734</v>
      </c>
      <c r="P744" t="s">
        <v>2224</v>
      </c>
    </row>
    <row r="745" spans="1:16">
      <c r="A745" t="s">
        <v>2225</v>
      </c>
      <c r="B745" s="2">
        <v>1395861</v>
      </c>
      <c r="C745" t="s">
        <v>19</v>
      </c>
      <c r="D745" t="s">
        <v>1</v>
      </c>
      <c r="E745" t="s">
        <v>2226</v>
      </c>
      <c r="F745" s="1">
        <v>43420</v>
      </c>
      <c r="G745" t="s">
        <v>21</v>
      </c>
      <c r="H745" s="2">
        <v>680</v>
      </c>
      <c r="I745" s="2">
        <v>680</v>
      </c>
      <c r="J745">
        <f>VLOOKUP(B745,[1]应付款管理!$A$1:$I$65536,9,0)</f>
        <v>680</v>
      </c>
      <c r="K745">
        <f t="shared" si="33"/>
        <v>0</v>
      </c>
      <c r="L745">
        <f>VLOOKUP(B745,[2]应付款管理!$A$1:$I$65536,9,0)</f>
        <v>680</v>
      </c>
      <c r="M745">
        <f t="shared" si="34"/>
        <v>0</v>
      </c>
      <c r="O745" t="str">
        <f t="shared" si="35"/>
        <v>，1395861</v>
      </c>
      <c r="P745" t="s">
        <v>2227</v>
      </c>
    </row>
    <row r="746" spans="1:16">
      <c r="A746" t="s">
        <v>2228</v>
      </c>
      <c r="B746" s="2">
        <v>1395863</v>
      </c>
      <c r="C746" t="s">
        <v>19</v>
      </c>
      <c r="D746" t="s">
        <v>1</v>
      </c>
      <c r="E746" t="s">
        <v>2229</v>
      </c>
      <c r="F746" s="1">
        <v>43422</v>
      </c>
      <c r="G746" t="s">
        <v>21</v>
      </c>
      <c r="H746" s="2">
        <v>381</v>
      </c>
      <c r="I746" s="2">
        <v>381</v>
      </c>
      <c r="J746">
        <f>VLOOKUP(B746,[1]应付款管理!$A$1:$I$65536,9,0)</f>
        <v>381</v>
      </c>
      <c r="K746">
        <f t="shared" si="33"/>
        <v>0</v>
      </c>
      <c r="L746">
        <f>VLOOKUP(B746,[2]应付款管理!$A$1:$I$65536,9,0)</f>
        <v>381</v>
      </c>
      <c r="M746">
        <f t="shared" si="34"/>
        <v>0</v>
      </c>
      <c r="O746" t="str">
        <f t="shared" si="35"/>
        <v>，1395863</v>
      </c>
      <c r="P746" t="s">
        <v>2230</v>
      </c>
    </row>
    <row r="747" spans="1:16">
      <c r="A747" t="s">
        <v>2231</v>
      </c>
      <c r="B747" s="2">
        <v>1395931</v>
      </c>
      <c r="C747" t="s">
        <v>19</v>
      </c>
      <c r="D747" t="s">
        <v>1</v>
      </c>
      <c r="E747" t="s">
        <v>2232</v>
      </c>
      <c r="F747" s="1">
        <v>43420</v>
      </c>
      <c r="G747" t="s">
        <v>21</v>
      </c>
      <c r="H747" s="2">
        <v>694</v>
      </c>
      <c r="I747" s="2">
        <v>694</v>
      </c>
      <c r="J747">
        <f>VLOOKUP(B747,[1]应付款管理!$A$1:$I$65536,9,0)</f>
        <v>694</v>
      </c>
      <c r="K747">
        <f t="shared" si="33"/>
        <v>0</v>
      </c>
      <c r="L747">
        <f>VLOOKUP(B747,[2]应付款管理!$A$1:$I$65536,9,0)</f>
        <v>694</v>
      </c>
      <c r="M747">
        <f t="shared" si="34"/>
        <v>0</v>
      </c>
      <c r="O747" t="str">
        <f t="shared" si="35"/>
        <v>，1395931</v>
      </c>
      <c r="P747" t="s">
        <v>2233</v>
      </c>
    </row>
    <row r="748" spans="1:16">
      <c r="A748" t="s">
        <v>2234</v>
      </c>
      <c r="B748" s="2">
        <v>1396005</v>
      </c>
      <c r="C748" t="s">
        <v>19</v>
      </c>
      <c r="D748" t="s">
        <v>1</v>
      </c>
      <c r="E748" t="s">
        <v>2235</v>
      </c>
      <c r="F748" s="1">
        <v>43426</v>
      </c>
      <c r="G748" t="s">
        <v>21</v>
      </c>
      <c r="H748" s="2">
        <v>273</v>
      </c>
      <c r="I748" s="2">
        <v>273</v>
      </c>
      <c r="J748">
        <f>VLOOKUP(B748,[1]应付款管理!$A$1:$I$65536,9,0)</f>
        <v>273</v>
      </c>
      <c r="K748">
        <f t="shared" si="33"/>
        <v>0</v>
      </c>
      <c r="L748">
        <f>VLOOKUP(B748,[2]应付款管理!$A$1:$I$65536,9,0)</f>
        <v>273</v>
      </c>
      <c r="M748">
        <f t="shared" si="34"/>
        <v>0</v>
      </c>
      <c r="O748" t="str">
        <f t="shared" si="35"/>
        <v>，1396005</v>
      </c>
      <c r="P748" t="s">
        <v>2236</v>
      </c>
    </row>
    <row r="749" spans="1:16">
      <c r="A749" t="s">
        <v>2237</v>
      </c>
      <c r="B749" s="2">
        <v>1396050</v>
      </c>
      <c r="C749" t="s">
        <v>19</v>
      </c>
      <c r="D749" t="s">
        <v>1</v>
      </c>
      <c r="E749" t="s">
        <v>2238</v>
      </c>
      <c r="F749" s="1">
        <v>43420</v>
      </c>
      <c r="G749" t="s">
        <v>21</v>
      </c>
      <c r="H749" s="2">
        <v>2112</v>
      </c>
      <c r="I749" s="2">
        <v>2112</v>
      </c>
      <c r="J749">
        <f>VLOOKUP(B749,[1]应付款管理!$A$1:$I$65536,9,0)</f>
        <v>2112</v>
      </c>
      <c r="K749">
        <f t="shared" si="33"/>
        <v>0</v>
      </c>
      <c r="L749">
        <f>VLOOKUP(B749,[2]应付款管理!$A$1:$I$65536,9,0)</f>
        <v>2112</v>
      </c>
      <c r="M749">
        <f t="shared" si="34"/>
        <v>0</v>
      </c>
      <c r="O749" t="str">
        <f t="shared" si="35"/>
        <v>，1396050</v>
      </c>
      <c r="P749" t="s">
        <v>2239</v>
      </c>
    </row>
    <row r="750" spans="1:16">
      <c r="A750" t="s">
        <v>2240</v>
      </c>
      <c r="B750" s="2">
        <v>1396058</v>
      </c>
      <c r="C750" t="s">
        <v>19</v>
      </c>
      <c r="D750" t="s">
        <v>1</v>
      </c>
      <c r="E750" t="s">
        <v>2241</v>
      </c>
      <c r="F750" s="1">
        <v>43423</v>
      </c>
      <c r="G750" t="s">
        <v>21</v>
      </c>
      <c r="H750" s="2">
        <v>740</v>
      </c>
      <c r="I750" s="2">
        <v>740</v>
      </c>
      <c r="J750">
        <f>VLOOKUP(B750,[1]应付款管理!$A$1:$I$65536,9,0)</f>
        <v>740</v>
      </c>
      <c r="K750">
        <f t="shared" si="33"/>
        <v>0</v>
      </c>
      <c r="L750">
        <f>VLOOKUP(B750,[2]应付款管理!$A$1:$I$65536,9,0)</f>
        <v>740</v>
      </c>
      <c r="M750">
        <f t="shared" si="34"/>
        <v>0</v>
      </c>
      <c r="O750" t="str">
        <f t="shared" si="35"/>
        <v>，1396058</v>
      </c>
      <c r="P750" t="s">
        <v>2242</v>
      </c>
    </row>
    <row r="751" spans="1:16">
      <c r="A751" t="s">
        <v>2243</v>
      </c>
      <c r="B751" s="2">
        <v>1396101</v>
      </c>
      <c r="C751" t="s">
        <v>19</v>
      </c>
      <c r="D751" t="s">
        <v>1</v>
      </c>
      <c r="E751" t="s">
        <v>2244</v>
      </c>
      <c r="F751" s="1">
        <v>43424</v>
      </c>
      <c r="G751" t="s">
        <v>21</v>
      </c>
      <c r="H751" s="2">
        <v>2963</v>
      </c>
      <c r="I751" s="2">
        <v>2963</v>
      </c>
      <c r="J751">
        <f>VLOOKUP(B751,[1]应付款管理!$A$1:$I$65536,9,0)</f>
        <v>2963</v>
      </c>
      <c r="K751">
        <f t="shared" si="33"/>
        <v>0</v>
      </c>
      <c r="L751">
        <f>VLOOKUP(B751,[2]应付款管理!$A$1:$I$65536,9,0)</f>
        <v>2963</v>
      </c>
      <c r="M751">
        <f t="shared" si="34"/>
        <v>0</v>
      </c>
      <c r="O751" t="str">
        <f t="shared" si="35"/>
        <v>，1396101</v>
      </c>
      <c r="P751" t="s">
        <v>2245</v>
      </c>
    </row>
    <row r="752" spans="1:16">
      <c r="A752" t="s">
        <v>2246</v>
      </c>
      <c r="B752" s="2">
        <v>1396123</v>
      </c>
      <c r="C752" t="s">
        <v>19</v>
      </c>
      <c r="D752" t="s">
        <v>1</v>
      </c>
      <c r="E752" t="s">
        <v>2247</v>
      </c>
      <c r="F752" s="1">
        <v>43422</v>
      </c>
      <c r="G752" t="s">
        <v>21</v>
      </c>
      <c r="H752" s="2">
        <v>1718</v>
      </c>
      <c r="I752" s="2">
        <v>1718</v>
      </c>
      <c r="J752">
        <f>VLOOKUP(B752,[1]应付款管理!$A$1:$I$65536,9,0)</f>
        <v>1718</v>
      </c>
      <c r="K752">
        <f t="shared" si="33"/>
        <v>0</v>
      </c>
      <c r="L752">
        <f>VLOOKUP(B752,[2]应付款管理!$A$1:$I$65536,9,0)</f>
        <v>1718</v>
      </c>
      <c r="M752">
        <f t="shared" si="34"/>
        <v>0</v>
      </c>
      <c r="O752" t="str">
        <f t="shared" si="35"/>
        <v>，1396123</v>
      </c>
      <c r="P752" t="s">
        <v>2248</v>
      </c>
    </row>
    <row r="753" spans="1:16">
      <c r="A753" t="s">
        <v>2249</v>
      </c>
      <c r="B753" s="2">
        <v>1396124</v>
      </c>
      <c r="C753" t="s">
        <v>19</v>
      </c>
      <c r="D753" t="s">
        <v>1</v>
      </c>
      <c r="E753" t="s">
        <v>2250</v>
      </c>
      <c r="F753" s="1">
        <v>43421</v>
      </c>
      <c r="G753" t="s">
        <v>21</v>
      </c>
      <c r="H753" s="2">
        <v>1542</v>
      </c>
      <c r="I753" s="2">
        <v>1542</v>
      </c>
      <c r="J753">
        <f>VLOOKUP(B753,[1]应付款管理!$A$1:$I$65536,9,0)</f>
        <v>1542</v>
      </c>
      <c r="K753">
        <f t="shared" si="33"/>
        <v>0</v>
      </c>
      <c r="L753">
        <f>VLOOKUP(B753,[2]应付款管理!$A$1:$I$65536,9,0)</f>
        <v>1542</v>
      </c>
      <c r="M753">
        <f t="shared" si="34"/>
        <v>0</v>
      </c>
      <c r="O753" t="str">
        <f t="shared" si="35"/>
        <v>，1396124</v>
      </c>
      <c r="P753" t="s">
        <v>2251</v>
      </c>
    </row>
    <row r="754" spans="1:16">
      <c r="A754" t="s">
        <v>2252</v>
      </c>
      <c r="B754" s="2">
        <v>1396125</v>
      </c>
      <c r="C754" t="s">
        <v>19</v>
      </c>
      <c r="D754" t="s">
        <v>1</v>
      </c>
      <c r="E754" t="s">
        <v>2253</v>
      </c>
      <c r="F754" s="1">
        <v>43420</v>
      </c>
      <c r="G754" t="s">
        <v>21</v>
      </c>
      <c r="H754" s="2">
        <v>694</v>
      </c>
      <c r="I754" s="2">
        <v>694</v>
      </c>
      <c r="J754">
        <f>VLOOKUP(B754,[1]应付款管理!$A$1:$I$65536,9,0)</f>
        <v>694</v>
      </c>
      <c r="K754">
        <f t="shared" si="33"/>
        <v>0</v>
      </c>
      <c r="L754">
        <f>VLOOKUP(B754,[2]应付款管理!$A$1:$I$65536,9,0)</f>
        <v>694</v>
      </c>
      <c r="M754">
        <f t="shared" si="34"/>
        <v>0</v>
      </c>
      <c r="O754" t="str">
        <f t="shared" si="35"/>
        <v>，1396125</v>
      </c>
      <c r="P754" t="s">
        <v>2254</v>
      </c>
    </row>
    <row r="755" spans="1:16">
      <c r="A755" t="s">
        <v>2255</v>
      </c>
      <c r="B755" s="2">
        <v>1396126</v>
      </c>
      <c r="C755" t="s">
        <v>19</v>
      </c>
      <c r="D755" t="s">
        <v>1</v>
      </c>
      <c r="E755" t="s">
        <v>2256</v>
      </c>
      <c r="F755" s="1">
        <v>43423</v>
      </c>
      <c r="G755" t="s">
        <v>21</v>
      </c>
      <c r="H755" s="2">
        <v>748</v>
      </c>
      <c r="I755" s="2">
        <v>748</v>
      </c>
      <c r="J755">
        <f>VLOOKUP(B755,[1]应付款管理!$A$1:$I$65536,9,0)</f>
        <v>748</v>
      </c>
      <c r="K755">
        <f t="shared" si="33"/>
        <v>0</v>
      </c>
      <c r="L755">
        <f>VLOOKUP(B755,[2]应付款管理!$A$1:$I$65536,9,0)</f>
        <v>748</v>
      </c>
      <c r="M755">
        <f t="shared" si="34"/>
        <v>0</v>
      </c>
      <c r="O755" t="str">
        <f t="shared" si="35"/>
        <v>，1396126</v>
      </c>
      <c r="P755" t="s">
        <v>2257</v>
      </c>
    </row>
    <row r="756" spans="1:16">
      <c r="A756" t="s">
        <v>2258</v>
      </c>
      <c r="B756" s="2">
        <v>1396261</v>
      </c>
      <c r="C756" t="s">
        <v>19</v>
      </c>
      <c r="D756" t="s">
        <v>1</v>
      </c>
      <c r="E756" t="s">
        <v>2259</v>
      </c>
      <c r="F756" s="1">
        <v>43422</v>
      </c>
      <c r="G756" t="s">
        <v>21</v>
      </c>
      <c r="H756" s="2">
        <v>400</v>
      </c>
      <c r="I756" s="2">
        <v>400</v>
      </c>
      <c r="J756">
        <f>VLOOKUP(B756,[1]应付款管理!$A$1:$I$65536,9,0)</f>
        <v>400</v>
      </c>
      <c r="K756">
        <f t="shared" si="33"/>
        <v>0</v>
      </c>
      <c r="L756">
        <f>VLOOKUP(B756,[2]应付款管理!$A$1:$I$65536,9,0)</f>
        <v>400</v>
      </c>
      <c r="M756">
        <f t="shared" si="34"/>
        <v>0</v>
      </c>
      <c r="O756" t="str">
        <f t="shared" si="35"/>
        <v>，1396261</v>
      </c>
      <c r="P756" t="s">
        <v>2260</v>
      </c>
    </row>
    <row r="757" spans="1:16">
      <c r="A757" t="s">
        <v>2261</v>
      </c>
      <c r="B757" s="2">
        <v>1396291</v>
      </c>
      <c r="C757" t="s">
        <v>19</v>
      </c>
      <c r="D757" t="s">
        <v>1</v>
      </c>
      <c r="E757" t="s">
        <v>2262</v>
      </c>
      <c r="F757" s="1">
        <v>43421</v>
      </c>
      <c r="G757" t="s">
        <v>21</v>
      </c>
      <c r="H757" s="2">
        <v>3702</v>
      </c>
      <c r="I757" s="2">
        <v>3702</v>
      </c>
      <c r="J757">
        <f>VLOOKUP(B757,[1]应付款管理!$A$1:$I$65536,9,0)</f>
        <v>3702</v>
      </c>
      <c r="K757">
        <f t="shared" si="33"/>
        <v>0</v>
      </c>
      <c r="L757">
        <f>VLOOKUP(B757,[2]应付款管理!$A$1:$I$65536,9,0)</f>
        <v>3702</v>
      </c>
      <c r="M757">
        <f t="shared" si="34"/>
        <v>0</v>
      </c>
      <c r="O757" t="str">
        <f t="shared" si="35"/>
        <v>，1396291</v>
      </c>
      <c r="P757" t="s">
        <v>2263</v>
      </c>
    </row>
    <row r="758" spans="1:16">
      <c r="A758" t="s">
        <v>2264</v>
      </c>
      <c r="B758" s="2">
        <v>1396315</v>
      </c>
      <c r="C758" t="s">
        <v>19</v>
      </c>
      <c r="D758" t="s">
        <v>1</v>
      </c>
      <c r="E758" t="s">
        <v>2265</v>
      </c>
      <c r="F758" s="1">
        <v>43421</v>
      </c>
      <c r="G758" t="s">
        <v>21</v>
      </c>
      <c r="H758" s="2">
        <v>989</v>
      </c>
      <c r="I758" s="2">
        <v>989</v>
      </c>
      <c r="J758">
        <f>VLOOKUP(B758,[1]应付款管理!$A$1:$I$65536,9,0)</f>
        <v>989</v>
      </c>
      <c r="K758">
        <f t="shared" si="33"/>
        <v>0</v>
      </c>
      <c r="L758">
        <f>VLOOKUP(B758,[2]应付款管理!$A$1:$I$65536,9,0)</f>
        <v>989</v>
      </c>
      <c r="M758">
        <f t="shared" si="34"/>
        <v>0</v>
      </c>
      <c r="O758" t="str">
        <f t="shared" si="35"/>
        <v>，1396315</v>
      </c>
      <c r="P758" t="s">
        <v>2266</v>
      </c>
    </row>
    <row r="759" spans="1:16">
      <c r="A759" t="s">
        <v>2267</v>
      </c>
      <c r="B759" s="2">
        <v>1396361</v>
      </c>
      <c r="C759" t="s">
        <v>19</v>
      </c>
      <c r="D759" t="s">
        <v>1</v>
      </c>
      <c r="E759" t="s">
        <v>2268</v>
      </c>
      <c r="F759" s="1">
        <v>43421</v>
      </c>
      <c r="G759" t="s">
        <v>21</v>
      </c>
      <c r="H759" s="2">
        <v>1175</v>
      </c>
      <c r="I759" s="2">
        <v>1175</v>
      </c>
      <c r="J759">
        <f>VLOOKUP(B759,[1]应付款管理!$A$1:$I$65536,9,0)</f>
        <v>1175</v>
      </c>
      <c r="K759">
        <f t="shared" si="33"/>
        <v>0</v>
      </c>
      <c r="L759">
        <f>VLOOKUP(B759,[2]应付款管理!$A$1:$I$65536,9,0)</f>
        <v>1175</v>
      </c>
      <c r="M759">
        <f t="shared" si="34"/>
        <v>0</v>
      </c>
      <c r="O759" t="str">
        <f t="shared" si="35"/>
        <v>，1396361</v>
      </c>
      <c r="P759" t="s">
        <v>2269</v>
      </c>
    </row>
    <row r="760" spans="1:16">
      <c r="A760" t="s">
        <v>2270</v>
      </c>
      <c r="B760" s="2">
        <v>1396375</v>
      </c>
      <c r="C760" t="s">
        <v>19</v>
      </c>
      <c r="D760" t="s">
        <v>1</v>
      </c>
      <c r="E760" t="s">
        <v>2271</v>
      </c>
      <c r="F760" s="1">
        <v>43429</v>
      </c>
      <c r="G760" t="s">
        <v>21</v>
      </c>
      <c r="H760" s="2">
        <v>777</v>
      </c>
      <c r="I760" s="2">
        <v>777</v>
      </c>
      <c r="J760">
        <f>VLOOKUP(B760,[1]应付款管理!$A$1:$I$65536,9,0)</f>
        <v>777</v>
      </c>
      <c r="K760">
        <f t="shared" si="33"/>
        <v>0</v>
      </c>
      <c r="L760">
        <f>VLOOKUP(B760,[2]应付款管理!$A$1:$I$65536,9,0)</f>
        <v>777</v>
      </c>
      <c r="M760">
        <f t="shared" si="34"/>
        <v>0</v>
      </c>
      <c r="O760" t="str">
        <f t="shared" si="35"/>
        <v>，1396375</v>
      </c>
      <c r="P760" t="s">
        <v>2272</v>
      </c>
    </row>
    <row r="761" spans="1:16">
      <c r="A761" t="s">
        <v>2273</v>
      </c>
      <c r="B761" s="2">
        <v>1396455</v>
      </c>
      <c r="C761" t="s">
        <v>19</v>
      </c>
      <c r="D761" t="s">
        <v>1</v>
      </c>
      <c r="E761" t="s">
        <v>2274</v>
      </c>
      <c r="F761" s="1">
        <v>43421</v>
      </c>
      <c r="G761" t="s">
        <v>21</v>
      </c>
      <c r="H761" s="2">
        <v>1911</v>
      </c>
      <c r="I761" s="2">
        <v>1911</v>
      </c>
      <c r="J761">
        <f>VLOOKUP(B761,[1]应付款管理!$A$1:$I$65536,9,0)</f>
        <v>1911</v>
      </c>
      <c r="K761">
        <f t="shared" si="33"/>
        <v>0</v>
      </c>
      <c r="L761">
        <f>VLOOKUP(B761,[2]应付款管理!$A$1:$I$65536,9,0)</f>
        <v>1911</v>
      </c>
      <c r="M761">
        <f t="shared" si="34"/>
        <v>0</v>
      </c>
      <c r="O761" t="str">
        <f t="shared" si="35"/>
        <v>，1396455</v>
      </c>
      <c r="P761" t="s">
        <v>2275</v>
      </c>
    </row>
    <row r="762" spans="1:16">
      <c r="A762" t="s">
        <v>2276</v>
      </c>
      <c r="B762" s="2">
        <v>1396549</v>
      </c>
      <c r="C762" t="s">
        <v>19</v>
      </c>
      <c r="D762" t="s">
        <v>1</v>
      </c>
      <c r="E762" t="s">
        <v>2277</v>
      </c>
      <c r="F762" s="1">
        <v>43421</v>
      </c>
      <c r="G762" t="s">
        <v>21</v>
      </c>
      <c r="H762" s="2">
        <v>797</v>
      </c>
      <c r="I762" s="2">
        <v>797</v>
      </c>
      <c r="J762">
        <f>VLOOKUP(B762,[1]应付款管理!$A$1:$I$65536,9,0)</f>
        <v>797</v>
      </c>
      <c r="K762">
        <f t="shared" si="33"/>
        <v>0</v>
      </c>
      <c r="L762">
        <f>VLOOKUP(B762,[2]应付款管理!$A$1:$I$65536,9,0)</f>
        <v>797</v>
      </c>
      <c r="M762">
        <f t="shared" si="34"/>
        <v>0</v>
      </c>
      <c r="O762" t="str">
        <f t="shared" si="35"/>
        <v>，1396549</v>
      </c>
      <c r="P762" t="s">
        <v>2278</v>
      </c>
    </row>
    <row r="763" spans="1:16">
      <c r="A763" t="s">
        <v>2279</v>
      </c>
      <c r="B763" s="2">
        <v>1396610</v>
      </c>
      <c r="C763" t="s">
        <v>19</v>
      </c>
      <c r="D763" t="s">
        <v>1</v>
      </c>
      <c r="E763" t="s">
        <v>2280</v>
      </c>
      <c r="F763" s="1">
        <v>43423</v>
      </c>
      <c r="G763" t="s">
        <v>21</v>
      </c>
      <c r="H763" s="2">
        <v>1077</v>
      </c>
      <c r="I763" s="2">
        <v>1077</v>
      </c>
      <c r="J763">
        <f>VLOOKUP(B763,[1]应付款管理!$A$1:$I$65536,9,0)</f>
        <v>1077</v>
      </c>
      <c r="K763">
        <f t="shared" si="33"/>
        <v>0</v>
      </c>
      <c r="L763">
        <f>VLOOKUP(B763,[2]应付款管理!$A$1:$I$65536,9,0)</f>
        <v>1077</v>
      </c>
      <c r="M763">
        <f t="shared" si="34"/>
        <v>0</v>
      </c>
      <c r="O763" t="str">
        <f t="shared" si="35"/>
        <v>，1396610</v>
      </c>
      <c r="P763" t="s">
        <v>2281</v>
      </c>
    </row>
    <row r="764" spans="1:16">
      <c r="A764" t="s">
        <v>2282</v>
      </c>
      <c r="B764" s="2">
        <v>1396638</v>
      </c>
      <c r="C764" t="s">
        <v>19</v>
      </c>
      <c r="D764" t="s">
        <v>1</v>
      </c>
      <c r="E764" t="s">
        <v>2283</v>
      </c>
      <c r="F764" s="1">
        <v>43421</v>
      </c>
      <c r="G764" t="s">
        <v>21</v>
      </c>
      <c r="H764" s="2">
        <v>902</v>
      </c>
      <c r="I764" s="2">
        <v>902</v>
      </c>
      <c r="J764">
        <f>VLOOKUP(B764,[1]应付款管理!$A$1:$I$65536,9,0)</f>
        <v>902</v>
      </c>
      <c r="K764">
        <f t="shared" si="33"/>
        <v>0</v>
      </c>
      <c r="L764">
        <f>VLOOKUP(B764,[2]应付款管理!$A$1:$I$65536,9,0)</f>
        <v>902</v>
      </c>
      <c r="M764">
        <f t="shared" si="34"/>
        <v>0</v>
      </c>
      <c r="O764" t="str">
        <f t="shared" si="35"/>
        <v>，1396638</v>
      </c>
      <c r="P764" t="s">
        <v>2284</v>
      </c>
    </row>
    <row r="765" spans="1:16">
      <c r="A765" t="s">
        <v>2285</v>
      </c>
      <c r="B765" s="2">
        <v>1396720</v>
      </c>
      <c r="C765" t="s">
        <v>19</v>
      </c>
      <c r="D765" t="s">
        <v>1</v>
      </c>
      <c r="E765" t="s">
        <v>2286</v>
      </c>
      <c r="F765" s="1">
        <v>43422</v>
      </c>
      <c r="G765" t="s">
        <v>21</v>
      </c>
      <c r="H765" s="2">
        <v>714</v>
      </c>
      <c r="I765" s="2">
        <v>714</v>
      </c>
      <c r="J765">
        <f>VLOOKUP(B765,[1]应付款管理!$A$1:$I$65536,9,0)</f>
        <v>714</v>
      </c>
      <c r="K765">
        <f t="shared" si="33"/>
        <v>0</v>
      </c>
      <c r="L765">
        <f>VLOOKUP(B765,[2]应付款管理!$A$1:$I$65536,9,0)</f>
        <v>714</v>
      </c>
      <c r="M765">
        <f t="shared" si="34"/>
        <v>0</v>
      </c>
      <c r="O765" t="str">
        <f t="shared" si="35"/>
        <v>，1396720</v>
      </c>
      <c r="P765" t="s">
        <v>2287</v>
      </c>
    </row>
    <row r="766" spans="1:16">
      <c r="A766" t="s">
        <v>2288</v>
      </c>
      <c r="B766" s="2">
        <v>1396729</v>
      </c>
      <c r="C766" t="s">
        <v>19</v>
      </c>
      <c r="D766" t="s">
        <v>1</v>
      </c>
      <c r="E766" t="s">
        <v>2289</v>
      </c>
      <c r="F766" s="1">
        <v>43421</v>
      </c>
      <c r="G766" t="s">
        <v>21</v>
      </c>
      <c r="H766" s="2">
        <v>160</v>
      </c>
      <c r="I766" s="2">
        <v>160</v>
      </c>
      <c r="J766">
        <f>VLOOKUP(B766,[1]应付款管理!$A$1:$I$65536,9,0)</f>
        <v>160</v>
      </c>
      <c r="K766">
        <f t="shared" si="33"/>
        <v>0</v>
      </c>
      <c r="L766">
        <f>VLOOKUP(B766,[2]应付款管理!$A$1:$I$65536,9,0)</f>
        <v>160</v>
      </c>
      <c r="M766">
        <f t="shared" si="34"/>
        <v>0</v>
      </c>
      <c r="O766" t="str">
        <f t="shared" si="35"/>
        <v>，1396729</v>
      </c>
      <c r="P766" t="s">
        <v>2290</v>
      </c>
    </row>
    <row r="767" spans="1:16">
      <c r="A767" t="s">
        <v>2291</v>
      </c>
      <c r="B767" s="2">
        <v>1396778</v>
      </c>
      <c r="C767" t="s">
        <v>19</v>
      </c>
      <c r="D767" t="s">
        <v>1</v>
      </c>
      <c r="E767" t="s">
        <v>2292</v>
      </c>
      <c r="F767" s="1">
        <v>43430</v>
      </c>
      <c r="G767" t="s">
        <v>21</v>
      </c>
      <c r="H767" s="2">
        <v>753</v>
      </c>
      <c r="I767" s="2">
        <v>753</v>
      </c>
      <c r="J767">
        <f>VLOOKUP(B767,[1]应付款管理!$A$1:$I$65536,9,0)</f>
        <v>753</v>
      </c>
      <c r="K767">
        <f t="shared" si="33"/>
        <v>0</v>
      </c>
      <c r="L767">
        <f>VLOOKUP(B767,[2]应付款管理!$A$1:$I$65536,9,0)</f>
        <v>753</v>
      </c>
      <c r="M767">
        <f t="shared" si="34"/>
        <v>0</v>
      </c>
      <c r="O767" t="str">
        <f t="shared" si="35"/>
        <v>，1396778</v>
      </c>
      <c r="P767" t="s">
        <v>2293</v>
      </c>
    </row>
    <row r="768" spans="1:16">
      <c r="A768" t="s">
        <v>2294</v>
      </c>
      <c r="B768" s="2">
        <v>1396782</v>
      </c>
      <c r="C768" t="s">
        <v>19</v>
      </c>
      <c r="D768" t="s">
        <v>1</v>
      </c>
      <c r="E768" t="s">
        <v>2295</v>
      </c>
      <c r="F768" s="1">
        <v>43430</v>
      </c>
      <c r="G768" t="s">
        <v>21</v>
      </c>
      <c r="H768" s="2">
        <v>1068</v>
      </c>
      <c r="I768" s="2">
        <v>1068</v>
      </c>
      <c r="J768">
        <f>VLOOKUP(B768,[1]应付款管理!$A$1:$I$65536,9,0)</f>
        <v>1068</v>
      </c>
      <c r="K768">
        <f t="shared" si="33"/>
        <v>0</v>
      </c>
      <c r="L768">
        <f>VLOOKUP(B768,[2]应付款管理!$A$1:$I$65536,9,0)</f>
        <v>1068</v>
      </c>
      <c r="M768">
        <f t="shared" si="34"/>
        <v>0</v>
      </c>
      <c r="O768" t="str">
        <f t="shared" si="35"/>
        <v>，1396782</v>
      </c>
      <c r="P768" t="s">
        <v>2296</v>
      </c>
    </row>
    <row r="769" spans="1:16">
      <c r="A769" t="s">
        <v>2297</v>
      </c>
      <c r="B769" s="2">
        <v>1396846</v>
      </c>
      <c r="C769" t="s">
        <v>19</v>
      </c>
      <c r="D769" t="s">
        <v>1</v>
      </c>
      <c r="E769" t="s">
        <v>2298</v>
      </c>
      <c r="F769" s="1">
        <v>43428</v>
      </c>
      <c r="G769" t="s">
        <v>21</v>
      </c>
      <c r="H769" s="2">
        <v>248</v>
      </c>
      <c r="I769" s="2">
        <v>248</v>
      </c>
      <c r="J769">
        <f>VLOOKUP(B769,[1]应付款管理!$A$1:$I$65536,9,0)</f>
        <v>248</v>
      </c>
      <c r="K769">
        <f t="shared" si="33"/>
        <v>0</v>
      </c>
      <c r="L769">
        <f>VLOOKUP(B769,[2]应付款管理!$A$1:$I$65536,9,0)</f>
        <v>248</v>
      </c>
      <c r="M769">
        <f t="shared" si="34"/>
        <v>0</v>
      </c>
      <c r="O769" t="str">
        <f t="shared" si="35"/>
        <v>，1396846</v>
      </c>
      <c r="P769" t="s">
        <v>2299</v>
      </c>
    </row>
    <row r="770" spans="1:16">
      <c r="A770" t="s">
        <v>2300</v>
      </c>
      <c r="B770" s="2">
        <v>1396851</v>
      </c>
      <c r="C770" t="s">
        <v>19</v>
      </c>
      <c r="D770" t="s">
        <v>1</v>
      </c>
      <c r="E770" t="s">
        <v>2301</v>
      </c>
      <c r="F770" s="1">
        <v>43434</v>
      </c>
      <c r="G770" t="s">
        <v>21</v>
      </c>
      <c r="H770" s="2">
        <v>714</v>
      </c>
      <c r="I770" s="2">
        <v>714</v>
      </c>
      <c r="J770">
        <f>VLOOKUP(B770,[1]应付款管理!$A$1:$I$65536,9,0)</f>
        <v>714</v>
      </c>
      <c r="K770">
        <f t="shared" si="33"/>
        <v>0</v>
      </c>
      <c r="L770">
        <f>VLOOKUP(B770,[2]应付款管理!$A$1:$I$65536,9,0)</f>
        <v>714</v>
      </c>
      <c r="M770">
        <f t="shared" si="34"/>
        <v>0</v>
      </c>
      <c r="O770" t="str">
        <f t="shared" si="35"/>
        <v>，1396851</v>
      </c>
      <c r="P770" t="s">
        <v>2302</v>
      </c>
    </row>
    <row r="771" spans="1:16">
      <c r="A771" t="s">
        <v>2303</v>
      </c>
      <c r="B771" s="2">
        <v>1396853</v>
      </c>
      <c r="C771" t="s">
        <v>19</v>
      </c>
      <c r="D771" t="s">
        <v>1</v>
      </c>
      <c r="E771" t="s">
        <v>2304</v>
      </c>
      <c r="F771" s="1">
        <v>43422</v>
      </c>
      <c r="G771" t="s">
        <v>21</v>
      </c>
      <c r="H771" s="2">
        <v>2089</v>
      </c>
      <c r="I771" s="2">
        <v>2089</v>
      </c>
      <c r="J771">
        <f>VLOOKUP(B771,[1]应付款管理!$A$1:$I$65536,9,0)</f>
        <v>2089</v>
      </c>
      <c r="K771">
        <f t="shared" si="33"/>
        <v>0</v>
      </c>
      <c r="L771">
        <f>VLOOKUP(B771,[2]应付款管理!$A$1:$I$65536,9,0)</f>
        <v>2089</v>
      </c>
      <c r="M771">
        <f t="shared" si="34"/>
        <v>0</v>
      </c>
      <c r="O771" t="str">
        <f t="shared" si="35"/>
        <v>，1396853</v>
      </c>
      <c r="P771" t="s">
        <v>2305</v>
      </c>
    </row>
    <row r="772" spans="1:16">
      <c r="A772" t="s">
        <v>2306</v>
      </c>
      <c r="B772" s="2">
        <v>1396938</v>
      </c>
      <c r="C772" t="s">
        <v>19</v>
      </c>
      <c r="D772" t="s">
        <v>1</v>
      </c>
      <c r="E772" t="s">
        <v>2307</v>
      </c>
      <c r="F772" s="1">
        <v>43421</v>
      </c>
      <c r="G772" t="s">
        <v>21</v>
      </c>
      <c r="H772" s="2">
        <v>780</v>
      </c>
      <c r="I772" s="2">
        <v>780</v>
      </c>
      <c r="J772">
        <f>VLOOKUP(B772,[1]应付款管理!$A$1:$I$65536,9,0)</f>
        <v>780</v>
      </c>
      <c r="K772">
        <f t="shared" si="33"/>
        <v>0</v>
      </c>
      <c r="L772">
        <f>VLOOKUP(B772,[2]应付款管理!$A$1:$I$65536,9,0)</f>
        <v>780</v>
      </c>
      <c r="M772">
        <f t="shared" si="34"/>
        <v>0</v>
      </c>
      <c r="O772" t="str">
        <f t="shared" si="35"/>
        <v>，1396938</v>
      </c>
      <c r="P772" t="s">
        <v>2308</v>
      </c>
    </row>
    <row r="773" spans="1:16">
      <c r="A773" t="s">
        <v>2309</v>
      </c>
      <c r="B773" s="2">
        <v>1396942</v>
      </c>
      <c r="C773" t="s">
        <v>19</v>
      </c>
      <c r="D773" t="s">
        <v>1</v>
      </c>
      <c r="E773" t="s">
        <v>2310</v>
      </c>
      <c r="F773" s="1">
        <v>43422</v>
      </c>
      <c r="G773" t="s">
        <v>21</v>
      </c>
      <c r="H773" s="2">
        <v>646</v>
      </c>
      <c r="I773" s="2">
        <v>646</v>
      </c>
      <c r="J773">
        <f>VLOOKUP(B773,[1]应付款管理!$A$1:$I$65536,9,0)</f>
        <v>646</v>
      </c>
      <c r="K773">
        <f t="shared" si="33"/>
        <v>0</v>
      </c>
      <c r="L773">
        <f>VLOOKUP(B773,[2]应付款管理!$A$1:$I$65536,9,0)</f>
        <v>646</v>
      </c>
      <c r="M773">
        <f t="shared" si="34"/>
        <v>0</v>
      </c>
      <c r="O773" t="str">
        <f t="shared" si="35"/>
        <v>，1396942</v>
      </c>
      <c r="P773" t="s">
        <v>2311</v>
      </c>
    </row>
    <row r="774" spans="1:16">
      <c r="A774" t="s">
        <v>2312</v>
      </c>
      <c r="B774" s="2">
        <v>1396994</v>
      </c>
      <c r="C774" t="s">
        <v>19</v>
      </c>
      <c r="D774" t="s">
        <v>1</v>
      </c>
      <c r="E774" t="s">
        <v>2313</v>
      </c>
      <c r="F774" s="1">
        <v>43433</v>
      </c>
      <c r="G774" t="s">
        <v>21</v>
      </c>
      <c r="H774" s="2">
        <v>866</v>
      </c>
      <c r="I774" s="2">
        <v>866</v>
      </c>
      <c r="J774">
        <f>VLOOKUP(B774,[1]应付款管理!$A$1:$I$65536,9,0)</f>
        <v>866</v>
      </c>
      <c r="K774">
        <f t="shared" si="33"/>
        <v>0</v>
      </c>
      <c r="L774">
        <f>VLOOKUP(B774,[2]应付款管理!$A$1:$I$65536,9,0)</f>
        <v>866</v>
      </c>
      <c r="M774">
        <f t="shared" si="34"/>
        <v>0</v>
      </c>
      <c r="O774" t="str">
        <f t="shared" si="35"/>
        <v>，1396994</v>
      </c>
      <c r="P774" t="s">
        <v>2314</v>
      </c>
    </row>
    <row r="775" spans="1:16">
      <c r="A775" t="s">
        <v>2315</v>
      </c>
      <c r="B775" s="2">
        <v>1397028</v>
      </c>
      <c r="C775" t="s">
        <v>19</v>
      </c>
      <c r="D775" t="s">
        <v>1</v>
      </c>
      <c r="E775" t="s">
        <v>2316</v>
      </c>
      <c r="F775" s="1">
        <v>43421</v>
      </c>
      <c r="G775" t="s">
        <v>21</v>
      </c>
      <c r="H775" s="2">
        <v>247</v>
      </c>
      <c r="I775" s="2">
        <v>247</v>
      </c>
      <c r="J775">
        <f>VLOOKUP(B775,[1]应付款管理!$A$1:$I$65536,9,0)</f>
        <v>247</v>
      </c>
      <c r="K775">
        <f t="shared" si="33"/>
        <v>0</v>
      </c>
      <c r="L775">
        <f>VLOOKUP(B775,[2]应付款管理!$A$1:$I$65536,9,0)</f>
        <v>247</v>
      </c>
      <c r="M775">
        <f t="shared" si="34"/>
        <v>0</v>
      </c>
      <c r="O775" t="str">
        <f t="shared" si="35"/>
        <v>，1397028</v>
      </c>
      <c r="P775" t="s">
        <v>2317</v>
      </c>
    </row>
    <row r="776" spans="1:16">
      <c r="A776" t="s">
        <v>2318</v>
      </c>
      <c r="B776" s="2">
        <v>1397042</v>
      </c>
      <c r="C776" t="s">
        <v>19</v>
      </c>
      <c r="D776" t="s">
        <v>1</v>
      </c>
      <c r="E776" t="s">
        <v>2319</v>
      </c>
      <c r="F776" s="1">
        <v>43425</v>
      </c>
      <c r="G776" t="s">
        <v>21</v>
      </c>
      <c r="H776" s="2">
        <v>1502</v>
      </c>
      <c r="I776" s="2">
        <v>1502</v>
      </c>
      <c r="J776">
        <f>VLOOKUP(B776,[1]应付款管理!$A$1:$I$65536,9,0)</f>
        <v>1502</v>
      </c>
      <c r="K776">
        <f t="shared" si="33"/>
        <v>0</v>
      </c>
      <c r="L776">
        <f>VLOOKUP(B776,[2]应付款管理!$A$1:$I$65536,9,0)</f>
        <v>1502</v>
      </c>
      <c r="M776">
        <f t="shared" si="34"/>
        <v>0</v>
      </c>
      <c r="O776" t="str">
        <f t="shared" si="35"/>
        <v>，1397042</v>
      </c>
      <c r="P776" t="s">
        <v>2320</v>
      </c>
    </row>
    <row r="777" spans="1:16">
      <c r="A777" t="s">
        <v>2321</v>
      </c>
      <c r="B777" s="2">
        <v>1397631</v>
      </c>
      <c r="C777" t="s">
        <v>19</v>
      </c>
      <c r="D777" t="s">
        <v>1</v>
      </c>
      <c r="E777" t="s">
        <v>2322</v>
      </c>
      <c r="F777" s="1">
        <v>43424</v>
      </c>
      <c r="G777" t="s">
        <v>21</v>
      </c>
      <c r="H777" s="2">
        <v>1010</v>
      </c>
      <c r="I777" s="2">
        <v>1010</v>
      </c>
      <c r="J777">
        <f>VLOOKUP(B777,[1]应付款管理!$A$1:$I$65536,9,0)</f>
        <v>1010</v>
      </c>
      <c r="K777">
        <f t="shared" si="33"/>
        <v>0</v>
      </c>
      <c r="L777">
        <f>VLOOKUP(B777,[2]应付款管理!$A$1:$I$65536,9,0)</f>
        <v>1010</v>
      </c>
      <c r="M777">
        <f t="shared" si="34"/>
        <v>0</v>
      </c>
      <c r="O777" t="str">
        <f t="shared" si="35"/>
        <v>，1397631</v>
      </c>
      <c r="P777" t="s">
        <v>2323</v>
      </c>
    </row>
    <row r="778" spans="1:16">
      <c r="A778" t="s">
        <v>2324</v>
      </c>
      <c r="B778" s="2">
        <v>1397795</v>
      </c>
      <c r="C778" t="s">
        <v>19</v>
      </c>
      <c r="D778" t="s">
        <v>1</v>
      </c>
      <c r="E778" t="s">
        <v>2325</v>
      </c>
      <c r="F778" s="1">
        <v>43424</v>
      </c>
      <c r="G778" t="s">
        <v>21</v>
      </c>
      <c r="H778" s="2">
        <v>1391</v>
      </c>
      <c r="I778" s="2">
        <v>1391</v>
      </c>
      <c r="J778">
        <f>VLOOKUP(B778,[1]应付款管理!$A$1:$I$65536,9,0)</f>
        <v>1391</v>
      </c>
      <c r="K778">
        <f t="shared" si="33"/>
        <v>0</v>
      </c>
      <c r="L778">
        <f>VLOOKUP(B778,[2]应付款管理!$A$1:$I$65536,9,0)</f>
        <v>1391</v>
      </c>
      <c r="M778">
        <f t="shared" si="34"/>
        <v>0</v>
      </c>
      <c r="O778" t="str">
        <f t="shared" si="35"/>
        <v>，1397795</v>
      </c>
      <c r="P778" t="s">
        <v>2326</v>
      </c>
    </row>
    <row r="779" spans="1:16">
      <c r="A779" t="s">
        <v>2327</v>
      </c>
      <c r="B779" s="2">
        <v>1397882</v>
      </c>
      <c r="C779" t="s">
        <v>19</v>
      </c>
      <c r="D779" t="s">
        <v>1</v>
      </c>
      <c r="E779" t="s">
        <v>2328</v>
      </c>
      <c r="F779" s="1">
        <v>43422</v>
      </c>
      <c r="G779" t="s">
        <v>21</v>
      </c>
      <c r="H779" s="2">
        <v>267</v>
      </c>
      <c r="I779" s="2">
        <v>267</v>
      </c>
      <c r="J779">
        <f>VLOOKUP(B779,[1]应付款管理!$A$1:$I$65536,9,0)</f>
        <v>267</v>
      </c>
      <c r="K779">
        <f t="shared" ref="K779:K842" si="36">I779-J779</f>
        <v>0</v>
      </c>
      <c r="L779">
        <f>VLOOKUP(B779,[2]应付款管理!$A$1:$I$65536,9,0)</f>
        <v>267</v>
      </c>
      <c r="M779">
        <f t="shared" ref="M779:M842" si="37">I779-L779</f>
        <v>0</v>
      </c>
      <c r="O779" t="str">
        <f t="shared" ref="O779:O842" si="38">$O$10&amp;B779</f>
        <v>，1397882</v>
      </c>
      <c r="P779" t="s">
        <v>2329</v>
      </c>
    </row>
    <row r="780" spans="1:16">
      <c r="A780" t="s">
        <v>2330</v>
      </c>
      <c r="B780" s="2">
        <v>1397928</v>
      </c>
      <c r="C780" t="s">
        <v>19</v>
      </c>
      <c r="D780" t="s">
        <v>1</v>
      </c>
      <c r="E780" t="s">
        <v>2331</v>
      </c>
      <c r="F780" s="1">
        <v>43423</v>
      </c>
      <c r="G780" t="s">
        <v>21</v>
      </c>
      <c r="H780" s="2">
        <v>424</v>
      </c>
      <c r="I780" s="2">
        <v>424</v>
      </c>
      <c r="J780">
        <f>VLOOKUP(B780,[1]应付款管理!$A$1:$I$65536,9,0)</f>
        <v>424</v>
      </c>
      <c r="K780">
        <f t="shared" si="36"/>
        <v>0</v>
      </c>
      <c r="L780">
        <f>VLOOKUP(B780,[2]应付款管理!$A$1:$I$65536,9,0)</f>
        <v>424</v>
      </c>
      <c r="M780">
        <f t="shared" si="37"/>
        <v>0</v>
      </c>
      <c r="O780" t="str">
        <f t="shared" si="38"/>
        <v>，1397928</v>
      </c>
      <c r="P780" t="s">
        <v>2332</v>
      </c>
    </row>
    <row r="781" spans="1:16">
      <c r="A781" t="s">
        <v>2333</v>
      </c>
      <c r="B781" s="2">
        <v>1397934</v>
      </c>
      <c r="C781" t="s">
        <v>19</v>
      </c>
      <c r="D781" t="s">
        <v>1</v>
      </c>
      <c r="E781" t="s">
        <v>2334</v>
      </c>
      <c r="F781" s="1">
        <v>43424</v>
      </c>
      <c r="G781" t="s">
        <v>21</v>
      </c>
      <c r="H781" s="2">
        <v>2589</v>
      </c>
      <c r="I781" s="2">
        <v>2589</v>
      </c>
      <c r="J781">
        <f>VLOOKUP(B781,[1]应付款管理!$A$1:$I$65536,9,0)</f>
        <v>2589</v>
      </c>
      <c r="K781">
        <f t="shared" si="36"/>
        <v>0</v>
      </c>
      <c r="L781">
        <f>VLOOKUP(B781,[2]应付款管理!$A$1:$I$65536,9,0)</f>
        <v>2589</v>
      </c>
      <c r="M781">
        <f t="shared" si="37"/>
        <v>0</v>
      </c>
      <c r="O781" t="str">
        <f t="shared" si="38"/>
        <v>，1397934</v>
      </c>
      <c r="P781" t="s">
        <v>2335</v>
      </c>
    </row>
    <row r="782" spans="1:16">
      <c r="A782" t="s">
        <v>2336</v>
      </c>
      <c r="B782" s="2">
        <v>1397998</v>
      </c>
      <c r="C782" t="s">
        <v>19</v>
      </c>
      <c r="D782" t="s">
        <v>1</v>
      </c>
      <c r="E782" t="s">
        <v>2337</v>
      </c>
      <c r="F782" s="1">
        <v>43422</v>
      </c>
      <c r="G782" t="s">
        <v>21</v>
      </c>
      <c r="H782" s="2">
        <v>153</v>
      </c>
      <c r="I782" s="2">
        <v>153</v>
      </c>
      <c r="J782">
        <f>VLOOKUP(B782,[1]应付款管理!$A$1:$I$65536,9,0)</f>
        <v>153</v>
      </c>
      <c r="K782">
        <f t="shared" si="36"/>
        <v>0</v>
      </c>
      <c r="L782">
        <f>VLOOKUP(B782,[2]应付款管理!$A$1:$I$65536,9,0)</f>
        <v>153</v>
      </c>
      <c r="M782">
        <f t="shared" si="37"/>
        <v>0</v>
      </c>
      <c r="O782" t="str">
        <f t="shared" si="38"/>
        <v>，1397998</v>
      </c>
      <c r="P782" t="s">
        <v>2338</v>
      </c>
    </row>
    <row r="783" spans="1:16">
      <c r="A783" t="s">
        <v>2339</v>
      </c>
      <c r="B783" s="2">
        <v>1398018</v>
      </c>
      <c r="C783" t="s">
        <v>19</v>
      </c>
      <c r="D783" t="s">
        <v>1</v>
      </c>
      <c r="E783" t="s">
        <v>2340</v>
      </c>
      <c r="F783" s="1">
        <v>43427</v>
      </c>
      <c r="G783" t="s">
        <v>21</v>
      </c>
      <c r="H783" s="2">
        <v>1036</v>
      </c>
      <c r="I783" s="2">
        <v>1036</v>
      </c>
      <c r="J783">
        <f>VLOOKUP(B783,[1]应付款管理!$A$1:$I$65536,9,0)</f>
        <v>1036</v>
      </c>
      <c r="K783">
        <f t="shared" si="36"/>
        <v>0</v>
      </c>
      <c r="L783">
        <f>VLOOKUP(B783,[2]应付款管理!$A$1:$I$65536,9,0)</f>
        <v>1036</v>
      </c>
      <c r="M783">
        <f t="shared" si="37"/>
        <v>0</v>
      </c>
      <c r="O783" t="str">
        <f t="shared" si="38"/>
        <v>，1398018</v>
      </c>
      <c r="P783" t="s">
        <v>2341</v>
      </c>
    </row>
    <row r="784" spans="1:16">
      <c r="A784" t="s">
        <v>2342</v>
      </c>
      <c r="B784" s="2">
        <v>1398030</v>
      </c>
      <c r="C784" t="s">
        <v>19</v>
      </c>
      <c r="D784" t="s">
        <v>1</v>
      </c>
      <c r="E784" t="s">
        <v>2343</v>
      </c>
      <c r="F784" s="1">
        <v>43423</v>
      </c>
      <c r="G784" t="s">
        <v>21</v>
      </c>
      <c r="H784" s="2">
        <v>2049</v>
      </c>
      <c r="I784" s="2">
        <v>2049</v>
      </c>
      <c r="J784">
        <f>VLOOKUP(B784,[1]应付款管理!$A$1:$I$65536,9,0)</f>
        <v>2049</v>
      </c>
      <c r="K784">
        <f t="shared" si="36"/>
        <v>0</v>
      </c>
      <c r="L784">
        <f>VLOOKUP(B784,[2]应付款管理!$A$1:$I$65536,9,0)</f>
        <v>2049</v>
      </c>
      <c r="M784">
        <f t="shared" si="37"/>
        <v>0</v>
      </c>
      <c r="O784" t="str">
        <f t="shared" si="38"/>
        <v>，1398030</v>
      </c>
      <c r="P784" t="s">
        <v>2344</v>
      </c>
    </row>
    <row r="785" spans="1:16">
      <c r="A785" t="s">
        <v>2345</v>
      </c>
      <c r="B785" s="2">
        <v>1398111</v>
      </c>
      <c r="C785" t="s">
        <v>19</v>
      </c>
      <c r="D785" t="s">
        <v>1</v>
      </c>
      <c r="E785" t="s">
        <v>2346</v>
      </c>
      <c r="F785" s="1">
        <v>43425</v>
      </c>
      <c r="G785" t="s">
        <v>21</v>
      </c>
      <c r="H785" s="2">
        <v>689</v>
      </c>
      <c r="I785" s="2">
        <v>689</v>
      </c>
      <c r="J785">
        <f>VLOOKUP(B785,[1]应付款管理!$A$1:$I$65536,9,0)</f>
        <v>689</v>
      </c>
      <c r="K785">
        <f t="shared" si="36"/>
        <v>0</v>
      </c>
      <c r="L785">
        <f>VLOOKUP(B785,[2]应付款管理!$A$1:$I$65536,9,0)</f>
        <v>689</v>
      </c>
      <c r="M785">
        <f t="shared" si="37"/>
        <v>0</v>
      </c>
      <c r="O785" t="str">
        <f t="shared" si="38"/>
        <v>，1398111</v>
      </c>
      <c r="P785" t="s">
        <v>2347</v>
      </c>
    </row>
    <row r="786" spans="1:16">
      <c r="A786" t="s">
        <v>2348</v>
      </c>
      <c r="B786" s="2">
        <v>1398176</v>
      </c>
      <c r="C786" t="s">
        <v>19</v>
      </c>
      <c r="D786" t="s">
        <v>1</v>
      </c>
      <c r="E786" t="s">
        <v>2349</v>
      </c>
      <c r="F786" s="1">
        <v>43434</v>
      </c>
      <c r="G786" t="s">
        <v>21</v>
      </c>
      <c r="H786" s="2">
        <v>1753</v>
      </c>
      <c r="I786" s="2">
        <v>1753</v>
      </c>
      <c r="J786">
        <v>1753</v>
      </c>
      <c r="K786">
        <f t="shared" si="36"/>
        <v>0</v>
      </c>
      <c r="L786">
        <f>VLOOKUP(B786,[2]应付款管理!$A$1:$I$65536,9,0)</f>
        <v>1753</v>
      </c>
      <c r="M786">
        <f t="shared" si="37"/>
        <v>0</v>
      </c>
      <c r="O786" t="str">
        <f t="shared" si="38"/>
        <v>，1398176</v>
      </c>
      <c r="P786" t="s">
        <v>2350</v>
      </c>
    </row>
    <row r="787" spans="1:16">
      <c r="A787" t="s">
        <v>2351</v>
      </c>
      <c r="B787" s="2">
        <v>1398228</v>
      </c>
      <c r="C787" t="s">
        <v>19</v>
      </c>
      <c r="D787" t="s">
        <v>1</v>
      </c>
      <c r="E787" t="s">
        <v>2352</v>
      </c>
      <c r="F787" s="1">
        <v>43424</v>
      </c>
      <c r="G787" t="s">
        <v>21</v>
      </c>
      <c r="H787" s="2">
        <v>861</v>
      </c>
      <c r="I787" s="2">
        <v>861</v>
      </c>
      <c r="J787">
        <f>VLOOKUP(B787,[1]应付款管理!$A$1:$I$65536,9,0)</f>
        <v>861</v>
      </c>
      <c r="K787">
        <f t="shared" si="36"/>
        <v>0</v>
      </c>
      <c r="L787">
        <f>VLOOKUP(B787,[2]应付款管理!$A$1:$I$65536,9,0)</f>
        <v>861</v>
      </c>
      <c r="M787">
        <f t="shared" si="37"/>
        <v>0</v>
      </c>
      <c r="O787" t="str">
        <f t="shared" si="38"/>
        <v>，1398228</v>
      </c>
      <c r="P787" t="s">
        <v>2353</v>
      </c>
    </row>
    <row r="788" spans="1:16">
      <c r="A788" t="s">
        <v>2354</v>
      </c>
      <c r="B788" s="2">
        <v>1398243</v>
      </c>
      <c r="C788" t="s">
        <v>19</v>
      </c>
      <c r="D788" t="s">
        <v>1</v>
      </c>
      <c r="E788" t="s">
        <v>2355</v>
      </c>
      <c r="F788" s="1">
        <v>43423</v>
      </c>
      <c r="G788" t="s">
        <v>21</v>
      </c>
      <c r="H788" s="2">
        <v>1646</v>
      </c>
      <c r="I788" s="2">
        <v>1646</v>
      </c>
      <c r="J788">
        <f>VLOOKUP(B788,[1]应付款管理!$A$1:$I$65536,9,0)</f>
        <v>1646</v>
      </c>
      <c r="K788">
        <f t="shared" si="36"/>
        <v>0</v>
      </c>
      <c r="L788">
        <f>VLOOKUP(B788,[2]应付款管理!$A$1:$I$65536,9,0)</f>
        <v>1646</v>
      </c>
      <c r="M788">
        <f t="shared" si="37"/>
        <v>0</v>
      </c>
      <c r="O788" t="str">
        <f t="shared" si="38"/>
        <v>，1398243</v>
      </c>
      <c r="P788" t="s">
        <v>2356</v>
      </c>
    </row>
    <row r="789" spans="1:16">
      <c r="A789" t="s">
        <v>2357</v>
      </c>
      <c r="B789" s="2">
        <v>1398263</v>
      </c>
      <c r="C789" t="s">
        <v>19</v>
      </c>
      <c r="D789" t="s">
        <v>1</v>
      </c>
      <c r="E789" t="s">
        <v>2358</v>
      </c>
      <c r="F789" s="1">
        <v>43426</v>
      </c>
      <c r="G789" t="s">
        <v>21</v>
      </c>
      <c r="H789" s="2">
        <v>771</v>
      </c>
      <c r="I789" s="2">
        <v>771</v>
      </c>
      <c r="J789">
        <f>VLOOKUP(B789,[1]应付款管理!$A$1:$I$65536,9,0)</f>
        <v>771</v>
      </c>
      <c r="K789">
        <f t="shared" si="36"/>
        <v>0</v>
      </c>
      <c r="L789">
        <f>VLOOKUP(B789,[2]应付款管理!$A$1:$I$65536,9,0)</f>
        <v>771</v>
      </c>
      <c r="M789">
        <f t="shared" si="37"/>
        <v>0</v>
      </c>
      <c r="O789" t="str">
        <f t="shared" si="38"/>
        <v>，1398263</v>
      </c>
      <c r="P789" t="s">
        <v>2359</v>
      </c>
    </row>
    <row r="790" spans="1:16">
      <c r="A790" t="s">
        <v>2360</v>
      </c>
      <c r="B790" s="2">
        <v>1398273</v>
      </c>
      <c r="C790" t="s">
        <v>19</v>
      </c>
      <c r="D790" t="s">
        <v>1</v>
      </c>
      <c r="E790" t="s">
        <v>2361</v>
      </c>
      <c r="F790" s="1">
        <v>43427</v>
      </c>
      <c r="G790" t="s">
        <v>21</v>
      </c>
      <c r="H790" s="2">
        <v>1460</v>
      </c>
      <c r="I790" s="2">
        <v>1460</v>
      </c>
      <c r="J790">
        <f>VLOOKUP(B790,[1]应付款管理!$A$1:$I$65536,9,0)</f>
        <v>1460</v>
      </c>
      <c r="K790">
        <f t="shared" si="36"/>
        <v>0</v>
      </c>
      <c r="L790">
        <f>VLOOKUP(B790,[2]应付款管理!$A$1:$I$65536,9,0)</f>
        <v>1460</v>
      </c>
      <c r="M790">
        <f t="shared" si="37"/>
        <v>0</v>
      </c>
      <c r="O790" t="str">
        <f t="shared" si="38"/>
        <v>，1398273</v>
      </c>
      <c r="P790" t="s">
        <v>2362</v>
      </c>
    </row>
    <row r="791" spans="1:16">
      <c r="A791" t="s">
        <v>2363</v>
      </c>
      <c r="B791" s="2">
        <v>1398295</v>
      </c>
      <c r="C791" t="s">
        <v>19</v>
      </c>
      <c r="D791" t="s">
        <v>1</v>
      </c>
      <c r="E791" t="s">
        <v>2364</v>
      </c>
      <c r="F791" s="1">
        <v>43424</v>
      </c>
      <c r="G791" t="s">
        <v>21</v>
      </c>
      <c r="H791" s="2">
        <v>1944</v>
      </c>
      <c r="I791" s="2">
        <v>1944</v>
      </c>
      <c r="J791">
        <f>VLOOKUP(B791,[1]应付款管理!$A$1:$I$65536,9,0)</f>
        <v>1944</v>
      </c>
      <c r="K791">
        <f t="shared" si="36"/>
        <v>0</v>
      </c>
      <c r="L791">
        <f>VLOOKUP(B791,[2]应付款管理!$A$1:$I$65536,9,0)</f>
        <v>1944</v>
      </c>
      <c r="M791">
        <f t="shared" si="37"/>
        <v>0</v>
      </c>
      <c r="O791" t="str">
        <f t="shared" si="38"/>
        <v>，1398295</v>
      </c>
      <c r="P791" t="s">
        <v>2365</v>
      </c>
    </row>
    <row r="792" spans="1:16">
      <c r="A792" t="s">
        <v>2366</v>
      </c>
      <c r="B792" s="2">
        <v>1398296</v>
      </c>
      <c r="C792" t="s">
        <v>19</v>
      </c>
      <c r="D792" t="s">
        <v>1</v>
      </c>
      <c r="E792" t="s">
        <v>2367</v>
      </c>
      <c r="F792" s="1">
        <v>43423</v>
      </c>
      <c r="G792" t="s">
        <v>21</v>
      </c>
      <c r="H792" s="2">
        <v>304</v>
      </c>
      <c r="I792" s="2">
        <v>304</v>
      </c>
      <c r="J792">
        <f>VLOOKUP(B792,[1]应付款管理!$A$1:$I$65536,9,0)</f>
        <v>304</v>
      </c>
      <c r="K792">
        <f t="shared" si="36"/>
        <v>0</v>
      </c>
      <c r="L792">
        <f>VLOOKUP(B792,[2]应付款管理!$A$1:$I$65536,9,0)</f>
        <v>304</v>
      </c>
      <c r="M792">
        <f t="shared" si="37"/>
        <v>0</v>
      </c>
      <c r="O792" t="str">
        <f t="shared" si="38"/>
        <v>，1398296</v>
      </c>
      <c r="P792" t="s">
        <v>2368</v>
      </c>
    </row>
    <row r="793" spans="1:16">
      <c r="A793" t="s">
        <v>2369</v>
      </c>
      <c r="B793" s="2">
        <v>1398301</v>
      </c>
      <c r="C793" t="s">
        <v>19</v>
      </c>
      <c r="D793" t="s">
        <v>1</v>
      </c>
      <c r="E793" t="s">
        <v>2370</v>
      </c>
      <c r="F793" s="1">
        <v>43429</v>
      </c>
      <c r="G793" t="s">
        <v>21</v>
      </c>
      <c r="H793" s="2">
        <v>1808</v>
      </c>
      <c r="I793" s="2">
        <v>1808</v>
      </c>
      <c r="J793">
        <f>VLOOKUP(B793,[1]应付款管理!$A$1:$I$65536,9,0)</f>
        <v>1808</v>
      </c>
      <c r="K793">
        <f t="shared" si="36"/>
        <v>0</v>
      </c>
      <c r="L793">
        <f>VLOOKUP(B793,[2]应付款管理!$A$1:$I$65536,9,0)</f>
        <v>1808</v>
      </c>
      <c r="M793">
        <f t="shared" si="37"/>
        <v>0</v>
      </c>
      <c r="O793" t="str">
        <f t="shared" si="38"/>
        <v>，1398301</v>
      </c>
      <c r="P793" t="s">
        <v>2371</v>
      </c>
    </row>
    <row r="794" spans="1:16">
      <c r="A794" t="s">
        <v>2372</v>
      </c>
      <c r="B794" s="2">
        <v>1398302</v>
      </c>
      <c r="C794" t="s">
        <v>19</v>
      </c>
      <c r="D794" t="s">
        <v>1</v>
      </c>
      <c r="E794" t="s">
        <v>2373</v>
      </c>
      <c r="F794" s="1">
        <v>43432</v>
      </c>
      <c r="G794" t="s">
        <v>21</v>
      </c>
      <c r="H794" s="2">
        <v>2763</v>
      </c>
      <c r="I794" s="2">
        <v>2763</v>
      </c>
      <c r="J794">
        <f>VLOOKUP(B794,[1]应付款管理!$A$1:$I$65536,9,0)</f>
        <v>2763</v>
      </c>
      <c r="K794">
        <f t="shared" si="36"/>
        <v>0</v>
      </c>
      <c r="L794">
        <f>VLOOKUP(B794,[2]应付款管理!$A$1:$I$65536,9,0)</f>
        <v>2763</v>
      </c>
      <c r="M794">
        <f t="shared" si="37"/>
        <v>0</v>
      </c>
      <c r="O794" t="str">
        <f t="shared" si="38"/>
        <v>，1398302</v>
      </c>
      <c r="P794" t="s">
        <v>2374</v>
      </c>
    </row>
    <row r="795" spans="1:16">
      <c r="A795" t="s">
        <v>2375</v>
      </c>
      <c r="B795" s="2">
        <v>1398434</v>
      </c>
      <c r="C795" t="s">
        <v>19</v>
      </c>
      <c r="D795" t="s">
        <v>1</v>
      </c>
      <c r="E795" t="s">
        <v>2376</v>
      </c>
      <c r="F795" s="1">
        <v>43425</v>
      </c>
      <c r="G795" t="s">
        <v>21</v>
      </c>
      <c r="H795" s="2">
        <v>385</v>
      </c>
      <c r="I795" s="2">
        <v>385</v>
      </c>
      <c r="J795">
        <f>VLOOKUP(B795,[1]应付款管理!$A$1:$I$65536,9,0)</f>
        <v>385</v>
      </c>
      <c r="K795">
        <f t="shared" si="36"/>
        <v>0</v>
      </c>
      <c r="L795">
        <f>VLOOKUP(B795,[2]应付款管理!$A$1:$I$65536,9,0)</f>
        <v>385</v>
      </c>
      <c r="M795">
        <f t="shared" si="37"/>
        <v>0</v>
      </c>
      <c r="O795" t="str">
        <f t="shared" si="38"/>
        <v>，1398434</v>
      </c>
      <c r="P795" t="s">
        <v>2377</v>
      </c>
    </row>
    <row r="796" spans="1:16">
      <c r="A796" t="s">
        <v>2378</v>
      </c>
      <c r="B796" s="2">
        <v>1398502</v>
      </c>
      <c r="C796" t="s">
        <v>19</v>
      </c>
      <c r="D796" t="s">
        <v>1</v>
      </c>
      <c r="E796" t="s">
        <v>2379</v>
      </c>
      <c r="F796" s="1">
        <v>43426</v>
      </c>
      <c r="G796" t="s">
        <v>21</v>
      </c>
      <c r="H796" s="2">
        <v>2176</v>
      </c>
      <c r="I796" s="2">
        <v>2176</v>
      </c>
      <c r="J796">
        <f>VLOOKUP(B796,[1]应付款管理!$A$1:$I$65536,9,0)</f>
        <v>2176</v>
      </c>
      <c r="K796">
        <f t="shared" si="36"/>
        <v>0</v>
      </c>
      <c r="L796">
        <f>VLOOKUP(B796,[2]应付款管理!$A$1:$I$65536,9,0)</f>
        <v>2176</v>
      </c>
      <c r="M796">
        <f t="shared" si="37"/>
        <v>0</v>
      </c>
      <c r="O796" t="str">
        <f t="shared" si="38"/>
        <v>，1398502</v>
      </c>
      <c r="P796" t="s">
        <v>2380</v>
      </c>
    </row>
    <row r="797" spans="1:16">
      <c r="A797" t="s">
        <v>2381</v>
      </c>
      <c r="B797" s="2">
        <v>1398563</v>
      </c>
      <c r="C797" t="s">
        <v>19</v>
      </c>
      <c r="D797" t="s">
        <v>1</v>
      </c>
      <c r="E797" t="s">
        <v>2382</v>
      </c>
      <c r="F797" s="1">
        <v>43429</v>
      </c>
      <c r="G797" t="s">
        <v>21</v>
      </c>
      <c r="H797" s="2">
        <v>1400</v>
      </c>
      <c r="I797" s="2">
        <v>1400</v>
      </c>
      <c r="J797">
        <f>VLOOKUP(B797,[1]应付款管理!$A$1:$I$65536,9,0)</f>
        <v>1400</v>
      </c>
      <c r="K797">
        <f t="shared" si="36"/>
        <v>0</v>
      </c>
      <c r="L797">
        <f>VLOOKUP(B797,[2]应付款管理!$A$1:$I$65536,9,0)</f>
        <v>1400</v>
      </c>
      <c r="M797">
        <f t="shared" si="37"/>
        <v>0</v>
      </c>
      <c r="O797" t="str">
        <f t="shared" si="38"/>
        <v>，1398563</v>
      </c>
      <c r="P797" t="s">
        <v>2383</v>
      </c>
    </row>
    <row r="798" spans="1:16">
      <c r="A798" t="s">
        <v>2384</v>
      </c>
      <c r="B798" s="2">
        <v>1398675</v>
      </c>
      <c r="C798" t="s">
        <v>19</v>
      </c>
      <c r="D798" t="s">
        <v>1</v>
      </c>
      <c r="E798" t="s">
        <v>2385</v>
      </c>
      <c r="F798" s="1">
        <v>43425</v>
      </c>
      <c r="G798" t="s">
        <v>21</v>
      </c>
      <c r="H798" s="2">
        <v>1080</v>
      </c>
      <c r="I798" s="2">
        <v>1080</v>
      </c>
      <c r="J798">
        <f>VLOOKUP(B798,[1]应付款管理!$A$1:$I$65536,9,0)</f>
        <v>1080</v>
      </c>
      <c r="K798">
        <f t="shared" si="36"/>
        <v>0</v>
      </c>
      <c r="L798">
        <f>VLOOKUP(B798,[2]应付款管理!$A$1:$I$65536,9,0)</f>
        <v>1080</v>
      </c>
      <c r="M798">
        <f t="shared" si="37"/>
        <v>0</v>
      </c>
      <c r="O798" t="str">
        <f t="shared" si="38"/>
        <v>，1398675</v>
      </c>
      <c r="P798" t="s">
        <v>2386</v>
      </c>
    </row>
    <row r="799" spans="1:16">
      <c r="A799" t="s">
        <v>2387</v>
      </c>
      <c r="B799" s="2">
        <v>1398683</v>
      </c>
      <c r="C799" t="s">
        <v>19</v>
      </c>
      <c r="D799" t="s">
        <v>1</v>
      </c>
      <c r="E799" t="s">
        <v>2388</v>
      </c>
      <c r="F799" s="1">
        <v>43428</v>
      </c>
      <c r="G799" t="s">
        <v>21</v>
      </c>
      <c r="H799" s="2">
        <v>226</v>
      </c>
      <c r="I799" s="2">
        <v>226</v>
      </c>
      <c r="J799">
        <f>VLOOKUP(B799,[1]应付款管理!$A$1:$I$65536,9,0)</f>
        <v>226</v>
      </c>
      <c r="K799">
        <f t="shared" si="36"/>
        <v>0</v>
      </c>
      <c r="L799">
        <f>VLOOKUP(B799,[2]应付款管理!$A$1:$I$65536,9,0)</f>
        <v>226</v>
      </c>
      <c r="M799">
        <f t="shared" si="37"/>
        <v>0</v>
      </c>
      <c r="O799" t="str">
        <f t="shared" si="38"/>
        <v>，1398683</v>
      </c>
      <c r="P799" t="s">
        <v>2389</v>
      </c>
    </row>
    <row r="800" spans="1:16">
      <c r="A800" t="s">
        <v>2390</v>
      </c>
      <c r="B800" s="2">
        <v>1398687</v>
      </c>
      <c r="C800" t="s">
        <v>19</v>
      </c>
      <c r="D800" t="s">
        <v>1</v>
      </c>
      <c r="E800" t="s">
        <v>2391</v>
      </c>
      <c r="F800" s="1">
        <v>43424</v>
      </c>
      <c r="G800" t="s">
        <v>21</v>
      </c>
      <c r="H800" s="2">
        <v>961</v>
      </c>
      <c r="I800" s="2">
        <v>961</v>
      </c>
      <c r="J800">
        <f>VLOOKUP(B800,[1]应付款管理!$A$1:$I$65536,9,0)</f>
        <v>961</v>
      </c>
      <c r="K800">
        <f t="shared" si="36"/>
        <v>0</v>
      </c>
      <c r="L800">
        <f>VLOOKUP(B800,[2]应付款管理!$A$1:$I$65536,9,0)</f>
        <v>961</v>
      </c>
      <c r="M800">
        <f t="shared" si="37"/>
        <v>0</v>
      </c>
      <c r="O800" t="str">
        <f t="shared" si="38"/>
        <v>，1398687</v>
      </c>
      <c r="P800" t="s">
        <v>2392</v>
      </c>
    </row>
    <row r="801" spans="1:16">
      <c r="A801" t="s">
        <v>2393</v>
      </c>
      <c r="B801" s="2">
        <v>1398735</v>
      </c>
      <c r="C801" t="s">
        <v>19</v>
      </c>
      <c r="D801" t="s">
        <v>1</v>
      </c>
      <c r="E801" t="s">
        <v>2394</v>
      </c>
      <c r="F801" s="1">
        <v>43424</v>
      </c>
      <c r="G801" t="s">
        <v>21</v>
      </c>
      <c r="H801" s="2">
        <v>471</v>
      </c>
      <c r="I801" s="2">
        <v>471</v>
      </c>
      <c r="J801">
        <f>VLOOKUP(B801,[1]应付款管理!$A$1:$I$65536,9,0)</f>
        <v>471</v>
      </c>
      <c r="K801">
        <f t="shared" si="36"/>
        <v>0</v>
      </c>
      <c r="L801">
        <f>VLOOKUP(B801,[2]应付款管理!$A$1:$I$65536,9,0)</f>
        <v>471</v>
      </c>
      <c r="M801">
        <f t="shared" si="37"/>
        <v>0</v>
      </c>
      <c r="O801" t="str">
        <f t="shared" si="38"/>
        <v>，1398735</v>
      </c>
      <c r="P801" t="s">
        <v>2395</v>
      </c>
    </row>
    <row r="802" spans="1:16">
      <c r="A802" t="s">
        <v>2396</v>
      </c>
      <c r="B802" s="2">
        <v>1398753</v>
      </c>
      <c r="C802" t="s">
        <v>19</v>
      </c>
      <c r="D802" t="s">
        <v>1</v>
      </c>
      <c r="E802" t="s">
        <v>2397</v>
      </c>
      <c r="F802" s="1">
        <v>43425</v>
      </c>
      <c r="G802" t="s">
        <v>21</v>
      </c>
      <c r="H802" s="2">
        <v>1008</v>
      </c>
      <c r="I802" s="2">
        <v>1008</v>
      </c>
      <c r="J802">
        <f>VLOOKUP(B802,[1]应付款管理!$A$1:$I$65536,9,0)</f>
        <v>1008</v>
      </c>
      <c r="K802">
        <f t="shared" si="36"/>
        <v>0</v>
      </c>
      <c r="L802">
        <f>VLOOKUP(B802,[2]应付款管理!$A$1:$I$65536,9,0)</f>
        <v>1008</v>
      </c>
      <c r="M802">
        <f t="shared" si="37"/>
        <v>0</v>
      </c>
      <c r="O802" t="str">
        <f t="shared" si="38"/>
        <v>，1398753</v>
      </c>
      <c r="P802" t="s">
        <v>2398</v>
      </c>
    </row>
    <row r="803" spans="1:16">
      <c r="A803" t="s">
        <v>2399</v>
      </c>
      <c r="B803" s="2">
        <v>1398769</v>
      </c>
      <c r="C803" t="s">
        <v>19</v>
      </c>
      <c r="D803" t="s">
        <v>1</v>
      </c>
      <c r="E803" t="s">
        <v>2400</v>
      </c>
      <c r="F803" s="1">
        <v>43424</v>
      </c>
      <c r="G803" t="s">
        <v>21</v>
      </c>
      <c r="H803" s="2">
        <v>340</v>
      </c>
      <c r="I803" s="2">
        <v>340</v>
      </c>
      <c r="J803">
        <f>VLOOKUP(B803,[1]应付款管理!$A$1:$I$65536,9,0)</f>
        <v>340</v>
      </c>
      <c r="K803">
        <f t="shared" si="36"/>
        <v>0</v>
      </c>
      <c r="L803">
        <f>VLOOKUP(B803,[2]应付款管理!$A$1:$I$65536,9,0)</f>
        <v>340</v>
      </c>
      <c r="M803">
        <f t="shared" si="37"/>
        <v>0</v>
      </c>
      <c r="O803" t="str">
        <f t="shared" si="38"/>
        <v>，1398769</v>
      </c>
      <c r="P803" t="s">
        <v>2401</v>
      </c>
    </row>
    <row r="804" spans="1:16">
      <c r="A804" t="s">
        <v>2402</v>
      </c>
      <c r="B804" s="2">
        <v>1398783</v>
      </c>
      <c r="C804" t="s">
        <v>19</v>
      </c>
      <c r="D804" t="s">
        <v>1</v>
      </c>
      <c r="E804" t="s">
        <v>2403</v>
      </c>
      <c r="F804" s="1">
        <v>43425</v>
      </c>
      <c r="G804" t="s">
        <v>21</v>
      </c>
      <c r="H804" s="2">
        <v>864</v>
      </c>
      <c r="I804" s="2">
        <v>864</v>
      </c>
      <c r="J804">
        <f>VLOOKUP(B804,[1]应付款管理!$A$1:$I$65536,9,0)</f>
        <v>864</v>
      </c>
      <c r="K804">
        <f t="shared" si="36"/>
        <v>0</v>
      </c>
      <c r="L804">
        <f>VLOOKUP(B804,[2]应付款管理!$A$1:$I$65536,9,0)</f>
        <v>864</v>
      </c>
      <c r="M804">
        <f t="shared" si="37"/>
        <v>0</v>
      </c>
      <c r="O804" t="str">
        <f t="shared" si="38"/>
        <v>，1398783</v>
      </c>
      <c r="P804" t="s">
        <v>2404</v>
      </c>
    </row>
    <row r="805" spans="1:16">
      <c r="A805" t="s">
        <v>2405</v>
      </c>
      <c r="B805" s="2">
        <v>1398803</v>
      </c>
      <c r="C805" t="s">
        <v>19</v>
      </c>
      <c r="D805" t="s">
        <v>1</v>
      </c>
      <c r="E805" t="s">
        <v>2406</v>
      </c>
      <c r="F805" s="1">
        <v>43424</v>
      </c>
      <c r="G805" t="s">
        <v>21</v>
      </c>
      <c r="H805" s="2">
        <v>615</v>
      </c>
      <c r="I805" s="2">
        <v>615</v>
      </c>
      <c r="J805">
        <f>VLOOKUP(B805,[1]应付款管理!$A$1:$I$65536,9,0)</f>
        <v>615</v>
      </c>
      <c r="K805">
        <f t="shared" si="36"/>
        <v>0</v>
      </c>
      <c r="L805">
        <f>VLOOKUP(B805,[2]应付款管理!$A$1:$I$65536,9,0)</f>
        <v>615</v>
      </c>
      <c r="M805">
        <f t="shared" si="37"/>
        <v>0</v>
      </c>
      <c r="O805" t="str">
        <f t="shared" si="38"/>
        <v>，1398803</v>
      </c>
      <c r="P805" t="s">
        <v>2407</v>
      </c>
    </row>
    <row r="806" spans="1:16">
      <c r="A806" t="s">
        <v>2408</v>
      </c>
      <c r="B806" s="2">
        <v>1398830</v>
      </c>
      <c r="C806" t="s">
        <v>19</v>
      </c>
      <c r="D806" t="s">
        <v>1</v>
      </c>
      <c r="E806" t="s">
        <v>2409</v>
      </c>
      <c r="F806" s="1">
        <v>43428</v>
      </c>
      <c r="G806" t="s">
        <v>21</v>
      </c>
      <c r="H806" s="2">
        <v>630</v>
      </c>
      <c r="I806" s="2">
        <v>630</v>
      </c>
      <c r="J806">
        <f>VLOOKUP(B806,[1]应付款管理!$A$1:$I$65536,9,0)</f>
        <v>630</v>
      </c>
      <c r="K806">
        <f t="shared" si="36"/>
        <v>0</v>
      </c>
      <c r="L806">
        <f>VLOOKUP(B806,[2]应付款管理!$A$1:$I$65536,9,0)</f>
        <v>630</v>
      </c>
      <c r="M806">
        <f t="shared" si="37"/>
        <v>0</v>
      </c>
      <c r="O806" t="str">
        <f t="shared" si="38"/>
        <v>，1398830</v>
      </c>
      <c r="P806" t="s">
        <v>2410</v>
      </c>
    </row>
    <row r="807" spans="1:16">
      <c r="A807" t="s">
        <v>2411</v>
      </c>
      <c r="B807" s="2">
        <v>1398938</v>
      </c>
      <c r="C807" t="s">
        <v>19</v>
      </c>
      <c r="D807" t="s">
        <v>1</v>
      </c>
      <c r="E807" t="s">
        <v>2412</v>
      </c>
      <c r="F807" s="1">
        <v>43430</v>
      </c>
      <c r="G807" t="s">
        <v>21</v>
      </c>
      <c r="H807" s="2">
        <v>1858</v>
      </c>
      <c r="I807" s="2">
        <v>1858</v>
      </c>
      <c r="J807">
        <f>VLOOKUP(B807,[1]应付款管理!$A$1:$I$65536,9,0)</f>
        <v>1858</v>
      </c>
      <c r="K807">
        <f t="shared" si="36"/>
        <v>0</v>
      </c>
      <c r="L807">
        <f>VLOOKUP(B807,[2]应付款管理!$A$1:$I$65536,9,0)</f>
        <v>1858</v>
      </c>
      <c r="M807">
        <f t="shared" si="37"/>
        <v>0</v>
      </c>
      <c r="O807" t="str">
        <f t="shared" si="38"/>
        <v>，1398938</v>
      </c>
      <c r="P807" t="s">
        <v>2413</v>
      </c>
    </row>
    <row r="808" spans="1:16">
      <c r="A808" t="s">
        <v>2414</v>
      </c>
      <c r="B808" s="2">
        <v>1399110</v>
      </c>
      <c r="C808" t="s">
        <v>19</v>
      </c>
      <c r="D808" t="s">
        <v>1</v>
      </c>
      <c r="E808" t="s">
        <v>2415</v>
      </c>
      <c r="F808" s="1">
        <v>43428</v>
      </c>
      <c r="G808" t="s">
        <v>21</v>
      </c>
      <c r="H808" s="2">
        <v>1575</v>
      </c>
      <c r="I808" s="2">
        <v>1575</v>
      </c>
      <c r="J808">
        <f>VLOOKUP(B808,[1]应付款管理!$A$1:$I$65536,9,0)</f>
        <v>1575</v>
      </c>
      <c r="K808">
        <f t="shared" si="36"/>
        <v>0</v>
      </c>
      <c r="L808">
        <f>VLOOKUP(B808,[2]应付款管理!$A$1:$I$65536,9,0)</f>
        <v>1575</v>
      </c>
      <c r="M808">
        <f t="shared" si="37"/>
        <v>0</v>
      </c>
      <c r="O808" t="str">
        <f t="shared" si="38"/>
        <v>，1399110</v>
      </c>
      <c r="P808" t="s">
        <v>2416</v>
      </c>
    </row>
    <row r="809" spans="1:16">
      <c r="A809" t="s">
        <v>2417</v>
      </c>
      <c r="B809" s="2">
        <v>1399135</v>
      </c>
      <c r="C809" t="s">
        <v>19</v>
      </c>
      <c r="D809" t="s">
        <v>1</v>
      </c>
      <c r="E809" t="s">
        <v>2418</v>
      </c>
      <c r="F809" s="1">
        <v>43430</v>
      </c>
      <c r="G809" t="s">
        <v>21</v>
      </c>
      <c r="H809" s="2">
        <v>514</v>
      </c>
      <c r="I809" s="2">
        <v>514</v>
      </c>
      <c r="J809">
        <f>VLOOKUP(B809,[1]应付款管理!$A$1:$I$65536,9,0)</f>
        <v>514</v>
      </c>
      <c r="K809">
        <f t="shared" si="36"/>
        <v>0</v>
      </c>
      <c r="L809">
        <f>VLOOKUP(B809,[2]应付款管理!$A$1:$I$65536,9,0)</f>
        <v>514</v>
      </c>
      <c r="M809">
        <f t="shared" si="37"/>
        <v>0</v>
      </c>
      <c r="O809" t="str">
        <f t="shared" si="38"/>
        <v>，1399135</v>
      </c>
      <c r="P809" t="s">
        <v>2419</v>
      </c>
    </row>
    <row r="810" spans="1:16">
      <c r="A810" t="s">
        <v>2420</v>
      </c>
      <c r="B810" s="2">
        <v>1399219</v>
      </c>
      <c r="C810" t="s">
        <v>19</v>
      </c>
      <c r="D810" t="s">
        <v>1</v>
      </c>
      <c r="E810" t="s">
        <v>2421</v>
      </c>
      <c r="F810" s="1">
        <v>43424</v>
      </c>
      <c r="G810" t="s">
        <v>21</v>
      </c>
      <c r="H810" s="2">
        <v>1220</v>
      </c>
      <c r="I810" s="2">
        <v>1220</v>
      </c>
      <c r="J810">
        <f>VLOOKUP(B810,[1]应付款管理!$A$1:$I$65536,9,0)</f>
        <v>1220</v>
      </c>
      <c r="K810">
        <f t="shared" si="36"/>
        <v>0</v>
      </c>
      <c r="L810">
        <f>VLOOKUP(B810,[2]应付款管理!$A$1:$I$65536,9,0)</f>
        <v>1220</v>
      </c>
      <c r="M810">
        <f t="shared" si="37"/>
        <v>0</v>
      </c>
      <c r="O810" t="str">
        <f t="shared" si="38"/>
        <v>，1399219</v>
      </c>
      <c r="P810" t="s">
        <v>2422</v>
      </c>
    </row>
    <row r="811" spans="1:16">
      <c r="A811" t="s">
        <v>2423</v>
      </c>
      <c r="B811" s="2">
        <v>1399301</v>
      </c>
      <c r="C811" t="s">
        <v>19</v>
      </c>
      <c r="D811" t="s">
        <v>1</v>
      </c>
      <c r="E811" t="s">
        <v>2424</v>
      </c>
      <c r="F811" s="1">
        <v>43426</v>
      </c>
      <c r="G811" t="s">
        <v>21</v>
      </c>
      <c r="H811" s="2">
        <v>362</v>
      </c>
      <c r="I811" s="2">
        <v>362</v>
      </c>
      <c r="J811">
        <f>VLOOKUP(B811,[1]应付款管理!$A$1:$I$65536,9,0)</f>
        <v>362</v>
      </c>
      <c r="K811">
        <f t="shared" si="36"/>
        <v>0</v>
      </c>
      <c r="L811">
        <f>VLOOKUP(B811,[2]应付款管理!$A$1:$I$65536,9,0)</f>
        <v>362</v>
      </c>
      <c r="M811">
        <f t="shared" si="37"/>
        <v>0</v>
      </c>
      <c r="O811" t="str">
        <f t="shared" si="38"/>
        <v>，1399301</v>
      </c>
      <c r="P811" t="s">
        <v>2425</v>
      </c>
    </row>
    <row r="812" spans="1:16">
      <c r="A812" t="s">
        <v>2426</v>
      </c>
      <c r="B812" s="2">
        <v>1399381</v>
      </c>
      <c r="C812" t="s">
        <v>19</v>
      </c>
      <c r="D812" t="s">
        <v>1</v>
      </c>
      <c r="E812" t="s">
        <v>2427</v>
      </c>
      <c r="F812" s="1">
        <v>43432</v>
      </c>
      <c r="G812" t="s">
        <v>21</v>
      </c>
      <c r="H812" s="2">
        <v>2768</v>
      </c>
      <c r="I812" s="2">
        <v>2768</v>
      </c>
      <c r="J812">
        <f>VLOOKUP(B812,[1]应付款管理!$A$1:$I$65536,9,0)</f>
        <v>2768</v>
      </c>
      <c r="K812">
        <f t="shared" si="36"/>
        <v>0</v>
      </c>
      <c r="L812">
        <f>VLOOKUP(B812,[2]应付款管理!$A$1:$I$65536,9,0)</f>
        <v>2768</v>
      </c>
      <c r="M812">
        <f t="shared" si="37"/>
        <v>0</v>
      </c>
      <c r="O812" t="str">
        <f t="shared" si="38"/>
        <v>，1399381</v>
      </c>
      <c r="P812" t="s">
        <v>2428</v>
      </c>
    </row>
    <row r="813" spans="1:16">
      <c r="A813" t="s">
        <v>2429</v>
      </c>
      <c r="B813" s="2">
        <v>1399405</v>
      </c>
      <c r="C813" t="s">
        <v>19</v>
      </c>
      <c r="D813" t="s">
        <v>1</v>
      </c>
      <c r="E813" t="s">
        <v>2430</v>
      </c>
      <c r="F813" s="1">
        <v>43428</v>
      </c>
      <c r="G813" t="s">
        <v>21</v>
      </c>
      <c r="H813" s="2">
        <v>893</v>
      </c>
      <c r="I813" s="2">
        <v>893</v>
      </c>
      <c r="J813">
        <f>VLOOKUP(B813,[1]应付款管理!$A$1:$I$65536,9,0)</f>
        <v>893</v>
      </c>
      <c r="K813">
        <f t="shared" si="36"/>
        <v>0</v>
      </c>
      <c r="L813">
        <f>VLOOKUP(B813,[2]应付款管理!$A$1:$I$65536,9,0)</f>
        <v>893</v>
      </c>
      <c r="M813">
        <f t="shared" si="37"/>
        <v>0</v>
      </c>
      <c r="O813" t="str">
        <f t="shared" si="38"/>
        <v>，1399405</v>
      </c>
      <c r="P813" t="s">
        <v>2431</v>
      </c>
    </row>
    <row r="814" spans="1:16">
      <c r="A814" t="s">
        <v>2432</v>
      </c>
      <c r="B814" s="2">
        <v>1399428</v>
      </c>
      <c r="C814" t="s">
        <v>19</v>
      </c>
      <c r="D814" t="s">
        <v>1</v>
      </c>
      <c r="E814" t="s">
        <v>2433</v>
      </c>
      <c r="F814" s="1">
        <v>43428</v>
      </c>
      <c r="G814" t="s">
        <v>21</v>
      </c>
      <c r="H814" s="2">
        <v>429</v>
      </c>
      <c r="I814" s="2">
        <v>429</v>
      </c>
      <c r="J814">
        <f>VLOOKUP(B814,[1]应付款管理!$A$1:$I$65536,9,0)</f>
        <v>429</v>
      </c>
      <c r="K814">
        <f t="shared" si="36"/>
        <v>0</v>
      </c>
      <c r="L814">
        <f>VLOOKUP(B814,[2]应付款管理!$A$1:$I$65536,9,0)</f>
        <v>429</v>
      </c>
      <c r="M814">
        <f t="shared" si="37"/>
        <v>0</v>
      </c>
      <c r="O814" t="str">
        <f t="shared" si="38"/>
        <v>，1399428</v>
      </c>
      <c r="P814" t="s">
        <v>2434</v>
      </c>
    </row>
    <row r="815" spans="1:16">
      <c r="A815" t="s">
        <v>2435</v>
      </c>
      <c r="B815" s="2">
        <v>1399619</v>
      </c>
      <c r="C815" t="s">
        <v>19</v>
      </c>
      <c r="D815" t="s">
        <v>1</v>
      </c>
      <c r="E815" t="s">
        <v>2436</v>
      </c>
      <c r="F815" s="1">
        <v>43431</v>
      </c>
      <c r="G815" t="s">
        <v>21</v>
      </c>
      <c r="H815" s="2">
        <v>2146</v>
      </c>
      <c r="I815" s="2">
        <v>2146</v>
      </c>
      <c r="J815">
        <f>VLOOKUP(B815,[1]应付款管理!$A$1:$I$65536,9,0)</f>
        <v>2146</v>
      </c>
      <c r="K815">
        <f t="shared" si="36"/>
        <v>0</v>
      </c>
      <c r="L815">
        <f>VLOOKUP(B815,[2]应付款管理!$A$1:$I$65536,9,0)</f>
        <v>2146</v>
      </c>
      <c r="M815">
        <f t="shared" si="37"/>
        <v>0</v>
      </c>
      <c r="O815" t="str">
        <f t="shared" si="38"/>
        <v>，1399619</v>
      </c>
      <c r="P815" t="s">
        <v>2437</v>
      </c>
    </row>
    <row r="816" spans="1:16">
      <c r="A816" t="s">
        <v>2438</v>
      </c>
      <c r="B816" s="2">
        <v>1399647</v>
      </c>
      <c r="C816" t="s">
        <v>19</v>
      </c>
      <c r="D816" t="s">
        <v>1</v>
      </c>
      <c r="E816" t="s">
        <v>2439</v>
      </c>
      <c r="F816" s="1">
        <v>43425</v>
      </c>
      <c r="G816" t="s">
        <v>21</v>
      </c>
      <c r="H816" s="2">
        <v>962</v>
      </c>
      <c r="I816" s="2">
        <v>962</v>
      </c>
      <c r="J816">
        <f>VLOOKUP(B816,[1]应付款管理!$A$1:$I$65536,9,0)</f>
        <v>962</v>
      </c>
      <c r="K816">
        <f t="shared" si="36"/>
        <v>0</v>
      </c>
      <c r="L816">
        <f>VLOOKUP(B816,[2]应付款管理!$A$1:$I$65536,9,0)</f>
        <v>962</v>
      </c>
      <c r="M816">
        <f t="shared" si="37"/>
        <v>0</v>
      </c>
      <c r="O816" t="str">
        <f t="shared" si="38"/>
        <v>，1399647</v>
      </c>
      <c r="P816" t="s">
        <v>2440</v>
      </c>
    </row>
    <row r="817" spans="1:16">
      <c r="A817" t="s">
        <v>2441</v>
      </c>
      <c r="B817" s="2">
        <v>1399652</v>
      </c>
      <c r="C817" t="s">
        <v>19</v>
      </c>
      <c r="D817" t="s">
        <v>1</v>
      </c>
      <c r="E817" t="s">
        <v>2442</v>
      </c>
      <c r="F817" s="1">
        <v>43427</v>
      </c>
      <c r="G817" t="s">
        <v>21</v>
      </c>
      <c r="H817" s="2">
        <v>974</v>
      </c>
      <c r="I817" s="2">
        <v>974</v>
      </c>
      <c r="J817">
        <f>VLOOKUP(B817,[1]应付款管理!$A$1:$I$65536,9,0)</f>
        <v>974</v>
      </c>
      <c r="K817">
        <f t="shared" si="36"/>
        <v>0</v>
      </c>
      <c r="L817">
        <f>VLOOKUP(B817,[2]应付款管理!$A$1:$I$65536,9,0)</f>
        <v>974</v>
      </c>
      <c r="M817">
        <f t="shared" si="37"/>
        <v>0</v>
      </c>
      <c r="O817" t="str">
        <f t="shared" si="38"/>
        <v>，1399652</v>
      </c>
      <c r="P817" t="s">
        <v>2443</v>
      </c>
    </row>
    <row r="818" spans="1:16">
      <c r="A818" t="s">
        <v>2444</v>
      </c>
      <c r="B818" s="2">
        <v>1399683</v>
      </c>
      <c r="C818" t="s">
        <v>19</v>
      </c>
      <c r="D818" t="s">
        <v>1</v>
      </c>
      <c r="E818" t="s">
        <v>2445</v>
      </c>
      <c r="F818" s="1">
        <v>43433</v>
      </c>
      <c r="G818" t="s">
        <v>21</v>
      </c>
      <c r="H818" s="2">
        <v>620</v>
      </c>
      <c r="I818" s="2">
        <v>620</v>
      </c>
      <c r="J818">
        <f>VLOOKUP(B818,[1]应付款管理!$A$1:$I$65536,9,0)</f>
        <v>620</v>
      </c>
      <c r="K818">
        <f t="shared" si="36"/>
        <v>0</v>
      </c>
      <c r="L818">
        <f>VLOOKUP(B818,[2]应付款管理!$A$1:$I$65536,9,0)</f>
        <v>620</v>
      </c>
      <c r="M818">
        <f t="shared" si="37"/>
        <v>0</v>
      </c>
      <c r="O818" t="str">
        <f t="shared" si="38"/>
        <v>，1399683</v>
      </c>
      <c r="P818" t="s">
        <v>2446</v>
      </c>
    </row>
    <row r="819" spans="1:16">
      <c r="A819" t="s">
        <v>2447</v>
      </c>
      <c r="B819" s="2">
        <v>1399688</v>
      </c>
      <c r="C819" t="s">
        <v>19</v>
      </c>
      <c r="D819" t="s">
        <v>1</v>
      </c>
      <c r="E819" t="s">
        <v>2448</v>
      </c>
      <c r="F819" s="1">
        <v>43431</v>
      </c>
      <c r="G819" t="s">
        <v>21</v>
      </c>
      <c r="H819" s="2">
        <v>1250</v>
      </c>
      <c r="I819" s="2">
        <v>1250</v>
      </c>
      <c r="J819">
        <f>VLOOKUP(B819,[1]应付款管理!$A$1:$I$65536,9,0)</f>
        <v>1250</v>
      </c>
      <c r="K819">
        <f t="shared" si="36"/>
        <v>0</v>
      </c>
      <c r="L819">
        <f>VLOOKUP(B819,[2]应付款管理!$A$1:$I$65536,9,0)</f>
        <v>1250</v>
      </c>
      <c r="M819">
        <f t="shared" si="37"/>
        <v>0</v>
      </c>
      <c r="O819" t="str">
        <f t="shared" si="38"/>
        <v>，1399688</v>
      </c>
      <c r="P819" t="s">
        <v>2449</v>
      </c>
    </row>
    <row r="820" spans="1:16">
      <c r="A820" t="s">
        <v>2450</v>
      </c>
      <c r="B820" s="2">
        <v>1399724</v>
      </c>
      <c r="C820" t="s">
        <v>19</v>
      </c>
      <c r="D820" t="s">
        <v>1</v>
      </c>
      <c r="E820" t="s">
        <v>2451</v>
      </c>
      <c r="F820" s="1">
        <v>43430</v>
      </c>
      <c r="G820" t="s">
        <v>21</v>
      </c>
      <c r="H820" s="2">
        <v>1086</v>
      </c>
      <c r="I820" s="2">
        <v>1086</v>
      </c>
      <c r="J820">
        <f>VLOOKUP(B820,[1]应付款管理!$A$1:$I$65536,9,0)</f>
        <v>1086</v>
      </c>
      <c r="K820">
        <f t="shared" si="36"/>
        <v>0</v>
      </c>
      <c r="L820">
        <f>VLOOKUP(B820,[2]应付款管理!$A$1:$I$65536,9,0)</f>
        <v>1086</v>
      </c>
      <c r="M820">
        <f t="shared" si="37"/>
        <v>0</v>
      </c>
      <c r="O820" t="str">
        <f t="shared" si="38"/>
        <v>，1399724</v>
      </c>
      <c r="P820" t="s">
        <v>2452</v>
      </c>
    </row>
    <row r="821" spans="1:16">
      <c r="A821" t="s">
        <v>2453</v>
      </c>
      <c r="B821" s="2">
        <v>1399733</v>
      </c>
      <c r="C821" t="s">
        <v>19</v>
      </c>
      <c r="D821" t="s">
        <v>1</v>
      </c>
      <c r="E821" t="s">
        <v>2454</v>
      </c>
      <c r="F821" s="1">
        <v>43426</v>
      </c>
      <c r="G821" t="s">
        <v>21</v>
      </c>
      <c r="H821" s="2">
        <v>2130</v>
      </c>
      <c r="I821" s="2">
        <v>2130</v>
      </c>
      <c r="J821">
        <f>VLOOKUP(B821,[1]应付款管理!$A$1:$I$65536,9,0)</f>
        <v>2130</v>
      </c>
      <c r="K821">
        <f t="shared" si="36"/>
        <v>0</v>
      </c>
      <c r="L821">
        <f>VLOOKUP(B821,[2]应付款管理!$A$1:$I$65536,9,0)</f>
        <v>2130</v>
      </c>
      <c r="M821">
        <f t="shared" si="37"/>
        <v>0</v>
      </c>
      <c r="O821" t="str">
        <f t="shared" si="38"/>
        <v>，1399733</v>
      </c>
      <c r="P821" t="s">
        <v>2455</v>
      </c>
    </row>
    <row r="822" spans="1:16">
      <c r="A822" t="s">
        <v>2456</v>
      </c>
      <c r="B822" s="2">
        <v>1399906</v>
      </c>
      <c r="C822" t="s">
        <v>19</v>
      </c>
      <c r="D822" t="s">
        <v>1</v>
      </c>
      <c r="E822" t="s">
        <v>2457</v>
      </c>
      <c r="F822" s="1">
        <v>43428</v>
      </c>
      <c r="G822" t="s">
        <v>21</v>
      </c>
      <c r="H822" s="2">
        <v>1031</v>
      </c>
      <c r="I822" s="2">
        <v>1031</v>
      </c>
      <c r="J822">
        <f>VLOOKUP(B822,[1]应付款管理!$A$1:$I$65536,9,0)</f>
        <v>1031</v>
      </c>
      <c r="K822">
        <f t="shared" si="36"/>
        <v>0</v>
      </c>
      <c r="L822">
        <f>VLOOKUP(B822,[2]应付款管理!$A$1:$I$65536,9,0)</f>
        <v>1031</v>
      </c>
      <c r="M822">
        <f t="shared" si="37"/>
        <v>0</v>
      </c>
      <c r="O822" t="str">
        <f t="shared" si="38"/>
        <v>，1399906</v>
      </c>
      <c r="P822" t="s">
        <v>2458</v>
      </c>
    </row>
    <row r="823" spans="1:16">
      <c r="A823" t="s">
        <v>2459</v>
      </c>
      <c r="B823" s="2">
        <v>1399908</v>
      </c>
      <c r="C823" t="s">
        <v>19</v>
      </c>
      <c r="D823" t="s">
        <v>1</v>
      </c>
      <c r="E823" t="s">
        <v>2460</v>
      </c>
      <c r="F823" s="1">
        <v>43430</v>
      </c>
      <c r="G823" t="s">
        <v>21</v>
      </c>
      <c r="H823" s="2">
        <v>7638</v>
      </c>
      <c r="I823" s="2">
        <v>7636</v>
      </c>
      <c r="J823">
        <f>VLOOKUP(B823,[1]应付款管理!$A$1:$I$65536,9,0)</f>
        <v>7638</v>
      </c>
      <c r="K823">
        <f t="shared" si="36"/>
        <v>-2</v>
      </c>
      <c r="L823">
        <f>VLOOKUP(B823,[2]应付款管理!$A$1:$I$65536,9,0)</f>
        <v>7638</v>
      </c>
      <c r="M823">
        <f t="shared" si="37"/>
        <v>-2</v>
      </c>
      <c r="O823" t="str">
        <f t="shared" si="38"/>
        <v>，1399908</v>
      </c>
      <c r="P823" t="s">
        <v>2461</v>
      </c>
    </row>
    <row r="824" spans="1:16">
      <c r="A824" t="s">
        <v>2462</v>
      </c>
      <c r="B824" s="2">
        <v>1399909</v>
      </c>
      <c r="C824" t="s">
        <v>19</v>
      </c>
      <c r="D824" t="s">
        <v>1</v>
      </c>
      <c r="E824" t="s">
        <v>2463</v>
      </c>
      <c r="F824" s="1">
        <v>43430</v>
      </c>
      <c r="G824" t="s">
        <v>21</v>
      </c>
      <c r="H824" s="2">
        <v>165</v>
      </c>
      <c r="I824" s="2">
        <v>165</v>
      </c>
      <c r="J824">
        <f>VLOOKUP(B824,[1]应付款管理!$A$1:$I$65536,9,0)</f>
        <v>165</v>
      </c>
      <c r="K824">
        <f t="shared" si="36"/>
        <v>0</v>
      </c>
      <c r="L824">
        <f>VLOOKUP(B824,[2]应付款管理!$A$1:$I$65536,9,0)</f>
        <v>165</v>
      </c>
      <c r="M824">
        <f t="shared" si="37"/>
        <v>0</v>
      </c>
      <c r="O824" t="str">
        <f t="shared" si="38"/>
        <v>，1399909</v>
      </c>
      <c r="P824" t="s">
        <v>2464</v>
      </c>
    </row>
    <row r="825" spans="1:16">
      <c r="A825" t="s">
        <v>2465</v>
      </c>
      <c r="B825" s="2">
        <v>1399920</v>
      </c>
      <c r="C825" t="s">
        <v>19</v>
      </c>
      <c r="D825" t="s">
        <v>1</v>
      </c>
      <c r="E825" t="s">
        <v>2466</v>
      </c>
      <c r="F825" s="1">
        <v>43430</v>
      </c>
      <c r="G825" t="s">
        <v>21</v>
      </c>
      <c r="H825" s="2">
        <v>1699</v>
      </c>
      <c r="I825" s="2">
        <v>1699</v>
      </c>
      <c r="J825">
        <f>VLOOKUP(B825,[1]应付款管理!$A$1:$I$65536,9,0)</f>
        <v>1699</v>
      </c>
      <c r="K825">
        <f t="shared" si="36"/>
        <v>0</v>
      </c>
      <c r="L825">
        <f>VLOOKUP(B825,[2]应付款管理!$A$1:$I$65536,9,0)</f>
        <v>1699</v>
      </c>
      <c r="M825">
        <f t="shared" si="37"/>
        <v>0</v>
      </c>
      <c r="O825" t="str">
        <f t="shared" si="38"/>
        <v>，1399920</v>
      </c>
      <c r="P825" t="s">
        <v>2467</v>
      </c>
    </row>
    <row r="826" spans="1:16">
      <c r="A826" t="s">
        <v>2468</v>
      </c>
      <c r="B826" s="2">
        <v>1399921</v>
      </c>
      <c r="C826" t="s">
        <v>19</v>
      </c>
      <c r="D826" t="s">
        <v>1</v>
      </c>
      <c r="E826" t="s">
        <v>2469</v>
      </c>
      <c r="F826" s="1">
        <v>43428</v>
      </c>
      <c r="G826" t="s">
        <v>21</v>
      </c>
      <c r="H826" s="2">
        <v>966</v>
      </c>
      <c r="I826" s="2">
        <v>966</v>
      </c>
      <c r="J826">
        <f>VLOOKUP(B826,[1]应付款管理!$A$1:$I$65536,9,0)</f>
        <v>966</v>
      </c>
      <c r="K826">
        <f t="shared" si="36"/>
        <v>0</v>
      </c>
      <c r="L826">
        <f>VLOOKUP(B826,[2]应付款管理!$A$1:$I$65536,9,0)</f>
        <v>966</v>
      </c>
      <c r="M826">
        <f t="shared" si="37"/>
        <v>0</v>
      </c>
      <c r="O826" t="str">
        <f t="shared" si="38"/>
        <v>，1399921</v>
      </c>
      <c r="P826" t="s">
        <v>2470</v>
      </c>
    </row>
    <row r="827" spans="1:16">
      <c r="A827" t="s">
        <v>2471</v>
      </c>
      <c r="B827" s="2">
        <v>1399927</v>
      </c>
      <c r="C827" t="s">
        <v>19</v>
      </c>
      <c r="D827" t="s">
        <v>1</v>
      </c>
      <c r="E827" t="s">
        <v>2472</v>
      </c>
      <c r="F827" s="1">
        <v>43431</v>
      </c>
      <c r="G827" t="s">
        <v>21</v>
      </c>
      <c r="H827" s="2">
        <v>4845</v>
      </c>
      <c r="I827" s="2">
        <v>4845</v>
      </c>
      <c r="J827">
        <f>VLOOKUP(B827,[1]应付款管理!$A$1:$I$65536,9,0)</f>
        <v>4845</v>
      </c>
      <c r="K827">
        <f t="shared" si="36"/>
        <v>0</v>
      </c>
      <c r="L827">
        <f>VLOOKUP(B827,[2]应付款管理!$A$1:$I$65536,9,0)</f>
        <v>4845</v>
      </c>
      <c r="M827">
        <f t="shared" si="37"/>
        <v>0</v>
      </c>
      <c r="O827" t="str">
        <f t="shared" si="38"/>
        <v>，1399927</v>
      </c>
      <c r="P827" t="s">
        <v>2473</v>
      </c>
    </row>
    <row r="828" spans="1:16">
      <c r="A828" t="s">
        <v>2474</v>
      </c>
      <c r="B828" s="2">
        <v>1399978</v>
      </c>
      <c r="C828" t="s">
        <v>19</v>
      </c>
      <c r="D828" t="s">
        <v>1</v>
      </c>
      <c r="E828" t="s">
        <v>2475</v>
      </c>
      <c r="F828" s="1">
        <v>43428</v>
      </c>
      <c r="G828" t="s">
        <v>21</v>
      </c>
      <c r="H828" s="2">
        <v>800</v>
      </c>
      <c r="I828" s="2">
        <v>800</v>
      </c>
      <c r="J828">
        <f>VLOOKUP(B828,[1]应付款管理!$A$1:$I$65536,9,0)</f>
        <v>800</v>
      </c>
      <c r="K828">
        <f t="shared" si="36"/>
        <v>0</v>
      </c>
      <c r="L828">
        <f>VLOOKUP(B828,[2]应付款管理!$A$1:$I$65536,9,0)</f>
        <v>800</v>
      </c>
      <c r="M828">
        <f t="shared" si="37"/>
        <v>0</v>
      </c>
      <c r="O828" t="str">
        <f t="shared" si="38"/>
        <v>，1399978</v>
      </c>
      <c r="P828" t="s">
        <v>2476</v>
      </c>
    </row>
    <row r="829" spans="1:16">
      <c r="A829" t="s">
        <v>2477</v>
      </c>
      <c r="B829" s="2">
        <v>1400043</v>
      </c>
      <c r="C829" t="s">
        <v>19</v>
      </c>
      <c r="D829" t="s">
        <v>1</v>
      </c>
      <c r="E829" t="s">
        <v>2478</v>
      </c>
      <c r="F829" s="1">
        <v>43429</v>
      </c>
      <c r="G829" t="s">
        <v>21</v>
      </c>
      <c r="H829" s="2">
        <v>939</v>
      </c>
      <c r="I829" s="2">
        <v>939</v>
      </c>
      <c r="J829">
        <f>VLOOKUP(B829,[1]应付款管理!$A$1:$I$65536,9,0)</f>
        <v>939</v>
      </c>
      <c r="K829">
        <f t="shared" si="36"/>
        <v>0</v>
      </c>
      <c r="L829">
        <f>VLOOKUP(B829,[2]应付款管理!$A$1:$I$65536,9,0)</f>
        <v>939</v>
      </c>
      <c r="M829">
        <f t="shared" si="37"/>
        <v>0</v>
      </c>
      <c r="O829" t="str">
        <f t="shared" si="38"/>
        <v>，1400043</v>
      </c>
      <c r="P829" t="s">
        <v>2479</v>
      </c>
    </row>
    <row r="830" spans="1:16">
      <c r="A830" t="s">
        <v>2480</v>
      </c>
      <c r="B830" s="2">
        <v>1400101</v>
      </c>
      <c r="C830" t="s">
        <v>19</v>
      </c>
      <c r="D830" t="s">
        <v>1</v>
      </c>
      <c r="E830" t="s">
        <v>2481</v>
      </c>
      <c r="F830" s="1">
        <v>43427</v>
      </c>
      <c r="G830" t="s">
        <v>21</v>
      </c>
      <c r="H830" s="2">
        <v>1401</v>
      </c>
      <c r="I830" s="2">
        <v>1401</v>
      </c>
      <c r="J830">
        <f>VLOOKUP(B830,[1]应付款管理!$A$1:$I$65536,9,0)</f>
        <v>1401</v>
      </c>
      <c r="K830">
        <f t="shared" si="36"/>
        <v>0</v>
      </c>
      <c r="L830">
        <f>VLOOKUP(B830,[2]应付款管理!$A$1:$I$65536,9,0)</f>
        <v>1401</v>
      </c>
      <c r="M830">
        <f t="shared" si="37"/>
        <v>0</v>
      </c>
      <c r="O830" t="str">
        <f t="shared" si="38"/>
        <v>，1400101</v>
      </c>
      <c r="P830" t="s">
        <v>2482</v>
      </c>
    </row>
    <row r="831" spans="1:16">
      <c r="A831" t="s">
        <v>2483</v>
      </c>
      <c r="B831" s="2">
        <v>1400112</v>
      </c>
      <c r="C831" t="s">
        <v>19</v>
      </c>
      <c r="D831" t="s">
        <v>1</v>
      </c>
      <c r="E831" t="s">
        <v>2484</v>
      </c>
      <c r="F831" s="1">
        <v>43428</v>
      </c>
      <c r="G831" t="s">
        <v>21</v>
      </c>
      <c r="H831" s="2">
        <v>1358</v>
      </c>
      <c r="I831" s="2">
        <v>1358</v>
      </c>
      <c r="J831">
        <f>VLOOKUP(B831,[1]应付款管理!$A$1:$I$65536,9,0)</f>
        <v>1358</v>
      </c>
      <c r="K831">
        <f t="shared" si="36"/>
        <v>0</v>
      </c>
      <c r="L831">
        <f>VLOOKUP(B831,[2]应付款管理!$A$1:$I$65536,9,0)</f>
        <v>1358</v>
      </c>
      <c r="M831">
        <f t="shared" si="37"/>
        <v>0</v>
      </c>
      <c r="O831" t="str">
        <f t="shared" si="38"/>
        <v>，1400112</v>
      </c>
      <c r="P831" t="s">
        <v>2485</v>
      </c>
    </row>
    <row r="832" spans="1:16">
      <c r="A832" t="s">
        <v>2486</v>
      </c>
      <c r="B832" s="2">
        <v>1400116</v>
      </c>
      <c r="C832" t="s">
        <v>19</v>
      </c>
      <c r="D832" t="s">
        <v>1</v>
      </c>
      <c r="E832" t="s">
        <v>2487</v>
      </c>
      <c r="F832" s="1">
        <v>43426</v>
      </c>
      <c r="G832" t="s">
        <v>21</v>
      </c>
      <c r="H832" s="2">
        <v>431</v>
      </c>
      <c r="I832" s="2">
        <v>431</v>
      </c>
      <c r="J832">
        <f>VLOOKUP(B832,[1]应付款管理!$A$1:$I$65536,9,0)</f>
        <v>431</v>
      </c>
      <c r="K832">
        <f t="shared" si="36"/>
        <v>0</v>
      </c>
      <c r="L832">
        <f>VLOOKUP(B832,[2]应付款管理!$A$1:$I$65536,9,0)</f>
        <v>431</v>
      </c>
      <c r="M832">
        <f t="shared" si="37"/>
        <v>0</v>
      </c>
      <c r="O832" t="str">
        <f t="shared" si="38"/>
        <v>，1400116</v>
      </c>
      <c r="P832" t="s">
        <v>2488</v>
      </c>
    </row>
    <row r="833" spans="1:16">
      <c r="A833" t="s">
        <v>2489</v>
      </c>
      <c r="B833" s="2">
        <v>1400119</v>
      </c>
      <c r="C833" t="s">
        <v>19</v>
      </c>
      <c r="D833" t="s">
        <v>1</v>
      </c>
      <c r="E833" t="s">
        <v>2490</v>
      </c>
      <c r="F833" s="1">
        <v>43428</v>
      </c>
      <c r="G833" t="s">
        <v>21</v>
      </c>
      <c r="H833" s="2">
        <v>1538</v>
      </c>
      <c r="I833" s="2">
        <v>1538</v>
      </c>
      <c r="J833">
        <f>VLOOKUP(B833,[1]应付款管理!$A$1:$I$65536,9,0)</f>
        <v>1538</v>
      </c>
      <c r="K833">
        <f t="shared" si="36"/>
        <v>0</v>
      </c>
      <c r="L833">
        <f>VLOOKUP(B833,[2]应付款管理!$A$1:$I$65536,9,0)</f>
        <v>1538</v>
      </c>
      <c r="M833">
        <f t="shared" si="37"/>
        <v>0</v>
      </c>
      <c r="O833" t="str">
        <f t="shared" si="38"/>
        <v>，1400119</v>
      </c>
      <c r="P833" t="s">
        <v>2491</v>
      </c>
    </row>
    <row r="834" spans="1:16">
      <c r="A834" t="s">
        <v>2492</v>
      </c>
      <c r="B834" s="2">
        <v>1400191</v>
      </c>
      <c r="C834" t="s">
        <v>19</v>
      </c>
      <c r="D834" t="s">
        <v>1</v>
      </c>
      <c r="E834" t="s">
        <v>2493</v>
      </c>
      <c r="F834" s="1">
        <v>43428</v>
      </c>
      <c r="G834" t="s">
        <v>21</v>
      </c>
      <c r="H834" s="2">
        <v>1701</v>
      </c>
      <c r="I834" s="2">
        <v>1701</v>
      </c>
      <c r="J834">
        <f>VLOOKUP(B834,[1]应付款管理!$A$1:$I$65536,9,0)</f>
        <v>1701</v>
      </c>
      <c r="K834">
        <f t="shared" si="36"/>
        <v>0</v>
      </c>
      <c r="L834">
        <f>VLOOKUP(B834,[2]应付款管理!$A$1:$I$65536,9,0)</f>
        <v>1701</v>
      </c>
      <c r="M834">
        <f t="shared" si="37"/>
        <v>0</v>
      </c>
      <c r="O834" t="str">
        <f t="shared" si="38"/>
        <v>，1400191</v>
      </c>
      <c r="P834" t="s">
        <v>2494</v>
      </c>
    </row>
    <row r="835" spans="1:16">
      <c r="A835" t="s">
        <v>2495</v>
      </c>
      <c r="B835" s="2">
        <v>1400275</v>
      </c>
      <c r="C835" t="s">
        <v>19</v>
      </c>
      <c r="D835" t="s">
        <v>1</v>
      </c>
      <c r="E835" t="s">
        <v>2496</v>
      </c>
      <c r="F835" s="1">
        <v>43426</v>
      </c>
      <c r="G835" t="s">
        <v>21</v>
      </c>
      <c r="H835" s="2">
        <v>390</v>
      </c>
      <c r="I835" s="2">
        <v>390</v>
      </c>
      <c r="J835">
        <f>VLOOKUP(B835,[1]应付款管理!$A$1:$I$65536,9,0)</f>
        <v>390</v>
      </c>
      <c r="K835">
        <f t="shared" si="36"/>
        <v>0</v>
      </c>
      <c r="L835">
        <f>VLOOKUP(B835,[2]应付款管理!$A$1:$I$65536,9,0)</f>
        <v>390</v>
      </c>
      <c r="M835">
        <f t="shared" si="37"/>
        <v>0</v>
      </c>
      <c r="O835" t="str">
        <f t="shared" si="38"/>
        <v>，1400275</v>
      </c>
      <c r="P835" t="s">
        <v>2497</v>
      </c>
    </row>
    <row r="836" spans="1:16">
      <c r="A836" t="s">
        <v>2498</v>
      </c>
      <c r="B836" s="2">
        <v>1400402</v>
      </c>
      <c r="C836" t="s">
        <v>19</v>
      </c>
      <c r="D836" t="s">
        <v>1</v>
      </c>
      <c r="E836" t="s">
        <v>2499</v>
      </c>
      <c r="F836" s="1">
        <v>43430</v>
      </c>
      <c r="G836" t="s">
        <v>21</v>
      </c>
      <c r="H836" s="2">
        <v>3432</v>
      </c>
      <c r="I836" s="2">
        <v>3432</v>
      </c>
      <c r="J836">
        <f>VLOOKUP(B836,[1]应付款管理!$A$1:$I$65536,9,0)</f>
        <v>3432</v>
      </c>
      <c r="K836">
        <f t="shared" si="36"/>
        <v>0</v>
      </c>
      <c r="L836">
        <f>VLOOKUP(B836,[2]应付款管理!$A$1:$I$65536,9,0)</f>
        <v>3432</v>
      </c>
      <c r="M836">
        <f t="shared" si="37"/>
        <v>0</v>
      </c>
      <c r="O836" t="str">
        <f t="shared" si="38"/>
        <v>，1400402</v>
      </c>
      <c r="P836" t="s">
        <v>2500</v>
      </c>
    </row>
    <row r="837" spans="1:16">
      <c r="A837" t="s">
        <v>2501</v>
      </c>
      <c r="B837" s="2">
        <v>1400463</v>
      </c>
      <c r="C837" t="s">
        <v>19</v>
      </c>
      <c r="D837" t="s">
        <v>1</v>
      </c>
      <c r="E837" t="s">
        <v>2502</v>
      </c>
      <c r="F837" s="1">
        <v>43433</v>
      </c>
      <c r="G837" t="s">
        <v>21</v>
      </c>
      <c r="H837" s="2">
        <v>1940</v>
      </c>
      <c r="I837" s="2">
        <v>1940</v>
      </c>
      <c r="J837">
        <f>VLOOKUP(B837,[1]应付款管理!$A$1:$I$65536,9,0)</f>
        <v>1940</v>
      </c>
      <c r="K837">
        <f t="shared" si="36"/>
        <v>0</v>
      </c>
      <c r="L837">
        <f>VLOOKUP(B837,[2]应付款管理!$A$1:$I$65536,9,0)</f>
        <v>1940</v>
      </c>
      <c r="M837">
        <f t="shared" si="37"/>
        <v>0</v>
      </c>
      <c r="O837" t="str">
        <f t="shared" si="38"/>
        <v>，1400463</v>
      </c>
      <c r="P837" t="s">
        <v>2503</v>
      </c>
    </row>
    <row r="838" spans="1:16">
      <c r="A838" t="s">
        <v>2504</v>
      </c>
      <c r="B838" s="2">
        <v>1400541</v>
      </c>
      <c r="C838" t="s">
        <v>19</v>
      </c>
      <c r="D838" t="s">
        <v>1</v>
      </c>
      <c r="E838" t="s">
        <v>2505</v>
      </c>
      <c r="F838" s="1">
        <v>43428</v>
      </c>
      <c r="G838" t="s">
        <v>21</v>
      </c>
      <c r="H838" s="2">
        <v>534</v>
      </c>
      <c r="I838" s="2">
        <v>534</v>
      </c>
      <c r="J838">
        <f>VLOOKUP(B838,[1]应付款管理!$A$1:$I$65536,9,0)</f>
        <v>534</v>
      </c>
      <c r="K838">
        <f t="shared" si="36"/>
        <v>0</v>
      </c>
      <c r="L838">
        <f>VLOOKUP(B838,[2]应付款管理!$A$1:$I$65536,9,0)</f>
        <v>534</v>
      </c>
      <c r="M838">
        <f t="shared" si="37"/>
        <v>0</v>
      </c>
      <c r="O838" t="str">
        <f t="shared" si="38"/>
        <v>，1400541</v>
      </c>
      <c r="P838" t="s">
        <v>2506</v>
      </c>
    </row>
    <row r="839" spans="1:16">
      <c r="A839" t="s">
        <v>2507</v>
      </c>
      <c r="B839" s="2">
        <v>1400559</v>
      </c>
      <c r="C839" t="s">
        <v>19</v>
      </c>
      <c r="D839" t="s">
        <v>1</v>
      </c>
      <c r="E839" t="s">
        <v>2508</v>
      </c>
      <c r="F839" s="1">
        <v>43427</v>
      </c>
      <c r="G839" t="s">
        <v>21</v>
      </c>
      <c r="H839" s="2">
        <v>321</v>
      </c>
      <c r="I839" s="2">
        <v>321</v>
      </c>
      <c r="J839">
        <f>VLOOKUP(B839,[1]应付款管理!$A$1:$I$65536,9,0)</f>
        <v>321</v>
      </c>
      <c r="K839">
        <f t="shared" si="36"/>
        <v>0</v>
      </c>
      <c r="L839">
        <f>VLOOKUP(B839,[2]应付款管理!$A$1:$I$65536,9,0)</f>
        <v>321</v>
      </c>
      <c r="M839">
        <f t="shared" si="37"/>
        <v>0</v>
      </c>
      <c r="O839" t="str">
        <f t="shared" si="38"/>
        <v>，1400559</v>
      </c>
      <c r="P839" t="s">
        <v>2509</v>
      </c>
    </row>
    <row r="840" spans="1:16">
      <c r="A840" t="s">
        <v>2510</v>
      </c>
      <c r="B840" s="2">
        <v>1400803</v>
      </c>
      <c r="C840" t="s">
        <v>19</v>
      </c>
      <c r="D840" t="s">
        <v>1</v>
      </c>
      <c r="E840" t="s">
        <v>2511</v>
      </c>
      <c r="F840" s="1">
        <v>43427</v>
      </c>
      <c r="G840" t="s">
        <v>21</v>
      </c>
      <c r="H840" s="2">
        <v>331</v>
      </c>
      <c r="I840" s="2">
        <v>331</v>
      </c>
      <c r="J840">
        <f>VLOOKUP(B840,[1]应付款管理!$A$1:$I$65536,9,0)</f>
        <v>331</v>
      </c>
      <c r="K840">
        <f t="shared" si="36"/>
        <v>0</v>
      </c>
      <c r="L840">
        <f>VLOOKUP(B840,[2]应付款管理!$A$1:$I$65536,9,0)</f>
        <v>331</v>
      </c>
      <c r="M840">
        <f t="shared" si="37"/>
        <v>0</v>
      </c>
      <c r="O840" t="str">
        <f t="shared" si="38"/>
        <v>，1400803</v>
      </c>
      <c r="P840" t="s">
        <v>2512</v>
      </c>
    </row>
    <row r="841" spans="1:16">
      <c r="A841" t="s">
        <v>2513</v>
      </c>
      <c r="B841" s="2">
        <v>1400811</v>
      </c>
      <c r="C841" t="s">
        <v>19</v>
      </c>
      <c r="D841" t="s">
        <v>1</v>
      </c>
      <c r="E841" t="s">
        <v>2514</v>
      </c>
      <c r="F841" s="1">
        <v>43427</v>
      </c>
      <c r="G841" t="s">
        <v>21</v>
      </c>
      <c r="H841" s="2">
        <v>733</v>
      </c>
      <c r="I841" s="2">
        <v>733</v>
      </c>
      <c r="J841">
        <f>VLOOKUP(B841,[1]应付款管理!$A$1:$I$65536,9,0)</f>
        <v>733</v>
      </c>
      <c r="K841">
        <f t="shared" si="36"/>
        <v>0</v>
      </c>
      <c r="L841">
        <f>VLOOKUP(B841,[2]应付款管理!$A$1:$I$65536,9,0)</f>
        <v>733</v>
      </c>
      <c r="M841">
        <f t="shared" si="37"/>
        <v>0</v>
      </c>
      <c r="O841" t="str">
        <f t="shared" si="38"/>
        <v>，1400811</v>
      </c>
      <c r="P841" t="s">
        <v>2515</v>
      </c>
    </row>
    <row r="842" spans="1:16">
      <c r="A842" t="s">
        <v>2516</v>
      </c>
      <c r="B842" s="2">
        <v>1400866</v>
      </c>
      <c r="C842" t="s">
        <v>19</v>
      </c>
      <c r="D842" t="s">
        <v>1</v>
      </c>
      <c r="E842" t="s">
        <v>2517</v>
      </c>
      <c r="F842" s="1">
        <v>43430</v>
      </c>
      <c r="G842" t="s">
        <v>21</v>
      </c>
      <c r="H842" s="2">
        <v>3224</v>
      </c>
      <c r="I842" s="2">
        <v>3224</v>
      </c>
      <c r="J842">
        <f>VLOOKUP(B842,[1]应付款管理!$A$1:$I$65536,9,0)</f>
        <v>3224</v>
      </c>
      <c r="K842">
        <f t="shared" si="36"/>
        <v>0</v>
      </c>
      <c r="L842">
        <f>VLOOKUP(B842,[2]应付款管理!$A$1:$I$65536,9,0)</f>
        <v>3224</v>
      </c>
      <c r="M842">
        <f t="shared" si="37"/>
        <v>0</v>
      </c>
      <c r="O842" t="str">
        <f t="shared" si="38"/>
        <v>，1400866</v>
      </c>
      <c r="P842" t="s">
        <v>2518</v>
      </c>
    </row>
    <row r="843" spans="1:16">
      <c r="A843" t="s">
        <v>2519</v>
      </c>
      <c r="B843" s="2">
        <v>1400864</v>
      </c>
      <c r="C843" t="s">
        <v>19</v>
      </c>
      <c r="D843" t="s">
        <v>1</v>
      </c>
      <c r="E843" t="s">
        <v>2520</v>
      </c>
      <c r="F843" s="1">
        <v>43428</v>
      </c>
      <c r="G843" t="s">
        <v>21</v>
      </c>
      <c r="H843" s="2">
        <v>1226</v>
      </c>
      <c r="I843" s="2">
        <v>1226</v>
      </c>
      <c r="J843">
        <f>VLOOKUP(B843,[1]应付款管理!$A$1:$I$65536,9,0)</f>
        <v>1226</v>
      </c>
      <c r="K843">
        <f t="shared" ref="K843:K882" si="39">I843-J843</f>
        <v>0</v>
      </c>
      <c r="L843">
        <f>VLOOKUP(B843,[2]应付款管理!$A$1:$I$65536,9,0)</f>
        <v>1226</v>
      </c>
      <c r="M843">
        <f t="shared" ref="M843:M882" si="40">I843-L843</f>
        <v>0</v>
      </c>
      <c r="O843" t="str">
        <f t="shared" ref="O843:O881" si="41">$O$10&amp;B843</f>
        <v>，1400864</v>
      </c>
      <c r="P843" t="s">
        <v>2521</v>
      </c>
    </row>
    <row r="844" spans="1:16">
      <c r="A844" t="s">
        <v>2522</v>
      </c>
      <c r="B844" s="2">
        <v>1400884</v>
      </c>
      <c r="C844" t="s">
        <v>19</v>
      </c>
      <c r="D844" t="s">
        <v>1</v>
      </c>
      <c r="E844" t="s">
        <v>2523</v>
      </c>
      <c r="F844" s="1">
        <v>43428</v>
      </c>
      <c r="G844" t="s">
        <v>21</v>
      </c>
      <c r="H844" s="2">
        <v>401</v>
      </c>
      <c r="I844" s="2">
        <v>401</v>
      </c>
      <c r="J844">
        <f>VLOOKUP(B844,[1]应付款管理!$A$1:$I$65536,9,0)</f>
        <v>401</v>
      </c>
      <c r="K844">
        <f t="shared" si="39"/>
        <v>0</v>
      </c>
      <c r="L844">
        <f>VLOOKUP(B844,[2]应付款管理!$A$1:$I$65536,9,0)</f>
        <v>401</v>
      </c>
      <c r="M844">
        <f t="shared" si="40"/>
        <v>0</v>
      </c>
      <c r="O844" t="str">
        <f t="shared" si="41"/>
        <v>，1400884</v>
      </c>
      <c r="P844" t="s">
        <v>2524</v>
      </c>
    </row>
    <row r="845" spans="1:16">
      <c r="A845" t="s">
        <v>2525</v>
      </c>
      <c r="B845" s="2">
        <v>1400917</v>
      </c>
      <c r="C845" t="s">
        <v>19</v>
      </c>
      <c r="D845" t="s">
        <v>1</v>
      </c>
      <c r="E845" t="s">
        <v>2526</v>
      </c>
      <c r="F845" s="1">
        <v>43429</v>
      </c>
      <c r="G845" t="s">
        <v>21</v>
      </c>
      <c r="H845" s="2">
        <v>332</v>
      </c>
      <c r="I845" s="2">
        <v>332</v>
      </c>
      <c r="J845">
        <f>VLOOKUP(B845,[1]应付款管理!$A$1:$I$65536,9,0)</f>
        <v>332</v>
      </c>
      <c r="K845">
        <f t="shared" si="39"/>
        <v>0</v>
      </c>
      <c r="L845">
        <f>VLOOKUP(B845,[2]应付款管理!$A$1:$I$65536,9,0)</f>
        <v>332</v>
      </c>
      <c r="M845">
        <f t="shared" si="40"/>
        <v>0</v>
      </c>
      <c r="O845" t="str">
        <f t="shared" si="41"/>
        <v>，1400917</v>
      </c>
      <c r="P845" t="s">
        <v>2527</v>
      </c>
    </row>
    <row r="846" spans="1:16">
      <c r="A846" t="s">
        <v>2528</v>
      </c>
      <c r="B846" s="2">
        <v>1400946</v>
      </c>
      <c r="C846" t="s">
        <v>19</v>
      </c>
      <c r="D846" t="s">
        <v>1</v>
      </c>
      <c r="E846" t="s">
        <v>2529</v>
      </c>
      <c r="F846" s="1">
        <v>43428</v>
      </c>
      <c r="G846" t="s">
        <v>21</v>
      </c>
      <c r="H846" s="2">
        <v>1334</v>
      </c>
      <c r="I846" s="2">
        <v>1334</v>
      </c>
      <c r="J846">
        <f>VLOOKUP(B846,[1]应付款管理!$A$1:$I$65536,9,0)</f>
        <v>1334</v>
      </c>
      <c r="K846">
        <f t="shared" si="39"/>
        <v>0</v>
      </c>
      <c r="L846">
        <f>VLOOKUP(B846,[2]应付款管理!$A$1:$I$65536,9,0)</f>
        <v>1334</v>
      </c>
      <c r="M846">
        <f t="shared" si="40"/>
        <v>0</v>
      </c>
      <c r="O846" t="str">
        <f t="shared" si="41"/>
        <v>，1400946</v>
      </c>
      <c r="P846" t="s">
        <v>2530</v>
      </c>
    </row>
    <row r="847" spans="1:16">
      <c r="A847" t="s">
        <v>2531</v>
      </c>
      <c r="B847" s="2">
        <v>1401016</v>
      </c>
      <c r="C847" t="s">
        <v>19</v>
      </c>
      <c r="D847" t="s">
        <v>1</v>
      </c>
      <c r="E847" t="s">
        <v>2532</v>
      </c>
      <c r="F847" s="1">
        <v>43428</v>
      </c>
      <c r="G847" t="s">
        <v>21</v>
      </c>
      <c r="H847" s="2">
        <v>218</v>
      </c>
      <c r="I847" s="2">
        <v>218</v>
      </c>
      <c r="J847">
        <f>VLOOKUP(B847,[1]应付款管理!$A$1:$I$65536,9,0)</f>
        <v>218</v>
      </c>
      <c r="K847">
        <f t="shared" si="39"/>
        <v>0</v>
      </c>
      <c r="L847">
        <f>VLOOKUP(B847,[2]应付款管理!$A$1:$I$65536,9,0)</f>
        <v>218</v>
      </c>
      <c r="M847">
        <f t="shared" si="40"/>
        <v>0</v>
      </c>
      <c r="O847" t="str">
        <f t="shared" si="41"/>
        <v>，1401016</v>
      </c>
      <c r="P847" t="s">
        <v>2533</v>
      </c>
    </row>
    <row r="848" spans="1:16">
      <c r="A848" t="s">
        <v>2534</v>
      </c>
      <c r="B848" s="2">
        <v>1401024</v>
      </c>
      <c r="C848" t="s">
        <v>19</v>
      </c>
      <c r="D848" t="s">
        <v>1</v>
      </c>
      <c r="E848" t="s">
        <v>2535</v>
      </c>
      <c r="F848" s="1">
        <v>43429</v>
      </c>
      <c r="G848" t="s">
        <v>21</v>
      </c>
      <c r="H848" s="2">
        <v>479</v>
      </c>
      <c r="I848" s="2">
        <v>479</v>
      </c>
      <c r="J848">
        <f>VLOOKUP(B848,[1]应付款管理!$A$1:$I$65536,9,0)</f>
        <v>479</v>
      </c>
      <c r="K848">
        <f t="shared" si="39"/>
        <v>0</v>
      </c>
      <c r="L848">
        <f>VLOOKUP(B848,[2]应付款管理!$A$1:$I$65536,9,0)</f>
        <v>479</v>
      </c>
      <c r="M848">
        <f t="shared" si="40"/>
        <v>0</v>
      </c>
      <c r="O848" t="str">
        <f t="shared" si="41"/>
        <v>，1401024</v>
      </c>
      <c r="P848" t="s">
        <v>2536</v>
      </c>
    </row>
    <row r="849" spans="1:16">
      <c r="A849" t="s">
        <v>2537</v>
      </c>
      <c r="B849" s="2">
        <v>1401175</v>
      </c>
      <c r="C849" t="s">
        <v>19</v>
      </c>
      <c r="D849" t="s">
        <v>1</v>
      </c>
      <c r="E849" t="s">
        <v>2538</v>
      </c>
      <c r="F849" s="1">
        <v>43428</v>
      </c>
      <c r="G849" t="s">
        <v>21</v>
      </c>
      <c r="H849" s="2">
        <v>1695</v>
      </c>
      <c r="I849" s="2">
        <v>1695</v>
      </c>
      <c r="J849">
        <f>VLOOKUP(B849,[1]应付款管理!$A$1:$I$65536,9,0)</f>
        <v>1695</v>
      </c>
      <c r="K849">
        <f t="shared" si="39"/>
        <v>0</v>
      </c>
      <c r="L849">
        <f>VLOOKUP(B849,[2]应付款管理!$A$1:$I$65536,9,0)</f>
        <v>1695</v>
      </c>
      <c r="M849">
        <f t="shared" si="40"/>
        <v>0</v>
      </c>
      <c r="O849" t="str">
        <f t="shared" si="41"/>
        <v>，1401175</v>
      </c>
      <c r="P849" t="s">
        <v>2539</v>
      </c>
    </row>
    <row r="850" spans="1:16">
      <c r="A850" t="s">
        <v>2540</v>
      </c>
      <c r="B850" s="2">
        <v>1401265</v>
      </c>
      <c r="C850" t="s">
        <v>19</v>
      </c>
      <c r="D850" t="s">
        <v>1</v>
      </c>
      <c r="E850" t="s">
        <v>2541</v>
      </c>
      <c r="F850" s="1">
        <v>43431</v>
      </c>
      <c r="G850" t="s">
        <v>21</v>
      </c>
      <c r="H850" s="2">
        <v>3462</v>
      </c>
      <c r="I850" s="2">
        <v>3462</v>
      </c>
      <c r="J850">
        <f>VLOOKUP(B850,[1]应付款管理!$A$1:$I$65536,9,0)</f>
        <v>3462</v>
      </c>
      <c r="K850">
        <f t="shared" si="39"/>
        <v>0</v>
      </c>
      <c r="L850">
        <f>VLOOKUP(B850,[2]应付款管理!$A$1:$I$65536,9,0)</f>
        <v>3462</v>
      </c>
      <c r="M850">
        <f t="shared" si="40"/>
        <v>0</v>
      </c>
      <c r="O850" t="str">
        <f t="shared" si="41"/>
        <v>，1401265</v>
      </c>
      <c r="P850" t="s">
        <v>2542</v>
      </c>
    </row>
    <row r="851" spans="1:16">
      <c r="A851" t="s">
        <v>2543</v>
      </c>
      <c r="B851" s="2">
        <v>1401270</v>
      </c>
      <c r="C851" t="s">
        <v>19</v>
      </c>
      <c r="D851" t="s">
        <v>1</v>
      </c>
      <c r="E851" t="s">
        <v>2544</v>
      </c>
      <c r="F851" s="1">
        <v>43429</v>
      </c>
      <c r="G851" t="s">
        <v>21</v>
      </c>
      <c r="H851" s="2">
        <v>640</v>
      </c>
      <c r="I851" s="2">
        <v>640</v>
      </c>
      <c r="J851">
        <f>VLOOKUP(B851,[1]应付款管理!$A$1:$I$65536,9,0)</f>
        <v>640</v>
      </c>
      <c r="K851">
        <f t="shared" si="39"/>
        <v>0</v>
      </c>
      <c r="L851">
        <f>VLOOKUP(B851,[2]应付款管理!$A$1:$I$65536,9,0)</f>
        <v>640</v>
      </c>
      <c r="M851">
        <f t="shared" si="40"/>
        <v>0</v>
      </c>
      <c r="O851" t="str">
        <f t="shared" si="41"/>
        <v>，1401270</v>
      </c>
      <c r="P851" t="s">
        <v>2545</v>
      </c>
    </row>
    <row r="852" spans="1:16">
      <c r="A852" t="s">
        <v>2546</v>
      </c>
      <c r="B852" s="2">
        <v>1401378</v>
      </c>
      <c r="C852" t="s">
        <v>19</v>
      </c>
      <c r="D852" t="s">
        <v>1</v>
      </c>
      <c r="E852" t="s">
        <v>2547</v>
      </c>
      <c r="F852" s="1">
        <v>43430</v>
      </c>
      <c r="G852" t="s">
        <v>21</v>
      </c>
      <c r="H852" s="2">
        <v>454</v>
      </c>
      <c r="I852" s="2">
        <v>454</v>
      </c>
      <c r="J852">
        <f>VLOOKUP(B852,[1]应付款管理!$A$1:$I$65536,9,0)</f>
        <v>454</v>
      </c>
      <c r="K852">
        <f t="shared" si="39"/>
        <v>0</v>
      </c>
      <c r="L852">
        <f>VLOOKUP(B852,[2]应付款管理!$A$1:$I$65536,9,0)</f>
        <v>454</v>
      </c>
      <c r="M852">
        <f t="shared" si="40"/>
        <v>0</v>
      </c>
      <c r="O852" t="str">
        <f t="shared" si="41"/>
        <v>，1401378</v>
      </c>
      <c r="P852" t="s">
        <v>2548</v>
      </c>
    </row>
    <row r="853" spans="1:16">
      <c r="A853" t="s">
        <v>2549</v>
      </c>
      <c r="B853" s="2">
        <v>1401515</v>
      </c>
      <c r="C853" t="s">
        <v>19</v>
      </c>
      <c r="D853" t="s">
        <v>1</v>
      </c>
      <c r="E853" t="s">
        <v>2550</v>
      </c>
      <c r="F853" s="1">
        <v>43431</v>
      </c>
      <c r="G853" t="s">
        <v>21</v>
      </c>
      <c r="H853" s="2">
        <v>445</v>
      </c>
      <c r="I853" s="2">
        <v>445</v>
      </c>
      <c r="J853">
        <f>VLOOKUP(B853,[1]应付款管理!$A$1:$I$65536,9,0)</f>
        <v>445</v>
      </c>
      <c r="K853">
        <f t="shared" si="39"/>
        <v>0</v>
      </c>
      <c r="L853">
        <f>VLOOKUP(B853,[2]应付款管理!$A$1:$I$65536,9,0)</f>
        <v>445</v>
      </c>
      <c r="M853">
        <f t="shared" si="40"/>
        <v>0</v>
      </c>
      <c r="O853" t="str">
        <f t="shared" si="41"/>
        <v>，1401515</v>
      </c>
      <c r="P853" t="s">
        <v>2551</v>
      </c>
    </row>
    <row r="854" spans="1:16">
      <c r="A854" t="s">
        <v>2552</v>
      </c>
      <c r="B854" s="2">
        <v>1401547</v>
      </c>
      <c r="C854" t="s">
        <v>19</v>
      </c>
      <c r="D854" t="s">
        <v>1</v>
      </c>
      <c r="E854" t="s">
        <v>2553</v>
      </c>
      <c r="F854" s="1">
        <v>43429</v>
      </c>
      <c r="G854" t="s">
        <v>21</v>
      </c>
      <c r="H854" s="2">
        <v>321</v>
      </c>
      <c r="I854" s="2">
        <v>321</v>
      </c>
      <c r="J854">
        <f>VLOOKUP(B854,[1]应付款管理!$A$1:$I$65536,9,0)</f>
        <v>321</v>
      </c>
      <c r="K854">
        <f t="shared" si="39"/>
        <v>0</v>
      </c>
      <c r="L854">
        <f>VLOOKUP(B854,[2]应付款管理!$A$1:$I$65536,9,0)</f>
        <v>321</v>
      </c>
      <c r="M854">
        <f t="shared" si="40"/>
        <v>0</v>
      </c>
      <c r="O854" t="str">
        <f t="shared" si="41"/>
        <v>，1401547</v>
      </c>
      <c r="P854" t="s">
        <v>2554</v>
      </c>
    </row>
    <row r="855" spans="1:16">
      <c r="A855" t="s">
        <v>2555</v>
      </c>
      <c r="B855" s="2">
        <v>1401598</v>
      </c>
      <c r="C855" t="s">
        <v>19</v>
      </c>
      <c r="D855" t="s">
        <v>1</v>
      </c>
      <c r="E855" t="s">
        <v>2556</v>
      </c>
      <c r="F855" s="1">
        <v>43434</v>
      </c>
      <c r="G855" t="s">
        <v>21</v>
      </c>
      <c r="H855" s="2">
        <v>3463</v>
      </c>
      <c r="I855" s="2">
        <v>3463</v>
      </c>
      <c r="J855">
        <f>VLOOKUP(B855,[1]应付款管理!$A$1:$I$65536,9,0)</f>
        <v>3463</v>
      </c>
      <c r="K855">
        <f t="shared" si="39"/>
        <v>0</v>
      </c>
      <c r="L855">
        <f>VLOOKUP(B855,[2]应付款管理!$A$1:$I$65536,9,0)</f>
        <v>3463</v>
      </c>
      <c r="M855">
        <f t="shared" si="40"/>
        <v>0</v>
      </c>
      <c r="O855" t="str">
        <f t="shared" si="41"/>
        <v>，1401598</v>
      </c>
      <c r="P855" t="s">
        <v>2557</v>
      </c>
    </row>
    <row r="856" spans="1:16">
      <c r="A856" t="s">
        <v>2558</v>
      </c>
      <c r="B856" s="2">
        <v>1401707</v>
      </c>
      <c r="C856" t="s">
        <v>19</v>
      </c>
      <c r="D856" t="s">
        <v>1</v>
      </c>
      <c r="E856" t="s">
        <v>2559</v>
      </c>
      <c r="F856" s="1">
        <v>43430</v>
      </c>
      <c r="G856" t="s">
        <v>21</v>
      </c>
      <c r="H856" s="2">
        <v>1054</v>
      </c>
      <c r="I856" s="2">
        <v>1054</v>
      </c>
      <c r="J856">
        <f>VLOOKUP(B856,[1]应付款管理!$A$1:$I$65536,9,0)</f>
        <v>1054</v>
      </c>
      <c r="K856">
        <f t="shared" si="39"/>
        <v>0</v>
      </c>
      <c r="L856">
        <f>VLOOKUP(B856,[2]应付款管理!$A$1:$I$65536,9,0)</f>
        <v>1054</v>
      </c>
      <c r="M856">
        <f t="shared" si="40"/>
        <v>0</v>
      </c>
      <c r="O856" t="str">
        <f t="shared" si="41"/>
        <v>，1401707</v>
      </c>
      <c r="P856" t="s">
        <v>2560</v>
      </c>
    </row>
    <row r="857" spans="1:16">
      <c r="A857" t="s">
        <v>2561</v>
      </c>
      <c r="B857" s="2">
        <v>1401791</v>
      </c>
      <c r="C857" t="s">
        <v>19</v>
      </c>
      <c r="D857" t="s">
        <v>1</v>
      </c>
      <c r="E857" t="s">
        <v>2562</v>
      </c>
      <c r="F857" s="1">
        <v>43430</v>
      </c>
      <c r="G857" t="s">
        <v>21</v>
      </c>
      <c r="H857" s="2">
        <v>725</v>
      </c>
      <c r="I857" s="2">
        <v>725</v>
      </c>
      <c r="J857">
        <f>VLOOKUP(B857,[1]应付款管理!$A$1:$I$65536,9,0)</f>
        <v>725</v>
      </c>
      <c r="K857">
        <f t="shared" si="39"/>
        <v>0</v>
      </c>
      <c r="L857">
        <f>VLOOKUP(B857,[2]应付款管理!$A$1:$I$65536,9,0)</f>
        <v>725</v>
      </c>
      <c r="M857">
        <f t="shared" si="40"/>
        <v>0</v>
      </c>
      <c r="O857" t="str">
        <f t="shared" si="41"/>
        <v>，1401791</v>
      </c>
      <c r="P857" t="s">
        <v>2563</v>
      </c>
    </row>
    <row r="858" spans="1:16">
      <c r="A858" t="s">
        <v>2564</v>
      </c>
      <c r="B858" s="2">
        <v>1401887</v>
      </c>
      <c r="C858" t="s">
        <v>19</v>
      </c>
      <c r="D858" t="s">
        <v>1</v>
      </c>
      <c r="E858" t="s">
        <v>2565</v>
      </c>
      <c r="F858" s="1">
        <v>43430</v>
      </c>
      <c r="G858" t="s">
        <v>21</v>
      </c>
      <c r="H858" s="2">
        <v>720</v>
      </c>
      <c r="I858" s="2">
        <v>720</v>
      </c>
      <c r="J858">
        <f>VLOOKUP(B858,[1]应付款管理!$A$1:$I$65536,9,0)</f>
        <v>720</v>
      </c>
      <c r="K858">
        <f t="shared" si="39"/>
        <v>0</v>
      </c>
      <c r="L858">
        <f>VLOOKUP(B858,[2]应付款管理!$A$1:$I$65536,9,0)</f>
        <v>720</v>
      </c>
      <c r="M858">
        <f t="shared" si="40"/>
        <v>0</v>
      </c>
      <c r="O858" t="str">
        <f t="shared" si="41"/>
        <v>，1401887</v>
      </c>
      <c r="P858" t="s">
        <v>2566</v>
      </c>
    </row>
    <row r="859" spans="1:16">
      <c r="A859" t="s">
        <v>2567</v>
      </c>
      <c r="B859" s="2">
        <v>1401995</v>
      </c>
      <c r="C859" t="s">
        <v>19</v>
      </c>
      <c r="D859" t="s">
        <v>1</v>
      </c>
      <c r="E859" t="s">
        <v>2568</v>
      </c>
      <c r="F859" s="1">
        <v>43434</v>
      </c>
      <c r="G859" t="s">
        <v>21</v>
      </c>
      <c r="H859" s="2">
        <v>2840</v>
      </c>
      <c r="I859" s="2">
        <v>2840</v>
      </c>
      <c r="J859">
        <f>VLOOKUP(B859,[1]应付款管理!$A$1:$I$65536,9,0)</f>
        <v>2840</v>
      </c>
      <c r="K859">
        <f t="shared" si="39"/>
        <v>0</v>
      </c>
      <c r="L859">
        <f>VLOOKUP(B859,[2]应付款管理!$A$1:$I$65536,9,0)</f>
        <v>2840</v>
      </c>
      <c r="M859">
        <f t="shared" si="40"/>
        <v>0</v>
      </c>
      <c r="O859" t="str">
        <f t="shared" si="41"/>
        <v>，1401995</v>
      </c>
      <c r="P859" t="s">
        <v>2569</v>
      </c>
    </row>
    <row r="860" spans="1:16">
      <c r="A860" t="s">
        <v>2570</v>
      </c>
      <c r="B860" s="2">
        <v>1402023</v>
      </c>
      <c r="C860" t="s">
        <v>19</v>
      </c>
      <c r="D860" t="s">
        <v>1</v>
      </c>
      <c r="E860" t="s">
        <v>2571</v>
      </c>
      <c r="F860" s="1">
        <v>43434</v>
      </c>
      <c r="G860" t="s">
        <v>21</v>
      </c>
      <c r="H860" s="2">
        <v>1095</v>
      </c>
      <c r="I860" s="2">
        <v>1095</v>
      </c>
      <c r="J860">
        <f>VLOOKUP(B860,[1]应付款管理!$A$1:$I$65536,9,0)</f>
        <v>1095</v>
      </c>
      <c r="K860">
        <f t="shared" si="39"/>
        <v>0</v>
      </c>
      <c r="L860">
        <f>VLOOKUP(B860,[2]应付款管理!$A$1:$I$65536,9,0)</f>
        <v>1095</v>
      </c>
      <c r="M860">
        <f t="shared" si="40"/>
        <v>0</v>
      </c>
      <c r="O860" t="str">
        <f t="shared" si="41"/>
        <v>，1402023</v>
      </c>
      <c r="P860" t="s">
        <v>2572</v>
      </c>
    </row>
    <row r="861" spans="1:16">
      <c r="A861" t="s">
        <v>2573</v>
      </c>
      <c r="B861" s="2">
        <v>1402063</v>
      </c>
      <c r="C861" t="s">
        <v>19</v>
      </c>
      <c r="D861" t="s">
        <v>1</v>
      </c>
      <c r="E861" t="s">
        <v>2574</v>
      </c>
      <c r="F861" s="1">
        <v>43431</v>
      </c>
      <c r="G861" t="s">
        <v>21</v>
      </c>
      <c r="H861" s="2">
        <v>2922</v>
      </c>
      <c r="I861" s="2">
        <v>2922</v>
      </c>
      <c r="J861">
        <f>VLOOKUP(B861,[1]应付款管理!$A$1:$I$65536,9,0)</f>
        <v>2922</v>
      </c>
      <c r="K861">
        <f t="shared" si="39"/>
        <v>0</v>
      </c>
      <c r="L861">
        <f>VLOOKUP(B861,[2]应付款管理!$A$1:$I$65536,9,0)</f>
        <v>2922</v>
      </c>
      <c r="M861">
        <f t="shared" si="40"/>
        <v>0</v>
      </c>
      <c r="O861" t="str">
        <f t="shared" si="41"/>
        <v>，1402063</v>
      </c>
      <c r="P861" t="s">
        <v>2575</v>
      </c>
    </row>
    <row r="862" spans="1:16">
      <c r="A862" t="s">
        <v>2576</v>
      </c>
      <c r="B862" s="2">
        <v>1402195</v>
      </c>
      <c r="C862" t="s">
        <v>19</v>
      </c>
      <c r="D862" t="s">
        <v>1</v>
      </c>
      <c r="E862" t="s">
        <v>2577</v>
      </c>
      <c r="F862" s="1">
        <v>43434</v>
      </c>
      <c r="G862" t="s">
        <v>21</v>
      </c>
      <c r="H862" s="2">
        <v>813</v>
      </c>
      <c r="I862" s="2">
        <v>813</v>
      </c>
      <c r="J862">
        <f>VLOOKUP(B862,[1]应付款管理!$A$1:$I$65536,9,0)</f>
        <v>813</v>
      </c>
      <c r="K862">
        <f t="shared" si="39"/>
        <v>0</v>
      </c>
      <c r="L862">
        <f>VLOOKUP(B862,[2]应付款管理!$A$1:$I$65536,9,0)</f>
        <v>813</v>
      </c>
      <c r="M862">
        <f t="shared" si="40"/>
        <v>0</v>
      </c>
      <c r="O862" t="str">
        <f t="shared" si="41"/>
        <v>，1402195</v>
      </c>
      <c r="P862" t="s">
        <v>2578</v>
      </c>
    </row>
    <row r="863" spans="1:16">
      <c r="A863" t="s">
        <v>2579</v>
      </c>
      <c r="B863" s="2">
        <v>1402208</v>
      </c>
      <c r="C863" t="s">
        <v>19</v>
      </c>
      <c r="D863" t="s">
        <v>1</v>
      </c>
      <c r="E863" t="s">
        <v>2580</v>
      </c>
      <c r="F863" s="1">
        <v>43432</v>
      </c>
      <c r="G863" t="s">
        <v>21</v>
      </c>
      <c r="H863" s="2">
        <v>1726</v>
      </c>
      <c r="I863" s="2">
        <v>1726</v>
      </c>
      <c r="J863">
        <f>VLOOKUP(B863,[1]应付款管理!$A$1:$I$65536,9,0)</f>
        <v>1726</v>
      </c>
      <c r="K863">
        <f t="shared" si="39"/>
        <v>0</v>
      </c>
      <c r="L863">
        <f>VLOOKUP(B863,[2]应付款管理!$A$1:$I$65536,9,0)</f>
        <v>1726</v>
      </c>
      <c r="M863">
        <f t="shared" si="40"/>
        <v>0</v>
      </c>
      <c r="O863" t="str">
        <f t="shared" si="41"/>
        <v>，1402208</v>
      </c>
      <c r="P863" t="s">
        <v>2581</v>
      </c>
    </row>
    <row r="864" spans="1:16">
      <c r="A864" t="s">
        <v>2582</v>
      </c>
      <c r="B864" s="2">
        <v>1402335</v>
      </c>
      <c r="C864" t="s">
        <v>19</v>
      </c>
      <c r="D864" t="s">
        <v>1</v>
      </c>
      <c r="E864" t="s">
        <v>2583</v>
      </c>
      <c r="F864" s="1">
        <v>43431</v>
      </c>
      <c r="G864" t="s">
        <v>21</v>
      </c>
      <c r="H864" s="2">
        <v>3164</v>
      </c>
      <c r="I864" s="2">
        <v>3164</v>
      </c>
      <c r="J864">
        <f>VLOOKUP(B864,[1]应付款管理!$A$1:$I$65536,9,0)</f>
        <v>3164</v>
      </c>
      <c r="K864">
        <f t="shared" si="39"/>
        <v>0</v>
      </c>
      <c r="L864">
        <f>VLOOKUP(B864,[2]应付款管理!$A$1:$I$65536,9,0)</f>
        <v>3164</v>
      </c>
      <c r="M864">
        <f t="shared" si="40"/>
        <v>0</v>
      </c>
      <c r="O864" t="str">
        <f t="shared" si="41"/>
        <v>，1402335</v>
      </c>
      <c r="P864" t="s">
        <v>2584</v>
      </c>
    </row>
    <row r="865" spans="1:16">
      <c r="A865" t="s">
        <v>2585</v>
      </c>
      <c r="B865" s="2">
        <v>1402349</v>
      </c>
      <c r="C865" t="s">
        <v>19</v>
      </c>
      <c r="D865" t="s">
        <v>1</v>
      </c>
      <c r="E865" t="s">
        <v>2586</v>
      </c>
      <c r="F865" s="1">
        <v>43431</v>
      </c>
      <c r="G865" t="s">
        <v>21</v>
      </c>
      <c r="H865" s="2">
        <v>237</v>
      </c>
      <c r="I865" s="2">
        <v>237</v>
      </c>
      <c r="J865">
        <f>VLOOKUP(B865,[1]应付款管理!$A$1:$I$65536,9,0)</f>
        <v>237</v>
      </c>
      <c r="K865">
        <f t="shared" si="39"/>
        <v>0</v>
      </c>
      <c r="L865">
        <f>VLOOKUP(B865,[2]应付款管理!$A$1:$I$65536,9,0)</f>
        <v>237</v>
      </c>
      <c r="M865">
        <f t="shared" si="40"/>
        <v>0</v>
      </c>
      <c r="O865" t="str">
        <f t="shared" si="41"/>
        <v>，1402349</v>
      </c>
      <c r="P865" t="s">
        <v>2587</v>
      </c>
    </row>
    <row r="866" spans="1:16">
      <c r="A866" t="s">
        <v>2588</v>
      </c>
      <c r="B866" s="2">
        <v>1402403</v>
      </c>
      <c r="C866" t="s">
        <v>19</v>
      </c>
      <c r="D866" t="s">
        <v>1</v>
      </c>
      <c r="E866" t="s">
        <v>2589</v>
      </c>
      <c r="F866" s="1">
        <v>43434</v>
      </c>
      <c r="G866" t="s">
        <v>21</v>
      </c>
      <c r="H866" s="2">
        <v>1068</v>
      </c>
      <c r="I866" s="2">
        <v>1068</v>
      </c>
      <c r="J866">
        <f>VLOOKUP(B866,[1]应付款管理!$A$1:$I$65536,9,0)</f>
        <v>1068</v>
      </c>
      <c r="K866">
        <f t="shared" si="39"/>
        <v>0</v>
      </c>
      <c r="L866">
        <f>VLOOKUP(B866,[2]应付款管理!$A$1:$I$65536,9,0)</f>
        <v>1068</v>
      </c>
      <c r="M866">
        <f t="shared" si="40"/>
        <v>0</v>
      </c>
      <c r="O866" t="str">
        <f t="shared" si="41"/>
        <v>，1402403</v>
      </c>
      <c r="P866" t="s">
        <v>2590</v>
      </c>
    </row>
    <row r="867" spans="1:16">
      <c r="A867" t="s">
        <v>2591</v>
      </c>
      <c r="B867" s="2">
        <v>1402620</v>
      </c>
      <c r="C867" t="s">
        <v>19</v>
      </c>
      <c r="D867" t="s">
        <v>1</v>
      </c>
      <c r="E867" t="s">
        <v>2592</v>
      </c>
      <c r="F867" s="1">
        <v>43434</v>
      </c>
      <c r="G867" t="s">
        <v>21</v>
      </c>
      <c r="H867" s="2">
        <v>778</v>
      </c>
      <c r="I867" s="2">
        <v>778</v>
      </c>
      <c r="J867">
        <f>VLOOKUP(B867,[1]应付款管理!$A$1:$I$65536,9,0)</f>
        <v>778</v>
      </c>
      <c r="K867">
        <f t="shared" si="39"/>
        <v>0</v>
      </c>
      <c r="L867">
        <f>VLOOKUP(B867,[2]应付款管理!$A$1:$I$65536,9,0)</f>
        <v>778</v>
      </c>
      <c r="M867">
        <f t="shared" si="40"/>
        <v>0</v>
      </c>
      <c r="O867" t="str">
        <f t="shared" si="41"/>
        <v>，1402620</v>
      </c>
      <c r="P867" t="s">
        <v>2593</v>
      </c>
    </row>
    <row r="868" spans="1:16">
      <c r="A868" t="s">
        <v>2594</v>
      </c>
      <c r="B868" s="2">
        <v>1402645</v>
      </c>
      <c r="C868" t="s">
        <v>19</v>
      </c>
      <c r="D868" t="s">
        <v>1</v>
      </c>
      <c r="E868" t="s">
        <v>2595</v>
      </c>
      <c r="F868" s="1">
        <v>43432</v>
      </c>
      <c r="G868" t="s">
        <v>21</v>
      </c>
      <c r="H868" s="2">
        <v>227</v>
      </c>
      <c r="I868" s="2">
        <v>227</v>
      </c>
      <c r="J868">
        <f>VLOOKUP(B868,[1]应付款管理!$A$1:$I$65536,9,0)</f>
        <v>227</v>
      </c>
      <c r="K868">
        <f t="shared" si="39"/>
        <v>0</v>
      </c>
      <c r="L868">
        <f>VLOOKUP(B868,[2]应付款管理!$A$1:$I$65536,9,0)</f>
        <v>227</v>
      </c>
      <c r="M868">
        <f t="shared" si="40"/>
        <v>0</v>
      </c>
      <c r="O868" t="str">
        <f t="shared" si="41"/>
        <v>，1402645</v>
      </c>
      <c r="P868" t="s">
        <v>2596</v>
      </c>
    </row>
    <row r="869" spans="1:16">
      <c r="A869" t="s">
        <v>2597</v>
      </c>
      <c r="B869" s="2">
        <v>1402664</v>
      </c>
      <c r="C869" t="s">
        <v>19</v>
      </c>
      <c r="D869" t="s">
        <v>1</v>
      </c>
      <c r="E869" t="s">
        <v>2598</v>
      </c>
      <c r="F869" s="1">
        <v>43432</v>
      </c>
      <c r="G869" t="s">
        <v>21</v>
      </c>
      <c r="H869" s="2">
        <v>1016</v>
      </c>
      <c r="I869" s="2">
        <v>1016</v>
      </c>
      <c r="J869">
        <f>VLOOKUP(B869,[1]应付款管理!$A$1:$I$65536,9,0)</f>
        <v>1016</v>
      </c>
      <c r="K869">
        <f t="shared" si="39"/>
        <v>0</v>
      </c>
      <c r="L869">
        <f>VLOOKUP(B869,[2]应付款管理!$A$1:$I$65536,9,0)</f>
        <v>1016</v>
      </c>
      <c r="M869">
        <f t="shared" si="40"/>
        <v>0</v>
      </c>
      <c r="O869" t="str">
        <f t="shared" si="41"/>
        <v>，1402664</v>
      </c>
      <c r="P869" t="s">
        <v>2599</v>
      </c>
    </row>
    <row r="870" spans="1:16">
      <c r="A870" t="s">
        <v>2600</v>
      </c>
      <c r="B870" s="2">
        <v>1402690</v>
      </c>
      <c r="C870" t="s">
        <v>19</v>
      </c>
      <c r="D870" t="s">
        <v>1</v>
      </c>
      <c r="E870" t="s">
        <v>2601</v>
      </c>
      <c r="F870" s="1">
        <v>43432</v>
      </c>
      <c r="G870" t="s">
        <v>21</v>
      </c>
      <c r="H870" s="2">
        <v>338</v>
      </c>
      <c r="I870" s="2">
        <v>338</v>
      </c>
      <c r="J870">
        <f>VLOOKUP(B870,[1]应付款管理!$A$1:$I$65536,9,0)</f>
        <v>338</v>
      </c>
      <c r="K870">
        <f t="shared" si="39"/>
        <v>0</v>
      </c>
      <c r="L870">
        <f>VLOOKUP(B870,[2]应付款管理!$A$1:$I$65536,9,0)</f>
        <v>338</v>
      </c>
      <c r="M870">
        <f t="shared" si="40"/>
        <v>0</v>
      </c>
      <c r="O870" t="str">
        <f t="shared" si="41"/>
        <v>，1402690</v>
      </c>
      <c r="P870" t="s">
        <v>2602</v>
      </c>
    </row>
    <row r="871" spans="1:16">
      <c r="A871" t="s">
        <v>2603</v>
      </c>
      <c r="B871" s="2">
        <v>1402747</v>
      </c>
      <c r="C871" t="s">
        <v>19</v>
      </c>
      <c r="D871" t="s">
        <v>1</v>
      </c>
      <c r="E871" t="s">
        <v>2604</v>
      </c>
      <c r="F871" s="1">
        <v>43434</v>
      </c>
      <c r="G871" t="s">
        <v>21</v>
      </c>
      <c r="H871" s="2">
        <v>1163</v>
      </c>
      <c r="I871" s="2">
        <v>1163</v>
      </c>
      <c r="J871">
        <f>VLOOKUP(B871,[1]应付款管理!$A$1:$I$65536,9,0)</f>
        <v>1163</v>
      </c>
      <c r="K871">
        <f t="shared" si="39"/>
        <v>0</v>
      </c>
      <c r="L871">
        <f>VLOOKUP(B871,[2]应付款管理!$A$1:$I$65536,9,0)</f>
        <v>1163</v>
      </c>
      <c r="M871">
        <f t="shared" si="40"/>
        <v>0</v>
      </c>
      <c r="O871" t="str">
        <f t="shared" si="41"/>
        <v>，1402747</v>
      </c>
      <c r="P871" t="s">
        <v>2605</v>
      </c>
    </row>
    <row r="872" spans="1:16">
      <c r="A872" t="s">
        <v>2606</v>
      </c>
      <c r="B872" s="2">
        <v>1402951</v>
      </c>
      <c r="C872" t="s">
        <v>19</v>
      </c>
      <c r="D872" t="s">
        <v>1</v>
      </c>
      <c r="E872" t="s">
        <v>2607</v>
      </c>
      <c r="F872" s="1">
        <v>43432</v>
      </c>
      <c r="G872" t="s">
        <v>21</v>
      </c>
      <c r="H872" s="2">
        <v>1610</v>
      </c>
      <c r="I872" s="2">
        <v>1610</v>
      </c>
      <c r="J872">
        <f>VLOOKUP(B872,[1]应付款管理!$A$1:$I$65536,9,0)</f>
        <v>1610</v>
      </c>
      <c r="K872">
        <f t="shared" si="39"/>
        <v>0</v>
      </c>
      <c r="L872">
        <f>VLOOKUP(B872,[2]应付款管理!$A$1:$I$65536,9,0)</f>
        <v>1610</v>
      </c>
      <c r="M872">
        <f t="shared" si="40"/>
        <v>0</v>
      </c>
      <c r="O872" t="str">
        <f t="shared" si="41"/>
        <v>，1402951</v>
      </c>
      <c r="P872" t="s">
        <v>2608</v>
      </c>
    </row>
    <row r="873" spans="1:16">
      <c r="A873" t="s">
        <v>2609</v>
      </c>
      <c r="B873" s="2">
        <v>1402967</v>
      </c>
      <c r="C873" t="s">
        <v>19</v>
      </c>
      <c r="D873" t="s">
        <v>1</v>
      </c>
      <c r="E873" t="s">
        <v>2610</v>
      </c>
      <c r="F873" s="1">
        <v>43432</v>
      </c>
      <c r="G873" t="s">
        <v>21</v>
      </c>
      <c r="H873" s="2">
        <v>370</v>
      </c>
      <c r="I873" s="2">
        <v>370</v>
      </c>
      <c r="J873">
        <f>VLOOKUP(B873,[1]应付款管理!$A$1:$I$65536,9,0)</f>
        <v>370</v>
      </c>
      <c r="K873">
        <f t="shared" si="39"/>
        <v>0</v>
      </c>
      <c r="L873">
        <f>VLOOKUP(B873,[2]应付款管理!$A$1:$I$65536,9,0)</f>
        <v>370</v>
      </c>
      <c r="M873">
        <f t="shared" si="40"/>
        <v>0</v>
      </c>
      <c r="O873" t="str">
        <f t="shared" si="41"/>
        <v>，1402967</v>
      </c>
      <c r="P873" t="s">
        <v>2611</v>
      </c>
    </row>
    <row r="874" spans="1:16">
      <c r="A874" t="s">
        <v>2612</v>
      </c>
      <c r="B874" s="2">
        <v>1402969</v>
      </c>
      <c r="C874" t="s">
        <v>19</v>
      </c>
      <c r="D874" t="s">
        <v>1</v>
      </c>
      <c r="E874" t="s">
        <v>2613</v>
      </c>
      <c r="F874" s="1">
        <v>43433</v>
      </c>
      <c r="G874" t="s">
        <v>21</v>
      </c>
      <c r="H874" s="2">
        <v>2574</v>
      </c>
      <c r="I874" s="2">
        <v>2574</v>
      </c>
      <c r="J874">
        <f>VLOOKUP(B874,[1]应付款管理!$A$1:$I$65536,9,0)</f>
        <v>2574</v>
      </c>
      <c r="K874">
        <f t="shared" si="39"/>
        <v>0</v>
      </c>
      <c r="L874">
        <f>VLOOKUP(B874,[2]应付款管理!$A$1:$I$65536,9,0)</f>
        <v>2574</v>
      </c>
      <c r="M874">
        <f t="shared" si="40"/>
        <v>0</v>
      </c>
      <c r="O874" t="str">
        <f t="shared" si="41"/>
        <v>，1402969</v>
      </c>
      <c r="P874" t="s">
        <v>2614</v>
      </c>
    </row>
    <row r="875" spans="1:16">
      <c r="A875" t="s">
        <v>2615</v>
      </c>
      <c r="B875" s="2">
        <v>1403369</v>
      </c>
      <c r="C875" t="s">
        <v>19</v>
      </c>
      <c r="D875" t="s">
        <v>1</v>
      </c>
      <c r="E875" t="s">
        <v>2616</v>
      </c>
      <c r="F875" s="1">
        <v>43434</v>
      </c>
      <c r="G875" t="s">
        <v>21</v>
      </c>
      <c r="H875" s="2">
        <v>726</v>
      </c>
      <c r="I875" s="2">
        <v>726</v>
      </c>
      <c r="J875">
        <f>VLOOKUP(B875,[1]应付款管理!$A$1:$I$65536,9,0)</f>
        <v>726</v>
      </c>
      <c r="K875">
        <f t="shared" si="39"/>
        <v>0</v>
      </c>
      <c r="L875">
        <f>VLOOKUP(B875,[2]应付款管理!$A$1:$I$65536,9,0)</f>
        <v>726</v>
      </c>
      <c r="M875">
        <f t="shared" si="40"/>
        <v>0</v>
      </c>
      <c r="O875" t="str">
        <f t="shared" si="41"/>
        <v>，1403369</v>
      </c>
      <c r="P875" t="s">
        <v>2617</v>
      </c>
    </row>
    <row r="876" spans="1:16">
      <c r="A876" t="s">
        <v>2618</v>
      </c>
      <c r="B876" s="2">
        <v>1403500</v>
      </c>
      <c r="C876" t="s">
        <v>19</v>
      </c>
      <c r="D876" t="s">
        <v>1</v>
      </c>
      <c r="E876" t="s">
        <v>2619</v>
      </c>
      <c r="F876" s="1">
        <v>43433</v>
      </c>
      <c r="G876" t="s">
        <v>21</v>
      </c>
      <c r="H876" s="2">
        <v>1361</v>
      </c>
      <c r="I876" s="2">
        <v>1361</v>
      </c>
      <c r="J876">
        <f>VLOOKUP(B876,[1]应付款管理!$A$1:$I$65536,9,0)</f>
        <v>1361</v>
      </c>
      <c r="K876">
        <f t="shared" si="39"/>
        <v>0</v>
      </c>
      <c r="L876">
        <f>VLOOKUP(B876,[2]应付款管理!$A$1:$I$65536,9,0)</f>
        <v>1361</v>
      </c>
      <c r="M876">
        <f t="shared" si="40"/>
        <v>0</v>
      </c>
      <c r="O876" t="str">
        <f t="shared" si="41"/>
        <v>，1403500</v>
      </c>
      <c r="P876" t="s">
        <v>2620</v>
      </c>
    </row>
    <row r="877" spans="1:16">
      <c r="A877" t="s">
        <v>2621</v>
      </c>
      <c r="B877" s="2">
        <v>1403545</v>
      </c>
      <c r="C877" t="s">
        <v>19</v>
      </c>
      <c r="D877" t="s">
        <v>1</v>
      </c>
      <c r="E877" t="s">
        <v>2622</v>
      </c>
      <c r="F877" s="1">
        <v>43434</v>
      </c>
      <c r="G877" t="s">
        <v>21</v>
      </c>
      <c r="H877" s="2">
        <v>2144</v>
      </c>
      <c r="I877" s="2">
        <v>2144</v>
      </c>
      <c r="J877">
        <f>VLOOKUP(B877,[1]应付款管理!$A$1:$I$65536,9,0)</f>
        <v>2144</v>
      </c>
      <c r="K877">
        <f t="shared" si="39"/>
        <v>0</v>
      </c>
      <c r="L877">
        <f>VLOOKUP(B877,[2]应付款管理!$A$1:$I$65536,9,0)</f>
        <v>2144</v>
      </c>
      <c r="M877">
        <f t="shared" si="40"/>
        <v>0</v>
      </c>
      <c r="O877" t="str">
        <f t="shared" si="41"/>
        <v>，1403545</v>
      </c>
      <c r="P877" t="s">
        <v>2623</v>
      </c>
    </row>
    <row r="878" spans="1:16">
      <c r="A878" t="s">
        <v>2624</v>
      </c>
      <c r="B878" s="2">
        <v>1403639</v>
      </c>
      <c r="C878" t="s">
        <v>19</v>
      </c>
      <c r="D878" t="s">
        <v>1</v>
      </c>
      <c r="E878" t="s">
        <v>2625</v>
      </c>
      <c r="F878" s="1">
        <v>43433</v>
      </c>
      <c r="G878" t="s">
        <v>21</v>
      </c>
      <c r="H878" s="2">
        <v>323</v>
      </c>
      <c r="I878" s="2">
        <v>323</v>
      </c>
      <c r="J878">
        <f>VLOOKUP(B878,[1]应付款管理!$A$1:$I$65536,9,0)</f>
        <v>323</v>
      </c>
      <c r="K878">
        <f t="shared" si="39"/>
        <v>0</v>
      </c>
      <c r="L878">
        <f>VLOOKUP(B878,[2]应付款管理!$A$1:$I$65536,9,0)</f>
        <v>323</v>
      </c>
      <c r="M878">
        <f t="shared" si="40"/>
        <v>0</v>
      </c>
      <c r="O878" t="str">
        <f t="shared" si="41"/>
        <v>，1403639</v>
      </c>
      <c r="P878" t="s">
        <v>2626</v>
      </c>
    </row>
    <row r="879" spans="1:16">
      <c r="A879" t="s">
        <v>2627</v>
      </c>
      <c r="B879" s="2">
        <v>1403678</v>
      </c>
      <c r="C879" t="s">
        <v>19</v>
      </c>
      <c r="D879" t="s">
        <v>1</v>
      </c>
      <c r="E879" t="s">
        <v>2628</v>
      </c>
      <c r="F879" s="1">
        <v>43433</v>
      </c>
      <c r="G879" t="s">
        <v>21</v>
      </c>
      <c r="H879" s="2">
        <v>1680</v>
      </c>
      <c r="I879" s="2">
        <v>1680</v>
      </c>
      <c r="J879">
        <f>VLOOKUP(B879,[1]应付款管理!$A$1:$I$65536,9,0)</f>
        <v>1680</v>
      </c>
      <c r="K879">
        <f t="shared" si="39"/>
        <v>0</v>
      </c>
      <c r="L879">
        <f>VLOOKUP(B879,[2]应付款管理!$A$1:$I$65536,9,0)</f>
        <v>1680</v>
      </c>
      <c r="M879">
        <f t="shared" si="40"/>
        <v>0</v>
      </c>
      <c r="O879" t="str">
        <f t="shared" si="41"/>
        <v>，1403678</v>
      </c>
      <c r="P879" t="s">
        <v>2629</v>
      </c>
    </row>
    <row r="880" spans="1:16">
      <c r="A880" t="s">
        <v>2630</v>
      </c>
      <c r="B880" s="2">
        <v>1404008</v>
      </c>
      <c r="C880" t="s">
        <v>19</v>
      </c>
      <c r="D880" t="s">
        <v>1</v>
      </c>
      <c r="E880" t="s">
        <v>2631</v>
      </c>
      <c r="F880" s="1">
        <v>43434</v>
      </c>
      <c r="G880" t="s">
        <v>21</v>
      </c>
      <c r="H880" s="2">
        <v>218</v>
      </c>
      <c r="I880" s="2">
        <v>218</v>
      </c>
      <c r="J880">
        <f>VLOOKUP(B880,[1]应付款管理!$A$1:$I$65536,9,0)</f>
        <v>218</v>
      </c>
      <c r="K880">
        <f t="shared" si="39"/>
        <v>0</v>
      </c>
      <c r="L880">
        <f>VLOOKUP(B880,[2]应付款管理!$A$1:$I$65536,9,0)</f>
        <v>218</v>
      </c>
      <c r="M880">
        <f t="shared" si="40"/>
        <v>0</v>
      </c>
      <c r="O880" t="str">
        <f t="shared" si="41"/>
        <v>，1404008</v>
      </c>
      <c r="P880" t="s">
        <v>2632</v>
      </c>
    </row>
    <row r="881" spans="1:16">
      <c r="A881" t="s">
        <v>2633</v>
      </c>
      <c r="B881" s="2">
        <v>1404084</v>
      </c>
      <c r="C881" t="s">
        <v>19</v>
      </c>
      <c r="D881" t="s">
        <v>1</v>
      </c>
      <c r="E881" t="s">
        <v>2634</v>
      </c>
      <c r="F881" s="1">
        <v>43434</v>
      </c>
      <c r="G881" t="s">
        <v>21</v>
      </c>
      <c r="H881" s="2">
        <v>763</v>
      </c>
      <c r="I881" s="2">
        <v>763</v>
      </c>
      <c r="J881">
        <f>VLOOKUP(B881,[1]应付款管理!$A$1:$I$65536,9,0)</f>
        <v>763</v>
      </c>
      <c r="K881">
        <f t="shared" si="39"/>
        <v>0</v>
      </c>
      <c r="L881">
        <f>VLOOKUP(B881,[2]应付款管理!$A$1:$I$65536,9,0)</f>
        <v>763</v>
      </c>
      <c r="M881">
        <f t="shared" si="40"/>
        <v>0</v>
      </c>
      <c r="O881" t="str">
        <f t="shared" si="41"/>
        <v>，1404084</v>
      </c>
      <c r="P881" t="s">
        <v>2635</v>
      </c>
    </row>
    <row r="882" spans="7:13">
      <c r="G882" s="23" t="s">
        <v>2636</v>
      </c>
      <c r="H882" s="24"/>
      <c r="I882" s="25">
        <f>SUM(I11:I881)</f>
        <v>1338753.21</v>
      </c>
      <c r="J882">
        <f>SUM(J11:J881)</f>
        <v>1338768.23</v>
      </c>
      <c r="K882">
        <f>SUM(K11:K881)</f>
        <v>-15.0200000000009</v>
      </c>
      <c r="L882">
        <f>SUM(L11:L881)</f>
        <v>1338768.23</v>
      </c>
      <c r="M882">
        <f>SUM(M11:M881)</f>
        <v>-15.0200000000009</v>
      </c>
    </row>
    <row r="883" spans="8:9">
      <c r="H883" s="2"/>
      <c r="I883" s="2"/>
    </row>
    <row r="886" spans="1:9">
      <c r="A886" t="s">
        <v>2637</v>
      </c>
      <c r="B886" s="2">
        <v>1394901</v>
      </c>
      <c r="C886" t="s">
        <v>19</v>
      </c>
      <c r="D886" t="s">
        <v>1</v>
      </c>
      <c r="E886" t="s">
        <v>2638</v>
      </c>
      <c r="F886" s="1">
        <v>43420</v>
      </c>
      <c r="G886" t="s">
        <v>21</v>
      </c>
      <c r="H886" s="2">
        <v>0</v>
      </c>
      <c r="I886" s="2">
        <v>0</v>
      </c>
    </row>
    <row r="888" spans="1:16">
      <c r="A888" t="s">
        <v>2639</v>
      </c>
      <c r="B888" s="2">
        <v>1367365</v>
      </c>
      <c r="C888" t="s">
        <v>19</v>
      </c>
      <c r="D888" t="s">
        <v>1</v>
      </c>
      <c r="E888" t="s">
        <v>2640</v>
      </c>
      <c r="F888" s="1">
        <v>43376</v>
      </c>
      <c r="G888" t="s">
        <v>21</v>
      </c>
      <c r="H888" s="2">
        <v>-769</v>
      </c>
      <c r="I888" s="2">
        <v>-769</v>
      </c>
      <c r="J888">
        <v>-769</v>
      </c>
      <c r="K888">
        <f>I888-J888</f>
        <v>0</v>
      </c>
      <c r="L888" t="e">
        <f>VLOOKUP(B888,[2]应付款管理!$A$1:$I$65536,9,0)</f>
        <v>#N/A</v>
      </c>
      <c r="M888" t="e">
        <f>I888-L888</f>
        <v>#N/A</v>
      </c>
      <c r="N888" s="19" t="s">
        <v>2641</v>
      </c>
      <c r="O888" t="str">
        <f>$O$10&amp;B888</f>
        <v>，1367365</v>
      </c>
      <c r="P888" t="s">
        <v>2642</v>
      </c>
    </row>
    <row r="889" spans="9:9">
      <c r="I889">
        <f>SUM(I882:I888)</f>
        <v>1337984.21</v>
      </c>
    </row>
    <row r="890" spans="12:18">
      <c r="L890" s="19"/>
      <c r="M890" s="19"/>
      <c r="N890" s="19"/>
      <c r="O890" s="19"/>
      <c r="P890" s="19"/>
      <c r="Q890" s="19"/>
      <c r="R890" s="19"/>
    </row>
    <row r="891" ht="14.25" spans="12:18">
      <c r="L891" s="19"/>
      <c r="M891" s="26" t="s">
        <v>2643</v>
      </c>
      <c r="N891" s="19"/>
      <c r="O891" s="19"/>
      <c r="P891" s="19"/>
      <c r="Q891" s="19"/>
      <c r="R891" s="19"/>
    </row>
    <row r="892" ht="14.25" spans="12:18">
      <c r="L892" s="19"/>
      <c r="M892" s="26" t="s">
        <v>2644</v>
      </c>
      <c r="N892" s="19"/>
      <c r="O892" s="19"/>
      <c r="P892" s="19"/>
      <c r="Q892" s="19"/>
      <c r="R892" s="19"/>
    </row>
    <row r="893" ht="14.25" spans="12:18">
      <c r="L893" s="19"/>
      <c r="M893" s="26" t="s">
        <v>2645</v>
      </c>
      <c r="N893" s="19"/>
      <c r="O893" s="19"/>
      <c r="P893" s="19"/>
      <c r="Q893" s="19"/>
      <c r="R893" s="19"/>
    </row>
    <row r="894" spans="12:18">
      <c r="L894" s="19"/>
      <c r="M894" s="19"/>
      <c r="N894" s="19"/>
      <c r="O894" s="19"/>
      <c r="P894" s="19"/>
      <c r="Q894" s="19"/>
      <c r="R894" s="19"/>
    </row>
  </sheetData>
  <autoFilter ref="A10:Q882">
    <extLst/>
  </autoFilter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889"/>
  <sheetViews>
    <sheetView topLeftCell="D865" workbookViewId="0">
      <selection activeCell="L885" sqref="L885"/>
    </sheetView>
  </sheetViews>
  <sheetFormatPr defaultColWidth="9" defaultRowHeight="13.5"/>
  <cols>
    <col min="1" max="1" width="10" style="4" customWidth="1"/>
    <col min="2" max="2" width="15" style="4" customWidth="1"/>
    <col min="3" max="4" width="12.5" style="4" customWidth="1"/>
    <col min="5" max="5" width="28.375" style="4" customWidth="1"/>
    <col min="6" max="6" width="10" style="4" customWidth="1"/>
    <col min="7" max="7" width="12.875" style="4" customWidth="1"/>
    <col min="8" max="9" width="13.375" style="4" customWidth="1"/>
    <col min="10" max="10" width="11.625" style="4" customWidth="1"/>
    <col min="11" max="12" width="16.625" style="4" customWidth="1"/>
    <col min="13" max="13" width="13.375" style="4" customWidth="1"/>
    <col min="14" max="14" width="16.625" style="4" customWidth="1"/>
    <col min="15" max="16384" width="9" style="4"/>
  </cols>
  <sheetData>
    <row r="2" ht="18.75" customHeight="1" spans="1:7">
      <c r="A2" s="5" t="s">
        <v>0</v>
      </c>
      <c r="D2" s="6" t="s">
        <v>1</v>
      </c>
      <c r="E2" s="7"/>
      <c r="G2" s="8" t="s">
        <v>2</v>
      </c>
    </row>
    <row r="3" ht="15" customHeight="1" spans="1:7">
      <c r="A3" s="8" t="s">
        <v>3</v>
      </c>
      <c r="G3" s="8" t="s">
        <v>1</v>
      </c>
    </row>
    <row r="4" ht="15" customHeight="1" spans="1:7">
      <c r="A4" s="8" t="s">
        <v>4</v>
      </c>
      <c r="G4" s="8" t="s">
        <v>1</v>
      </c>
    </row>
    <row r="5" ht="15" customHeight="1" spans="1:7">
      <c r="A5" s="8" t="s">
        <v>1</v>
      </c>
      <c r="G5" s="8" t="s">
        <v>1</v>
      </c>
    </row>
    <row r="6" ht="28.5" customHeight="1" spans="1:7">
      <c r="A6" s="9" t="s">
        <v>5</v>
      </c>
      <c r="B6" s="10"/>
      <c r="C6" s="11" t="s">
        <v>6</v>
      </c>
      <c r="D6" s="10"/>
      <c r="F6" s="12" t="s">
        <v>7</v>
      </c>
      <c r="G6" s="13"/>
    </row>
    <row r="7" ht="15" customHeight="1" spans="1:4">
      <c r="A7" s="9" t="s">
        <v>8</v>
      </c>
      <c r="B7" s="9"/>
      <c r="C7" s="14">
        <v>43435.3637037037</v>
      </c>
      <c r="D7" s="10"/>
    </row>
    <row r="10" ht="30" customHeight="1" spans="1:14">
      <c r="A10" s="15" t="s">
        <v>8</v>
      </c>
      <c r="B10" s="15" t="s">
        <v>2646</v>
      </c>
      <c r="C10" s="16" t="s">
        <v>2647</v>
      </c>
      <c r="D10" s="15" t="s">
        <v>2648</v>
      </c>
      <c r="E10" s="15" t="s">
        <v>9</v>
      </c>
      <c r="F10" s="15" t="s">
        <v>10</v>
      </c>
      <c r="G10" s="16" t="s">
        <v>11</v>
      </c>
      <c r="H10" s="16" t="s">
        <v>12</v>
      </c>
      <c r="I10" s="16" t="s">
        <v>13</v>
      </c>
      <c r="J10" s="15" t="s">
        <v>14</v>
      </c>
      <c r="K10" s="15" t="s">
        <v>2649</v>
      </c>
      <c r="L10" s="15" t="s">
        <v>2650</v>
      </c>
      <c r="M10" s="15" t="s">
        <v>2651</v>
      </c>
      <c r="N10" s="15" t="s">
        <v>2652</v>
      </c>
    </row>
    <row r="11" ht="15" customHeight="1" spans="1:14">
      <c r="A11" s="14">
        <v>43405</v>
      </c>
      <c r="B11" s="14" t="s">
        <v>2653</v>
      </c>
      <c r="C11" s="14" t="s">
        <v>223</v>
      </c>
      <c r="D11" s="14" t="s">
        <v>2654</v>
      </c>
      <c r="E11" s="14" t="s">
        <v>224</v>
      </c>
      <c r="F11" s="14" t="s">
        <v>19</v>
      </c>
      <c r="G11" s="14" t="s">
        <v>1</v>
      </c>
      <c r="H11" s="14" t="s">
        <v>224</v>
      </c>
      <c r="I11" s="14">
        <v>43404</v>
      </c>
      <c r="J11" s="14" t="s">
        <v>21</v>
      </c>
      <c r="K11" s="17">
        <v>3014</v>
      </c>
      <c r="L11" s="17">
        <v>3014</v>
      </c>
      <c r="M11" s="14">
        <v>43434</v>
      </c>
      <c r="N11" s="17">
        <v>76404</v>
      </c>
    </row>
    <row r="12" ht="15" customHeight="1" spans="1:14">
      <c r="A12" s="14">
        <v>43405</v>
      </c>
      <c r="B12" s="14" t="s">
        <v>2655</v>
      </c>
      <c r="C12" s="14" t="s">
        <v>632</v>
      </c>
      <c r="D12" s="14" t="s">
        <v>2656</v>
      </c>
      <c r="E12" s="14" t="s">
        <v>633</v>
      </c>
      <c r="F12" s="14" t="s">
        <v>19</v>
      </c>
      <c r="G12" s="14" t="s">
        <v>1</v>
      </c>
      <c r="H12" s="14" t="s">
        <v>633</v>
      </c>
      <c r="I12" s="14">
        <v>43405</v>
      </c>
      <c r="J12" s="14" t="s">
        <v>21</v>
      </c>
      <c r="K12" s="17">
        <v>735</v>
      </c>
      <c r="L12" s="17">
        <v>735</v>
      </c>
      <c r="M12" s="14">
        <v>43435</v>
      </c>
      <c r="N12" s="17">
        <v>77139</v>
      </c>
    </row>
    <row r="13" ht="15" customHeight="1" spans="1:14">
      <c r="A13" s="14">
        <v>43405</v>
      </c>
      <c r="B13" s="14" t="s">
        <v>2657</v>
      </c>
      <c r="C13" s="14" t="s">
        <v>560</v>
      </c>
      <c r="D13" s="14" t="s">
        <v>2658</v>
      </c>
      <c r="E13" s="14" t="s">
        <v>561</v>
      </c>
      <c r="F13" s="14" t="s">
        <v>19</v>
      </c>
      <c r="G13" s="14" t="s">
        <v>1</v>
      </c>
      <c r="H13" s="14" t="s">
        <v>561</v>
      </c>
      <c r="I13" s="14">
        <v>43405</v>
      </c>
      <c r="J13" s="14" t="s">
        <v>21</v>
      </c>
      <c r="K13" s="17">
        <v>1994</v>
      </c>
      <c r="L13" s="17">
        <v>1994</v>
      </c>
      <c r="M13" s="14">
        <v>43435</v>
      </c>
      <c r="N13" s="17">
        <v>79133</v>
      </c>
    </row>
    <row r="14" ht="15" customHeight="1" spans="1:14">
      <c r="A14" s="14">
        <v>43405</v>
      </c>
      <c r="B14" s="14" t="s">
        <v>2659</v>
      </c>
      <c r="C14" s="14" t="s">
        <v>1256</v>
      </c>
      <c r="D14" s="14" t="s">
        <v>2660</v>
      </c>
      <c r="E14" s="14" t="s">
        <v>1257</v>
      </c>
      <c r="F14" s="14" t="s">
        <v>19</v>
      </c>
      <c r="G14" s="14" t="s">
        <v>1</v>
      </c>
      <c r="H14" s="14" t="s">
        <v>1257</v>
      </c>
      <c r="I14" s="14">
        <v>43405</v>
      </c>
      <c r="J14" s="14" t="s">
        <v>21</v>
      </c>
      <c r="K14" s="17">
        <v>1641</v>
      </c>
      <c r="L14" s="17">
        <v>1641</v>
      </c>
      <c r="M14" s="14">
        <v>43435</v>
      </c>
      <c r="N14" s="17">
        <v>80774</v>
      </c>
    </row>
    <row r="15" ht="15" customHeight="1" spans="1:14">
      <c r="A15" s="14">
        <v>43405</v>
      </c>
      <c r="B15" s="14" t="s">
        <v>2661</v>
      </c>
      <c r="C15" s="14" t="s">
        <v>839</v>
      </c>
      <c r="D15" s="14" t="s">
        <v>2662</v>
      </c>
      <c r="E15" s="14" t="s">
        <v>840</v>
      </c>
      <c r="F15" s="14" t="s">
        <v>19</v>
      </c>
      <c r="G15" s="14" t="s">
        <v>1</v>
      </c>
      <c r="H15" s="14" t="s">
        <v>840</v>
      </c>
      <c r="I15" s="14">
        <v>43405</v>
      </c>
      <c r="J15" s="14" t="s">
        <v>21</v>
      </c>
      <c r="K15" s="17">
        <v>735</v>
      </c>
      <c r="L15" s="17">
        <v>735</v>
      </c>
      <c r="M15" s="14">
        <v>43435</v>
      </c>
      <c r="N15" s="17">
        <v>81509</v>
      </c>
    </row>
    <row r="16" ht="15" customHeight="1" spans="1:14">
      <c r="A16" s="14">
        <v>43405</v>
      </c>
      <c r="B16" s="14" t="s">
        <v>2663</v>
      </c>
      <c r="C16" s="14" t="s">
        <v>1127</v>
      </c>
      <c r="D16" s="14" t="s">
        <v>2664</v>
      </c>
      <c r="E16" s="14" t="s">
        <v>1128</v>
      </c>
      <c r="F16" s="14" t="s">
        <v>19</v>
      </c>
      <c r="G16" s="14" t="s">
        <v>1</v>
      </c>
      <c r="H16" s="14" t="s">
        <v>1128</v>
      </c>
      <c r="I16" s="14">
        <v>43405</v>
      </c>
      <c r="J16" s="14" t="s">
        <v>21</v>
      </c>
      <c r="K16" s="17">
        <v>2122</v>
      </c>
      <c r="L16" s="17">
        <v>2122</v>
      </c>
      <c r="M16" s="14">
        <v>43435</v>
      </c>
      <c r="N16" s="17">
        <v>83631</v>
      </c>
    </row>
    <row r="17" ht="15" customHeight="1" spans="1:14">
      <c r="A17" s="14">
        <v>43405</v>
      </c>
      <c r="B17" s="14" t="s">
        <v>2665</v>
      </c>
      <c r="C17" s="14" t="s">
        <v>1208</v>
      </c>
      <c r="D17" s="14" t="s">
        <v>2666</v>
      </c>
      <c r="E17" s="14" t="s">
        <v>1209</v>
      </c>
      <c r="F17" s="14" t="s">
        <v>19</v>
      </c>
      <c r="G17" s="14" t="s">
        <v>1</v>
      </c>
      <c r="H17" s="14" t="s">
        <v>1209</v>
      </c>
      <c r="I17" s="14">
        <v>43405</v>
      </c>
      <c r="J17" s="14" t="s">
        <v>21</v>
      </c>
      <c r="K17" s="17">
        <v>292</v>
      </c>
      <c r="L17" s="17">
        <v>292</v>
      </c>
      <c r="M17" s="14">
        <v>43435</v>
      </c>
      <c r="N17" s="17">
        <v>83923</v>
      </c>
    </row>
    <row r="18" ht="15" customHeight="1" spans="1:14">
      <c r="A18" s="14">
        <v>43405</v>
      </c>
      <c r="B18" s="14" t="s">
        <v>2667</v>
      </c>
      <c r="C18" s="14" t="s">
        <v>686</v>
      </c>
      <c r="D18" s="14" t="s">
        <v>2668</v>
      </c>
      <c r="E18" s="14" t="s">
        <v>687</v>
      </c>
      <c r="F18" s="14" t="s">
        <v>19</v>
      </c>
      <c r="G18" s="14" t="s">
        <v>1</v>
      </c>
      <c r="H18" s="14" t="s">
        <v>687</v>
      </c>
      <c r="I18" s="14">
        <v>43405</v>
      </c>
      <c r="J18" s="14" t="s">
        <v>21</v>
      </c>
      <c r="K18" s="17">
        <v>735</v>
      </c>
      <c r="L18" s="17">
        <v>735</v>
      </c>
      <c r="M18" s="14">
        <v>43435</v>
      </c>
      <c r="N18" s="17">
        <v>84658</v>
      </c>
    </row>
    <row r="19" ht="15" customHeight="1" spans="1:14">
      <c r="A19" s="14">
        <v>43405</v>
      </c>
      <c r="B19" s="14" t="s">
        <v>2669</v>
      </c>
      <c r="C19" s="14" t="s">
        <v>887</v>
      </c>
      <c r="D19" s="14" t="s">
        <v>2670</v>
      </c>
      <c r="E19" s="14" t="s">
        <v>888</v>
      </c>
      <c r="F19" s="14" t="s">
        <v>19</v>
      </c>
      <c r="G19" s="14" t="s">
        <v>1</v>
      </c>
      <c r="H19" s="14" t="s">
        <v>888</v>
      </c>
      <c r="I19" s="14">
        <v>43405</v>
      </c>
      <c r="J19" s="14" t="s">
        <v>21</v>
      </c>
      <c r="K19" s="17">
        <v>716</v>
      </c>
      <c r="L19" s="17">
        <v>716</v>
      </c>
      <c r="M19" s="14">
        <v>43435</v>
      </c>
      <c r="N19" s="17">
        <v>85374</v>
      </c>
    </row>
    <row r="20" ht="15" customHeight="1" spans="1:14">
      <c r="A20" s="14">
        <v>43405</v>
      </c>
      <c r="B20" s="14" t="s">
        <v>2671</v>
      </c>
      <c r="C20" s="14" t="s">
        <v>37</v>
      </c>
      <c r="D20" s="14" t="s">
        <v>2672</v>
      </c>
      <c r="E20" s="14" t="s">
        <v>38</v>
      </c>
      <c r="F20" s="14" t="s">
        <v>19</v>
      </c>
      <c r="G20" s="14" t="s">
        <v>1</v>
      </c>
      <c r="H20" s="14" t="s">
        <v>38</v>
      </c>
      <c r="I20" s="14">
        <v>43405</v>
      </c>
      <c r="J20" s="14" t="s">
        <v>21</v>
      </c>
      <c r="K20" s="17">
        <v>722</v>
      </c>
      <c r="L20" s="17">
        <v>722</v>
      </c>
      <c r="M20" s="14">
        <v>43435</v>
      </c>
      <c r="N20" s="17">
        <v>86096</v>
      </c>
    </row>
    <row r="21" ht="15" customHeight="1" spans="1:14">
      <c r="A21" s="14">
        <v>43405</v>
      </c>
      <c r="B21" s="14" t="s">
        <v>2673</v>
      </c>
      <c r="C21" s="14" t="s">
        <v>328</v>
      </c>
      <c r="D21" s="14" t="s">
        <v>2674</v>
      </c>
      <c r="E21" s="14" t="s">
        <v>329</v>
      </c>
      <c r="F21" s="14" t="s">
        <v>19</v>
      </c>
      <c r="G21" s="14" t="s">
        <v>1</v>
      </c>
      <c r="H21" s="14" t="s">
        <v>329</v>
      </c>
      <c r="I21" s="14">
        <v>43405</v>
      </c>
      <c r="J21" s="14" t="s">
        <v>21</v>
      </c>
      <c r="K21" s="17">
        <v>636</v>
      </c>
      <c r="L21" s="17">
        <v>636</v>
      </c>
      <c r="M21" s="14">
        <v>43435</v>
      </c>
      <c r="N21" s="17">
        <v>86732</v>
      </c>
    </row>
    <row r="22" ht="15" customHeight="1" spans="1:14">
      <c r="A22" s="14">
        <v>43405</v>
      </c>
      <c r="B22" s="14" t="s">
        <v>2675</v>
      </c>
      <c r="C22" s="14" t="s">
        <v>73</v>
      </c>
      <c r="D22" s="14" t="s">
        <v>2676</v>
      </c>
      <c r="E22" s="14" t="s">
        <v>74</v>
      </c>
      <c r="F22" s="14" t="s">
        <v>19</v>
      </c>
      <c r="G22" s="14" t="s">
        <v>1</v>
      </c>
      <c r="H22" s="14" t="s">
        <v>74</v>
      </c>
      <c r="I22" s="14">
        <v>43405</v>
      </c>
      <c r="J22" s="14" t="s">
        <v>21</v>
      </c>
      <c r="K22" s="17">
        <v>1366</v>
      </c>
      <c r="L22" s="17">
        <v>1366</v>
      </c>
      <c r="M22" s="14">
        <v>43435</v>
      </c>
      <c r="N22" s="17">
        <v>88098</v>
      </c>
    </row>
    <row r="23" ht="15" customHeight="1" spans="1:14">
      <c r="A23" s="14">
        <v>43405</v>
      </c>
      <c r="B23" s="14" t="s">
        <v>2677</v>
      </c>
      <c r="C23" s="14" t="s">
        <v>710</v>
      </c>
      <c r="D23" s="14" t="s">
        <v>2678</v>
      </c>
      <c r="E23" s="14" t="s">
        <v>711</v>
      </c>
      <c r="F23" s="14" t="s">
        <v>19</v>
      </c>
      <c r="G23" s="14" t="s">
        <v>1</v>
      </c>
      <c r="H23" s="14" t="s">
        <v>711</v>
      </c>
      <c r="I23" s="14">
        <v>43405</v>
      </c>
      <c r="J23" s="14" t="s">
        <v>21</v>
      </c>
      <c r="K23" s="17">
        <v>424</v>
      </c>
      <c r="L23" s="17">
        <v>424</v>
      </c>
      <c r="M23" s="14">
        <v>43435</v>
      </c>
      <c r="N23" s="17">
        <v>88522</v>
      </c>
    </row>
    <row r="24" ht="15" customHeight="1" spans="1:14">
      <c r="A24" s="14">
        <v>43405</v>
      </c>
      <c r="B24" s="14" t="s">
        <v>2679</v>
      </c>
      <c r="C24" s="14" t="s">
        <v>749</v>
      </c>
      <c r="D24" s="14" t="s">
        <v>2680</v>
      </c>
      <c r="E24" s="14" t="s">
        <v>750</v>
      </c>
      <c r="F24" s="14" t="s">
        <v>19</v>
      </c>
      <c r="G24" s="14" t="s">
        <v>1</v>
      </c>
      <c r="H24" s="14" t="s">
        <v>750</v>
      </c>
      <c r="I24" s="14">
        <v>43405</v>
      </c>
      <c r="J24" s="14" t="s">
        <v>21</v>
      </c>
      <c r="K24" s="17">
        <v>1363</v>
      </c>
      <c r="L24" s="17">
        <v>1363</v>
      </c>
      <c r="M24" s="14">
        <v>43435</v>
      </c>
      <c r="N24" s="17">
        <v>89885</v>
      </c>
    </row>
    <row r="25" ht="15" customHeight="1" spans="1:14">
      <c r="A25" s="14">
        <v>43405</v>
      </c>
      <c r="B25" s="14" t="s">
        <v>2681</v>
      </c>
      <c r="C25" s="14" t="s">
        <v>1037</v>
      </c>
      <c r="D25" s="14" t="s">
        <v>2682</v>
      </c>
      <c r="E25" s="14" t="s">
        <v>1038</v>
      </c>
      <c r="F25" s="14" t="s">
        <v>19</v>
      </c>
      <c r="G25" s="14" t="s">
        <v>1</v>
      </c>
      <c r="H25" s="14" t="s">
        <v>1038</v>
      </c>
      <c r="I25" s="14">
        <v>43405</v>
      </c>
      <c r="J25" s="14" t="s">
        <v>21</v>
      </c>
      <c r="K25" s="17">
        <v>776</v>
      </c>
      <c r="L25" s="17">
        <v>776</v>
      </c>
      <c r="M25" s="14">
        <v>43435</v>
      </c>
      <c r="N25" s="17">
        <v>90661</v>
      </c>
    </row>
    <row r="26" ht="15" customHeight="1" spans="1:14">
      <c r="A26" s="14">
        <v>43405</v>
      </c>
      <c r="B26" s="14" t="s">
        <v>2683</v>
      </c>
      <c r="C26" s="14" t="s">
        <v>322</v>
      </c>
      <c r="D26" s="14" t="s">
        <v>2684</v>
      </c>
      <c r="E26" s="14" t="s">
        <v>323</v>
      </c>
      <c r="F26" s="14" t="s">
        <v>19</v>
      </c>
      <c r="G26" s="14" t="s">
        <v>1</v>
      </c>
      <c r="H26" s="14" t="s">
        <v>323</v>
      </c>
      <c r="I26" s="14">
        <v>43405</v>
      </c>
      <c r="J26" s="14" t="s">
        <v>21</v>
      </c>
      <c r="K26" s="17">
        <v>1058</v>
      </c>
      <c r="L26" s="17">
        <v>1058</v>
      </c>
      <c r="M26" s="14">
        <v>43435</v>
      </c>
      <c r="N26" s="17">
        <v>91719</v>
      </c>
    </row>
    <row r="27" ht="15" customHeight="1" spans="1:14">
      <c r="A27" s="14">
        <v>43405</v>
      </c>
      <c r="B27" s="14" t="s">
        <v>2685</v>
      </c>
      <c r="C27" s="14" t="s">
        <v>1097</v>
      </c>
      <c r="D27" s="14" t="s">
        <v>2686</v>
      </c>
      <c r="E27" s="14" t="s">
        <v>1098</v>
      </c>
      <c r="F27" s="14" t="s">
        <v>19</v>
      </c>
      <c r="G27" s="14" t="s">
        <v>1</v>
      </c>
      <c r="H27" s="14" t="s">
        <v>1098</v>
      </c>
      <c r="I27" s="14">
        <v>43405</v>
      </c>
      <c r="J27" s="14" t="s">
        <v>21</v>
      </c>
      <c r="K27" s="17">
        <v>443</v>
      </c>
      <c r="L27" s="17">
        <v>443</v>
      </c>
      <c r="M27" s="14">
        <v>43435</v>
      </c>
      <c r="N27" s="17">
        <v>92162</v>
      </c>
    </row>
    <row r="28" ht="15" customHeight="1" spans="1:14">
      <c r="A28" s="14">
        <v>43405</v>
      </c>
      <c r="B28" s="14" t="s">
        <v>2687</v>
      </c>
      <c r="C28" s="14" t="s">
        <v>746</v>
      </c>
      <c r="D28" s="14" t="s">
        <v>2688</v>
      </c>
      <c r="E28" s="14" t="s">
        <v>747</v>
      </c>
      <c r="F28" s="14" t="s">
        <v>19</v>
      </c>
      <c r="G28" s="14" t="s">
        <v>1</v>
      </c>
      <c r="H28" s="14" t="s">
        <v>747</v>
      </c>
      <c r="I28" s="14">
        <v>43405</v>
      </c>
      <c r="J28" s="14" t="s">
        <v>21</v>
      </c>
      <c r="K28" s="17">
        <v>509</v>
      </c>
      <c r="L28" s="17">
        <v>509</v>
      </c>
      <c r="M28" s="14">
        <v>43435</v>
      </c>
      <c r="N28" s="17">
        <v>92671</v>
      </c>
    </row>
    <row r="29" ht="15" customHeight="1" spans="1:14">
      <c r="A29" s="14">
        <v>43405</v>
      </c>
      <c r="B29" s="14" t="s">
        <v>2689</v>
      </c>
      <c r="C29" s="14" t="s">
        <v>307</v>
      </c>
      <c r="D29" s="14" t="s">
        <v>2690</v>
      </c>
      <c r="E29" s="14" t="s">
        <v>308</v>
      </c>
      <c r="F29" s="14" t="s">
        <v>19</v>
      </c>
      <c r="G29" s="14" t="s">
        <v>1</v>
      </c>
      <c r="H29" s="14" t="s">
        <v>308</v>
      </c>
      <c r="I29" s="14">
        <v>43405</v>
      </c>
      <c r="J29" s="14" t="s">
        <v>21</v>
      </c>
      <c r="K29" s="17">
        <v>350</v>
      </c>
      <c r="L29" s="17">
        <v>350</v>
      </c>
      <c r="M29" s="14">
        <v>43435</v>
      </c>
      <c r="N29" s="17">
        <v>93021</v>
      </c>
    </row>
    <row r="30" ht="15" customHeight="1" spans="1:14">
      <c r="A30" s="14">
        <v>43405</v>
      </c>
      <c r="B30" s="14" t="s">
        <v>2691</v>
      </c>
      <c r="C30" s="14" t="s">
        <v>611</v>
      </c>
      <c r="D30" s="14" t="s">
        <v>2692</v>
      </c>
      <c r="E30" s="14" t="s">
        <v>612</v>
      </c>
      <c r="F30" s="14" t="s">
        <v>19</v>
      </c>
      <c r="G30" s="14" t="s">
        <v>1</v>
      </c>
      <c r="H30" s="14" t="s">
        <v>612</v>
      </c>
      <c r="I30" s="14">
        <v>43405</v>
      </c>
      <c r="J30" s="14" t="s">
        <v>21</v>
      </c>
      <c r="K30" s="17">
        <v>858</v>
      </c>
      <c r="L30" s="17">
        <v>858</v>
      </c>
      <c r="M30" s="14">
        <v>43435</v>
      </c>
      <c r="N30" s="17">
        <v>93879</v>
      </c>
    </row>
    <row r="31" ht="15" customHeight="1" spans="1:14">
      <c r="A31" s="14">
        <v>43405</v>
      </c>
      <c r="B31" s="14" t="s">
        <v>2693</v>
      </c>
      <c r="C31" s="14" t="s">
        <v>1106</v>
      </c>
      <c r="D31" s="14" t="s">
        <v>2694</v>
      </c>
      <c r="E31" s="14" t="s">
        <v>1107</v>
      </c>
      <c r="F31" s="14" t="s">
        <v>19</v>
      </c>
      <c r="G31" s="14" t="s">
        <v>1</v>
      </c>
      <c r="H31" s="14" t="s">
        <v>1107</v>
      </c>
      <c r="I31" s="14">
        <v>43405</v>
      </c>
      <c r="J31" s="14" t="s">
        <v>21</v>
      </c>
      <c r="K31" s="17">
        <v>220</v>
      </c>
      <c r="L31" s="17">
        <v>220</v>
      </c>
      <c r="M31" s="14">
        <v>43435</v>
      </c>
      <c r="N31" s="17">
        <v>94099</v>
      </c>
    </row>
    <row r="32" ht="15" customHeight="1" spans="1:14">
      <c r="A32" s="14">
        <v>43405</v>
      </c>
      <c r="B32" s="14" t="s">
        <v>2695</v>
      </c>
      <c r="C32" s="14" t="s">
        <v>235</v>
      </c>
      <c r="D32" s="14" t="s">
        <v>2696</v>
      </c>
      <c r="E32" s="14" t="s">
        <v>236</v>
      </c>
      <c r="F32" s="14" t="s">
        <v>19</v>
      </c>
      <c r="G32" s="14" t="s">
        <v>1</v>
      </c>
      <c r="H32" s="14" t="s">
        <v>236</v>
      </c>
      <c r="I32" s="14">
        <v>43405</v>
      </c>
      <c r="J32" s="14" t="s">
        <v>21</v>
      </c>
      <c r="K32" s="17">
        <v>652</v>
      </c>
      <c r="L32" s="17">
        <v>652</v>
      </c>
      <c r="M32" s="14">
        <v>43435</v>
      </c>
      <c r="N32" s="17">
        <v>94751</v>
      </c>
    </row>
    <row r="33" ht="15" customHeight="1" spans="1:14">
      <c r="A33" s="14">
        <v>43405</v>
      </c>
      <c r="B33" s="14" t="s">
        <v>2697</v>
      </c>
      <c r="C33" s="14" t="s">
        <v>42</v>
      </c>
      <c r="D33" s="14" t="s">
        <v>2698</v>
      </c>
      <c r="E33" s="14" t="s">
        <v>43</v>
      </c>
      <c r="F33" s="14" t="s">
        <v>19</v>
      </c>
      <c r="G33" s="14" t="s">
        <v>1</v>
      </c>
      <c r="H33" s="14" t="s">
        <v>43</v>
      </c>
      <c r="I33" s="14">
        <v>43405</v>
      </c>
      <c r="J33" s="14" t="s">
        <v>21</v>
      </c>
      <c r="K33" s="17">
        <v>655</v>
      </c>
      <c r="L33" s="17">
        <v>655</v>
      </c>
      <c r="M33" s="14">
        <v>43435</v>
      </c>
      <c r="N33" s="17">
        <v>95406</v>
      </c>
    </row>
    <row r="34" ht="15" customHeight="1" spans="1:14">
      <c r="A34" s="14">
        <v>43405</v>
      </c>
      <c r="B34" s="14" t="s">
        <v>2699</v>
      </c>
      <c r="C34" s="14" t="s">
        <v>1196</v>
      </c>
      <c r="D34" s="14" t="s">
        <v>2700</v>
      </c>
      <c r="E34" s="14" t="s">
        <v>1197</v>
      </c>
      <c r="F34" s="14" t="s">
        <v>19</v>
      </c>
      <c r="G34" s="14" t="s">
        <v>1</v>
      </c>
      <c r="H34" s="14" t="s">
        <v>1197</v>
      </c>
      <c r="I34" s="14">
        <v>43405</v>
      </c>
      <c r="J34" s="14" t="s">
        <v>21</v>
      </c>
      <c r="K34" s="17">
        <v>1794</v>
      </c>
      <c r="L34" s="17">
        <v>1794</v>
      </c>
      <c r="M34" s="14">
        <v>43435</v>
      </c>
      <c r="N34" s="17">
        <v>97200</v>
      </c>
    </row>
    <row r="35" ht="15" customHeight="1" spans="1:14">
      <c r="A35" s="14">
        <v>43405</v>
      </c>
      <c r="B35" s="14" t="s">
        <v>2701</v>
      </c>
      <c r="C35" s="14" t="s">
        <v>878</v>
      </c>
      <c r="D35" s="14" t="s">
        <v>2702</v>
      </c>
      <c r="E35" s="14" t="s">
        <v>879</v>
      </c>
      <c r="F35" s="14" t="s">
        <v>19</v>
      </c>
      <c r="G35" s="14" t="s">
        <v>1</v>
      </c>
      <c r="H35" s="14" t="s">
        <v>879</v>
      </c>
      <c r="I35" s="14">
        <v>43405</v>
      </c>
      <c r="J35" s="14" t="s">
        <v>21</v>
      </c>
      <c r="K35" s="17">
        <v>1336</v>
      </c>
      <c r="L35" s="17">
        <v>1336</v>
      </c>
      <c r="M35" s="14">
        <v>43435</v>
      </c>
      <c r="N35" s="17">
        <v>98536</v>
      </c>
    </row>
    <row r="36" ht="15" customHeight="1" spans="1:14">
      <c r="A36" s="14">
        <v>43405</v>
      </c>
      <c r="B36" s="14" t="s">
        <v>2703</v>
      </c>
      <c r="C36" s="14" t="s">
        <v>704</v>
      </c>
      <c r="D36" s="14" t="s">
        <v>2704</v>
      </c>
      <c r="E36" s="14" t="s">
        <v>705</v>
      </c>
      <c r="F36" s="14" t="s">
        <v>19</v>
      </c>
      <c r="G36" s="14" t="s">
        <v>1</v>
      </c>
      <c r="H36" s="14" t="s">
        <v>705</v>
      </c>
      <c r="I36" s="14">
        <v>43405</v>
      </c>
      <c r="J36" s="14" t="s">
        <v>21</v>
      </c>
      <c r="K36" s="17">
        <v>1257</v>
      </c>
      <c r="L36" s="17">
        <v>1257</v>
      </c>
      <c r="M36" s="14">
        <v>43435</v>
      </c>
      <c r="N36" s="17">
        <v>99793</v>
      </c>
    </row>
    <row r="37" ht="15" customHeight="1" spans="1:14">
      <c r="A37" s="14">
        <v>43405</v>
      </c>
      <c r="B37" s="14" t="s">
        <v>2705</v>
      </c>
      <c r="C37" s="14" t="s">
        <v>1151</v>
      </c>
      <c r="D37" s="14" t="s">
        <v>2706</v>
      </c>
      <c r="E37" s="14" t="s">
        <v>1152</v>
      </c>
      <c r="F37" s="14" t="s">
        <v>19</v>
      </c>
      <c r="G37" s="14" t="s">
        <v>1</v>
      </c>
      <c r="H37" s="14" t="s">
        <v>1152</v>
      </c>
      <c r="I37" s="14">
        <v>43405</v>
      </c>
      <c r="J37" s="14" t="s">
        <v>21</v>
      </c>
      <c r="K37" s="17">
        <v>1110</v>
      </c>
      <c r="L37" s="17">
        <v>1110</v>
      </c>
      <c r="M37" s="14">
        <v>43435</v>
      </c>
      <c r="N37" s="17">
        <v>100903</v>
      </c>
    </row>
    <row r="38" ht="15" customHeight="1" spans="1:14">
      <c r="A38" s="14">
        <v>43405</v>
      </c>
      <c r="B38" s="14" t="s">
        <v>2707</v>
      </c>
      <c r="C38" s="14" t="s">
        <v>950</v>
      </c>
      <c r="D38" s="14" t="s">
        <v>2708</v>
      </c>
      <c r="E38" s="14" t="s">
        <v>951</v>
      </c>
      <c r="F38" s="14" t="s">
        <v>19</v>
      </c>
      <c r="G38" s="14" t="s">
        <v>1</v>
      </c>
      <c r="H38" s="14" t="s">
        <v>951</v>
      </c>
      <c r="I38" s="14">
        <v>43405</v>
      </c>
      <c r="J38" s="14" t="s">
        <v>21</v>
      </c>
      <c r="K38" s="17">
        <v>848</v>
      </c>
      <c r="L38" s="17">
        <v>848</v>
      </c>
      <c r="M38" s="14">
        <v>43435</v>
      </c>
      <c r="N38" s="17">
        <v>101751</v>
      </c>
    </row>
    <row r="39" ht="15" customHeight="1" spans="1:14">
      <c r="A39" s="14">
        <v>43405</v>
      </c>
      <c r="B39" s="14" t="s">
        <v>2709</v>
      </c>
      <c r="C39" s="14" t="s">
        <v>953</v>
      </c>
      <c r="D39" s="14" t="s">
        <v>2710</v>
      </c>
      <c r="E39" s="14" t="s">
        <v>954</v>
      </c>
      <c r="F39" s="14" t="s">
        <v>19</v>
      </c>
      <c r="G39" s="14" t="s">
        <v>1</v>
      </c>
      <c r="H39" s="14" t="s">
        <v>954</v>
      </c>
      <c r="I39" s="14">
        <v>43405</v>
      </c>
      <c r="J39" s="14" t="s">
        <v>21</v>
      </c>
      <c r="K39" s="17">
        <v>1133</v>
      </c>
      <c r="L39" s="17">
        <v>1133</v>
      </c>
      <c r="M39" s="14">
        <v>43435</v>
      </c>
      <c r="N39" s="17">
        <v>102884</v>
      </c>
    </row>
    <row r="40" ht="15" customHeight="1" spans="1:14">
      <c r="A40" s="14">
        <v>43405</v>
      </c>
      <c r="B40" s="14" t="s">
        <v>2711</v>
      </c>
      <c r="C40" s="14" t="s">
        <v>1004</v>
      </c>
      <c r="D40" s="14" t="s">
        <v>2712</v>
      </c>
      <c r="E40" s="14" t="s">
        <v>1005</v>
      </c>
      <c r="F40" s="14" t="s">
        <v>19</v>
      </c>
      <c r="G40" s="14" t="s">
        <v>1</v>
      </c>
      <c r="H40" s="14" t="s">
        <v>1005</v>
      </c>
      <c r="I40" s="14">
        <v>43405</v>
      </c>
      <c r="J40" s="14" t="s">
        <v>21</v>
      </c>
      <c r="K40" s="17">
        <v>2924</v>
      </c>
      <c r="L40" s="17">
        <v>2924</v>
      </c>
      <c r="M40" s="14">
        <v>43435</v>
      </c>
      <c r="N40" s="17">
        <v>105808</v>
      </c>
    </row>
    <row r="41" ht="15" customHeight="1" spans="1:14">
      <c r="A41" s="14">
        <v>43405</v>
      </c>
      <c r="B41" s="14" t="s">
        <v>2713</v>
      </c>
      <c r="C41" s="14" t="s">
        <v>388</v>
      </c>
      <c r="D41" s="14" t="s">
        <v>2714</v>
      </c>
      <c r="E41" s="14" t="s">
        <v>389</v>
      </c>
      <c r="F41" s="14" t="s">
        <v>19</v>
      </c>
      <c r="G41" s="14" t="s">
        <v>1</v>
      </c>
      <c r="H41" s="14" t="s">
        <v>389</v>
      </c>
      <c r="I41" s="14">
        <v>43405</v>
      </c>
      <c r="J41" s="14" t="s">
        <v>21</v>
      </c>
      <c r="K41" s="17">
        <v>566</v>
      </c>
      <c r="L41" s="17">
        <v>566</v>
      </c>
      <c r="M41" s="14">
        <v>43435</v>
      </c>
      <c r="N41" s="17">
        <v>106374</v>
      </c>
    </row>
    <row r="42" ht="15" customHeight="1" spans="1:14">
      <c r="A42" s="14">
        <v>43405</v>
      </c>
      <c r="B42" s="14" t="s">
        <v>2715</v>
      </c>
      <c r="C42" s="14" t="s">
        <v>530</v>
      </c>
      <c r="D42" s="14" t="s">
        <v>2716</v>
      </c>
      <c r="E42" s="14" t="s">
        <v>531</v>
      </c>
      <c r="F42" s="14" t="s">
        <v>19</v>
      </c>
      <c r="G42" s="14" t="s">
        <v>1</v>
      </c>
      <c r="H42" s="14" t="s">
        <v>531</v>
      </c>
      <c r="I42" s="14">
        <v>43405</v>
      </c>
      <c r="J42" s="14" t="s">
        <v>21</v>
      </c>
      <c r="K42" s="17">
        <v>640</v>
      </c>
      <c r="L42" s="17">
        <v>640</v>
      </c>
      <c r="M42" s="14">
        <v>43435</v>
      </c>
      <c r="N42" s="17">
        <v>107014</v>
      </c>
    </row>
    <row r="43" ht="15" customHeight="1" spans="1:14">
      <c r="A43" s="14">
        <v>43405</v>
      </c>
      <c r="B43" s="14" t="s">
        <v>2717</v>
      </c>
      <c r="C43" s="14" t="s">
        <v>1190</v>
      </c>
      <c r="D43" s="14" t="s">
        <v>2718</v>
      </c>
      <c r="E43" s="14" t="s">
        <v>1191</v>
      </c>
      <c r="F43" s="14" t="s">
        <v>19</v>
      </c>
      <c r="G43" s="14" t="s">
        <v>1</v>
      </c>
      <c r="H43" s="14" t="s">
        <v>1191</v>
      </c>
      <c r="I43" s="14">
        <v>43405</v>
      </c>
      <c r="J43" s="14" t="s">
        <v>21</v>
      </c>
      <c r="K43" s="17">
        <v>208</v>
      </c>
      <c r="L43" s="17">
        <v>208</v>
      </c>
      <c r="M43" s="14">
        <v>43435</v>
      </c>
      <c r="N43" s="17">
        <v>107222</v>
      </c>
    </row>
    <row r="44" ht="15" customHeight="1" spans="1:14">
      <c r="A44" s="14">
        <v>43410</v>
      </c>
      <c r="B44" s="14" t="s">
        <v>2719</v>
      </c>
      <c r="C44" s="14" t="s">
        <v>818</v>
      </c>
      <c r="D44" s="14" t="s">
        <v>2720</v>
      </c>
      <c r="E44" s="14" t="s">
        <v>819</v>
      </c>
      <c r="F44" s="14" t="s">
        <v>19</v>
      </c>
      <c r="G44" s="14" t="s">
        <v>1</v>
      </c>
      <c r="H44" s="14" t="s">
        <v>819</v>
      </c>
      <c r="I44" s="14">
        <v>43410</v>
      </c>
      <c r="J44" s="14" t="s">
        <v>21</v>
      </c>
      <c r="K44" s="17">
        <v>925</v>
      </c>
      <c r="L44" s="17">
        <v>925</v>
      </c>
      <c r="M44" s="14">
        <v>43440</v>
      </c>
      <c r="N44" s="17">
        <v>108147</v>
      </c>
    </row>
    <row r="45" ht="15" customHeight="1" spans="1:14">
      <c r="A45" s="14">
        <v>43410</v>
      </c>
      <c r="B45" s="14" t="s">
        <v>2721</v>
      </c>
      <c r="C45" s="14" t="s">
        <v>1118</v>
      </c>
      <c r="D45" s="14" t="s">
        <v>2722</v>
      </c>
      <c r="E45" s="14" t="s">
        <v>1119</v>
      </c>
      <c r="F45" s="14" t="s">
        <v>19</v>
      </c>
      <c r="G45" s="14" t="s">
        <v>1</v>
      </c>
      <c r="H45" s="14" t="s">
        <v>1119</v>
      </c>
      <c r="I45" s="14">
        <v>43408</v>
      </c>
      <c r="J45" s="14" t="s">
        <v>21</v>
      </c>
      <c r="K45" s="17">
        <v>848</v>
      </c>
      <c r="L45" s="17">
        <v>848</v>
      </c>
      <c r="M45" s="14">
        <v>43440</v>
      </c>
      <c r="N45" s="17">
        <v>108995</v>
      </c>
    </row>
    <row r="46" ht="15" customHeight="1" spans="1:14">
      <c r="A46" s="14">
        <v>43410</v>
      </c>
      <c r="B46" s="14" t="s">
        <v>2723</v>
      </c>
      <c r="C46" s="14" t="s">
        <v>800</v>
      </c>
      <c r="D46" s="14" t="s">
        <v>2724</v>
      </c>
      <c r="E46" s="14" t="s">
        <v>801</v>
      </c>
      <c r="F46" s="14" t="s">
        <v>19</v>
      </c>
      <c r="G46" s="14" t="s">
        <v>1</v>
      </c>
      <c r="H46" s="14" t="s">
        <v>801</v>
      </c>
      <c r="I46" s="14">
        <v>43409</v>
      </c>
      <c r="J46" s="14" t="s">
        <v>21</v>
      </c>
      <c r="K46" s="17">
        <v>579</v>
      </c>
      <c r="L46" s="17">
        <v>579</v>
      </c>
      <c r="M46" s="14">
        <v>43440</v>
      </c>
      <c r="N46" s="17">
        <v>109574</v>
      </c>
    </row>
    <row r="47" ht="15" customHeight="1" spans="1:14">
      <c r="A47" s="14">
        <v>43410</v>
      </c>
      <c r="B47" s="14" t="s">
        <v>2725</v>
      </c>
      <c r="C47" s="14" t="s">
        <v>854</v>
      </c>
      <c r="D47" s="14" t="s">
        <v>2726</v>
      </c>
      <c r="E47" s="14" t="s">
        <v>855</v>
      </c>
      <c r="F47" s="14" t="s">
        <v>19</v>
      </c>
      <c r="G47" s="14" t="s">
        <v>1</v>
      </c>
      <c r="H47" s="14" t="s">
        <v>855</v>
      </c>
      <c r="I47" s="14">
        <v>43410</v>
      </c>
      <c r="J47" s="14" t="s">
        <v>21</v>
      </c>
      <c r="K47" s="17">
        <v>10917</v>
      </c>
      <c r="L47" s="17">
        <v>10917</v>
      </c>
      <c r="M47" s="14">
        <v>43440</v>
      </c>
      <c r="N47" s="17">
        <v>120491</v>
      </c>
    </row>
    <row r="48" ht="15" customHeight="1" spans="1:14">
      <c r="A48" s="14">
        <v>43410</v>
      </c>
      <c r="B48" s="14" t="s">
        <v>2727</v>
      </c>
      <c r="C48" s="14" t="s">
        <v>575</v>
      </c>
      <c r="D48" s="14" t="s">
        <v>2728</v>
      </c>
      <c r="E48" s="14" t="s">
        <v>576</v>
      </c>
      <c r="F48" s="14" t="s">
        <v>19</v>
      </c>
      <c r="G48" s="14" t="s">
        <v>1</v>
      </c>
      <c r="H48" s="14" t="s">
        <v>576</v>
      </c>
      <c r="I48" s="14">
        <v>43407</v>
      </c>
      <c r="J48" s="14" t="s">
        <v>21</v>
      </c>
      <c r="K48" s="17">
        <v>1498</v>
      </c>
      <c r="L48" s="17">
        <v>1498</v>
      </c>
      <c r="M48" s="14">
        <v>43440</v>
      </c>
      <c r="N48" s="17">
        <v>121989</v>
      </c>
    </row>
    <row r="49" ht="15" customHeight="1" spans="1:14">
      <c r="A49" s="14">
        <v>43410</v>
      </c>
      <c r="B49" s="14" t="s">
        <v>2729</v>
      </c>
      <c r="C49" s="14" t="s">
        <v>566</v>
      </c>
      <c r="D49" s="14" t="s">
        <v>2730</v>
      </c>
      <c r="E49" s="14" t="s">
        <v>567</v>
      </c>
      <c r="F49" s="14" t="s">
        <v>19</v>
      </c>
      <c r="G49" s="14" t="s">
        <v>1</v>
      </c>
      <c r="H49" s="14" t="s">
        <v>567</v>
      </c>
      <c r="I49" s="14">
        <v>43409</v>
      </c>
      <c r="J49" s="14" t="s">
        <v>21</v>
      </c>
      <c r="K49" s="17">
        <v>4270</v>
      </c>
      <c r="L49" s="17">
        <v>4270</v>
      </c>
      <c r="M49" s="14">
        <v>43440</v>
      </c>
      <c r="N49" s="17">
        <v>126259</v>
      </c>
    </row>
    <row r="50" ht="15" customHeight="1" spans="1:14">
      <c r="A50" s="14">
        <v>43410</v>
      </c>
      <c r="B50" s="14" t="s">
        <v>2731</v>
      </c>
      <c r="C50" s="14" t="s">
        <v>503</v>
      </c>
      <c r="D50" s="14" t="s">
        <v>2732</v>
      </c>
      <c r="E50" s="14" t="s">
        <v>504</v>
      </c>
      <c r="F50" s="14" t="s">
        <v>19</v>
      </c>
      <c r="G50" s="14" t="s">
        <v>1</v>
      </c>
      <c r="H50" s="14" t="s">
        <v>504</v>
      </c>
      <c r="I50" s="14">
        <v>43407</v>
      </c>
      <c r="J50" s="14" t="s">
        <v>21</v>
      </c>
      <c r="K50" s="17">
        <v>2048</v>
      </c>
      <c r="L50" s="17">
        <v>2048</v>
      </c>
      <c r="M50" s="14">
        <v>43440</v>
      </c>
      <c r="N50" s="17">
        <v>128307</v>
      </c>
    </row>
    <row r="51" ht="15" customHeight="1" spans="1:14">
      <c r="A51" s="14">
        <v>43410</v>
      </c>
      <c r="B51" s="14" t="s">
        <v>2733</v>
      </c>
      <c r="C51" s="14" t="s">
        <v>806</v>
      </c>
      <c r="D51" s="14" t="s">
        <v>2734</v>
      </c>
      <c r="E51" s="14" t="s">
        <v>807</v>
      </c>
      <c r="F51" s="14" t="s">
        <v>19</v>
      </c>
      <c r="G51" s="14" t="s">
        <v>1</v>
      </c>
      <c r="H51" s="14" t="s">
        <v>807</v>
      </c>
      <c r="I51" s="14">
        <v>43408</v>
      </c>
      <c r="J51" s="14" t="s">
        <v>21</v>
      </c>
      <c r="K51" s="17">
        <v>1597</v>
      </c>
      <c r="L51" s="17">
        <v>1597</v>
      </c>
      <c r="M51" s="14">
        <v>43440</v>
      </c>
      <c r="N51" s="17">
        <v>129904</v>
      </c>
    </row>
    <row r="52" ht="15" customHeight="1" spans="1:14">
      <c r="A52" s="14">
        <v>43410</v>
      </c>
      <c r="B52" s="14" t="s">
        <v>2735</v>
      </c>
      <c r="C52" s="14" t="s">
        <v>821</v>
      </c>
      <c r="D52" s="14" t="s">
        <v>2736</v>
      </c>
      <c r="E52" s="14" t="s">
        <v>822</v>
      </c>
      <c r="F52" s="14" t="s">
        <v>19</v>
      </c>
      <c r="G52" s="14" t="s">
        <v>1</v>
      </c>
      <c r="H52" s="14" t="s">
        <v>822</v>
      </c>
      <c r="I52" s="14">
        <v>43408</v>
      </c>
      <c r="J52" s="14" t="s">
        <v>21</v>
      </c>
      <c r="K52" s="17">
        <v>3065</v>
      </c>
      <c r="L52" s="17">
        <v>3065</v>
      </c>
      <c r="M52" s="14">
        <v>43440</v>
      </c>
      <c r="N52" s="17">
        <v>132969</v>
      </c>
    </row>
    <row r="53" ht="15" customHeight="1" spans="1:14">
      <c r="A53" s="14">
        <v>43410</v>
      </c>
      <c r="B53" s="14" t="s">
        <v>2737</v>
      </c>
      <c r="C53" s="14" t="s">
        <v>1286</v>
      </c>
      <c r="D53" s="14" t="s">
        <v>2738</v>
      </c>
      <c r="E53" s="14" t="s">
        <v>1287</v>
      </c>
      <c r="F53" s="14" t="s">
        <v>19</v>
      </c>
      <c r="G53" s="14" t="s">
        <v>1</v>
      </c>
      <c r="H53" s="14" t="s">
        <v>1287</v>
      </c>
      <c r="I53" s="14">
        <v>43406</v>
      </c>
      <c r="J53" s="14" t="s">
        <v>21</v>
      </c>
      <c r="K53" s="17">
        <v>2028</v>
      </c>
      <c r="L53" s="17">
        <v>2028</v>
      </c>
      <c r="M53" s="14">
        <v>43440</v>
      </c>
      <c r="N53" s="17">
        <v>134997</v>
      </c>
    </row>
    <row r="54" ht="15" customHeight="1" spans="1:14">
      <c r="A54" s="14">
        <v>43410</v>
      </c>
      <c r="B54" s="14" t="s">
        <v>2739</v>
      </c>
      <c r="C54" s="14" t="s">
        <v>1049</v>
      </c>
      <c r="D54" s="14" t="s">
        <v>2740</v>
      </c>
      <c r="E54" s="14" t="s">
        <v>1050</v>
      </c>
      <c r="F54" s="14" t="s">
        <v>19</v>
      </c>
      <c r="G54" s="14" t="s">
        <v>1</v>
      </c>
      <c r="H54" s="14" t="s">
        <v>1050</v>
      </c>
      <c r="I54" s="14">
        <v>43409</v>
      </c>
      <c r="J54" s="14" t="s">
        <v>21</v>
      </c>
      <c r="K54" s="17">
        <v>3709</v>
      </c>
      <c r="L54" s="17">
        <v>3709</v>
      </c>
      <c r="M54" s="14">
        <v>43440</v>
      </c>
      <c r="N54" s="17">
        <v>138706</v>
      </c>
    </row>
    <row r="55" ht="15" customHeight="1" spans="1:14">
      <c r="A55" s="14">
        <v>43410</v>
      </c>
      <c r="B55" s="14" t="s">
        <v>2741</v>
      </c>
      <c r="C55" s="14" t="s">
        <v>169</v>
      </c>
      <c r="D55" s="14" t="s">
        <v>2742</v>
      </c>
      <c r="E55" s="14" t="s">
        <v>170</v>
      </c>
      <c r="F55" s="14" t="s">
        <v>19</v>
      </c>
      <c r="G55" s="14" t="s">
        <v>1</v>
      </c>
      <c r="H55" s="14" t="s">
        <v>170</v>
      </c>
      <c r="I55" s="14">
        <v>43410</v>
      </c>
      <c r="J55" s="14" t="s">
        <v>21</v>
      </c>
      <c r="K55" s="17">
        <v>579</v>
      </c>
      <c r="L55" s="17">
        <v>579</v>
      </c>
      <c r="M55" s="14">
        <v>43440</v>
      </c>
      <c r="N55" s="17">
        <v>139285</v>
      </c>
    </row>
    <row r="56" ht="15" customHeight="1" spans="1:14">
      <c r="A56" s="14">
        <v>43410</v>
      </c>
      <c r="B56" s="14" t="s">
        <v>2743</v>
      </c>
      <c r="C56" s="14" t="s">
        <v>1241</v>
      </c>
      <c r="D56" s="14" t="s">
        <v>2744</v>
      </c>
      <c r="E56" s="14" t="s">
        <v>1242</v>
      </c>
      <c r="F56" s="14" t="s">
        <v>19</v>
      </c>
      <c r="G56" s="14" t="s">
        <v>1</v>
      </c>
      <c r="H56" s="14" t="s">
        <v>1242</v>
      </c>
      <c r="I56" s="14">
        <v>43407</v>
      </c>
      <c r="J56" s="14" t="s">
        <v>21</v>
      </c>
      <c r="K56" s="17">
        <v>782</v>
      </c>
      <c r="L56" s="17">
        <v>782</v>
      </c>
      <c r="M56" s="14">
        <v>43440</v>
      </c>
      <c r="N56" s="17">
        <v>140067</v>
      </c>
    </row>
    <row r="57" ht="15" customHeight="1" spans="1:14">
      <c r="A57" s="14">
        <v>43410</v>
      </c>
      <c r="B57" s="14" t="s">
        <v>2745</v>
      </c>
      <c r="C57" s="14" t="s">
        <v>310</v>
      </c>
      <c r="D57" s="14" t="s">
        <v>2746</v>
      </c>
      <c r="E57" s="14" t="s">
        <v>311</v>
      </c>
      <c r="F57" s="14" t="s">
        <v>19</v>
      </c>
      <c r="G57" s="14" t="s">
        <v>1</v>
      </c>
      <c r="H57" s="14" t="s">
        <v>311</v>
      </c>
      <c r="I57" s="14">
        <v>43406</v>
      </c>
      <c r="J57" s="14" t="s">
        <v>21</v>
      </c>
      <c r="K57" s="17">
        <v>516</v>
      </c>
      <c r="L57" s="17">
        <v>516</v>
      </c>
      <c r="M57" s="14">
        <v>43440</v>
      </c>
      <c r="N57" s="17">
        <v>140583</v>
      </c>
    </row>
    <row r="58" ht="15" customHeight="1" spans="1:14">
      <c r="A58" s="14">
        <v>43410</v>
      </c>
      <c r="B58" s="14" t="s">
        <v>2747</v>
      </c>
      <c r="C58" s="14" t="s">
        <v>1313</v>
      </c>
      <c r="D58" s="14" t="s">
        <v>2748</v>
      </c>
      <c r="E58" s="14" t="s">
        <v>1314</v>
      </c>
      <c r="F58" s="14" t="s">
        <v>19</v>
      </c>
      <c r="G58" s="14" t="s">
        <v>1</v>
      </c>
      <c r="H58" s="14" t="s">
        <v>1314</v>
      </c>
      <c r="I58" s="14">
        <v>43406</v>
      </c>
      <c r="J58" s="14" t="s">
        <v>21</v>
      </c>
      <c r="K58" s="17">
        <v>362</v>
      </c>
      <c r="L58" s="17">
        <v>362</v>
      </c>
      <c r="M58" s="14">
        <v>43440</v>
      </c>
      <c r="N58" s="17">
        <v>140945</v>
      </c>
    </row>
    <row r="59" ht="15" customHeight="1" spans="1:14">
      <c r="A59" s="14">
        <v>43410</v>
      </c>
      <c r="B59" s="14" t="s">
        <v>2749</v>
      </c>
      <c r="C59" s="14" t="s">
        <v>265</v>
      </c>
      <c r="D59" s="14" t="s">
        <v>2750</v>
      </c>
      <c r="E59" s="14" t="s">
        <v>266</v>
      </c>
      <c r="F59" s="14" t="s">
        <v>19</v>
      </c>
      <c r="G59" s="14" t="s">
        <v>1</v>
      </c>
      <c r="H59" s="14" t="s">
        <v>266</v>
      </c>
      <c r="I59" s="14">
        <v>43408</v>
      </c>
      <c r="J59" s="14" t="s">
        <v>21</v>
      </c>
      <c r="K59" s="17">
        <v>1315</v>
      </c>
      <c r="L59" s="17">
        <v>1315</v>
      </c>
      <c r="M59" s="14">
        <v>43440</v>
      </c>
      <c r="N59" s="17">
        <v>142260</v>
      </c>
    </row>
    <row r="60" ht="15" customHeight="1" spans="1:14">
      <c r="A60" s="14">
        <v>43410</v>
      </c>
      <c r="B60" s="14" t="s">
        <v>2751</v>
      </c>
      <c r="C60" s="14" t="s">
        <v>1337</v>
      </c>
      <c r="D60" s="14" t="s">
        <v>2752</v>
      </c>
      <c r="E60" s="14" t="s">
        <v>1338</v>
      </c>
      <c r="F60" s="14" t="s">
        <v>19</v>
      </c>
      <c r="G60" s="14" t="s">
        <v>1</v>
      </c>
      <c r="H60" s="14" t="s">
        <v>1338</v>
      </c>
      <c r="I60" s="14">
        <v>43407</v>
      </c>
      <c r="J60" s="14" t="s">
        <v>21</v>
      </c>
      <c r="K60" s="17">
        <v>2599</v>
      </c>
      <c r="L60" s="17">
        <v>2599</v>
      </c>
      <c r="M60" s="14">
        <v>43440</v>
      </c>
      <c r="N60" s="17">
        <v>144859</v>
      </c>
    </row>
    <row r="61" ht="15" customHeight="1" spans="1:14">
      <c r="A61" s="14">
        <v>43410</v>
      </c>
      <c r="B61" s="14" t="s">
        <v>2753</v>
      </c>
      <c r="C61" s="14" t="s">
        <v>1274</v>
      </c>
      <c r="D61" s="14" t="s">
        <v>2754</v>
      </c>
      <c r="E61" s="14" t="s">
        <v>1275</v>
      </c>
      <c r="F61" s="14" t="s">
        <v>19</v>
      </c>
      <c r="G61" s="14" t="s">
        <v>1</v>
      </c>
      <c r="H61" s="14" t="s">
        <v>1275</v>
      </c>
      <c r="I61" s="14">
        <v>43407</v>
      </c>
      <c r="J61" s="14" t="s">
        <v>21</v>
      </c>
      <c r="K61" s="17">
        <v>672</v>
      </c>
      <c r="L61" s="17">
        <v>672</v>
      </c>
      <c r="M61" s="14">
        <v>43440</v>
      </c>
      <c r="N61" s="17">
        <v>145531</v>
      </c>
    </row>
    <row r="62" ht="15" customHeight="1" spans="1:14">
      <c r="A62" s="14">
        <v>43410</v>
      </c>
      <c r="B62" s="14" t="s">
        <v>2755</v>
      </c>
      <c r="C62" s="14" t="s">
        <v>1505</v>
      </c>
      <c r="D62" s="14" t="s">
        <v>2756</v>
      </c>
      <c r="E62" s="14" t="s">
        <v>1506</v>
      </c>
      <c r="F62" s="14" t="s">
        <v>19</v>
      </c>
      <c r="G62" s="14" t="s">
        <v>1</v>
      </c>
      <c r="H62" s="14" t="s">
        <v>1506</v>
      </c>
      <c r="I62" s="14">
        <v>43408</v>
      </c>
      <c r="J62" s="14" t="s">
        <v>21</v>
      </c>
      <c r="K62" s="17">
        <v>798</v>
      </c>
      <c r="L62" s="17">
        <v>798</v>
      </c>
      <c r="M62" s="14">
        <v>43440</v>
      </c>
      <c r="N62" s="17">
        <v>146329</v>
      </c>
    </row>
    <row r="63" ht="15" customHeight="1" spans="1:14">
      <c r="A63" s="14">
        <v>43410</v>
      </c>
      <c r="B63" s="14" t="s">
        <v>2757</v>
      </c>
      <c r="C63" s="14" t="s">
        <v>791</v>
      </c>
      <c r="D63" s="14" t="s">
        <v>2758</v>
      </c>
      <c r="E63" s="14" t="s">
        <v>792</v>
      </c>
      <c r="F63" s="14" t="s">
        <v>19</v>
      </c>
      <c r="G63" s="14" t="s">
        <v>1</v>
      </c>
      <c r="H63" s="14" t="s">
        <v>792</v>
      </c>
      <c r="I63" s="14">
        <v>43410</v>
      </c>
      <c r="J63" s="14" t="s">
        <v>21</v>
      </c>
      <c r="K63" s="17">
        <v>1624</v>
      </c>
      <c r="L63" s="17">
        <v>1624</v>
      </c>
      <c r="M63" s="14">
        <v>43440</v>
      </c>
      <c r="N63" s="17">
        <v>147953</v>
      </c>
    </row>
    <row r="64" ht="15" customHeight="1" spans="1:14">
      <c r="A64" s="14">
        <v>43410</v>
      </c>
      <c r="B64" s="14" t="s">
        <v>2759</v>
      </c>
      <c r="C64" s="14" t="s">
        <v>959</v>
      </c>
      <c r="D64" s="14" t="s">
        <v>2760</v>
      </c>
      <c r="E64" s="14" t="s">
        <v>960</v>
      </c>
      <c r="F64" s="14" t="s">
        <v>19</v>
      </c>
      <c r="G64" s="14" t="s">
        <v>1</v>
      </c>
      <c r="H64" s="14" t="s">
        <v>960</v>
      </c>
      <c r="I64" s="14">
        <v>43407</v>
      </c>
      <c r="J64" s="14" t="s">
        <v>21</v>
      </c>
      <c r="K64" s="17">
        <v>918</v>
      </c>
      <c r="L64" s="17">
        <v>918</v>
      </c>
      <c r="M64" s="14">
        <v>43440</v>
      </c>
      <c r="N64" s="17">
        <v>148871</v>
      </c>
    </row>
    <row r="65" ht="15" customHeight="1" spans="1:14">
      <c r="A65" s="14">
        <v>43410</v>
      </c>
      <c r="B65" s="14" t="s">
        <v>2761</v>
      </c>
      <c r="C65" s="14" t="s">
        <v>298</v>
      </c>
      <c r="D65" s="14" t="s">
        <v>2762</v>
      </c>
      <c r="E65" s="14" t="s">
        <v>299</v>
      </c>
      <c r="F65" s="14" t="s">
        <v>19</v>
      </c>
      <c r="G65" s="14" t="s">
        <v>1</v>
      </c>
      <c r="H65" s="14" t="s">
        <v>299</v>
      </c>
      <c r="I65" s="14">
        <v>43408</v>
      </c>
      <c r="J65" s="14" t="s">
        <v>21</v>
      </c>
      <c r="K65" s="17">
        <v>948</v>
      </c>
      <c r="L65" s="17">
        <v>948</v>
      </c>
      <c r="M65" s="14">
        <v>43440</v>
      </c>
      <c r="N65" s="17">
        <v>149819</v>
      </c>
    </row>
    <row r="66" ht="15" customHeight="1" spans="1:14">
      <c r="A66" s="14">
        <v>43410</v>
      </c>
      <c r="B66" s="14" t="s">
        <v>2763</v>
      </c>
      <c r="C66" s="14" t="s">
        <v>836</v>
      </c>
      <c r="D66" s="14" t="s">
        <v>2764</v>
      </c>
      <c r="E66" s="14" t="s">
        <v>837</v>
      </c>
      <c r="F66" s="14" t="s">
        <v>19</v>
      </c>
      <c r="G66" s="14" t="s">
        <v>1</v>
      </c>
      <c r="H66" s="14" t="s">
        <v>837</v>
      </c>
      <c r="I66" s="14">
        <v>43407</v>
      </c>
      <c r="J66" s="14" t="s">
        <v>21</v>
      </c>
      <c r="K66" s="17">
        <v>4677</v>
      </c>
      <c r="L66" s="17">
        <v>4677</v>
      </c>
      <c r="M66" s="14">
        <v>43440</v>
      </c>
      <c r="N66" s="17">
        <v>154496</v>
      </c>
    </row>
    <row r="67" ht="15" customHeight="1" spans="1:14">
      <c r="A67" s="14">
        <v>43410</v>
      </c>
      <c r="B67" s="14" t="s">
        <v>2765</v>
      </c>
      <c r="C67" s="14" t="s">
        <v>391</v>
      </c>
      <c r="D67" s="14" t="s">
        <v>2766</v>
      </c>
      <c r="E67" s="14" t="s">
        <v>392</v>
      </c>
      <c r="F67" s="14" t="s">
        <v>19</v>
      </c>
      <c r="G67" s="14" t="s">
        <v>1</v>
      </c>
      <c r="H67" s="14" t="s">
        <v>392</v>
      </c>
      <c r="I67" s="14">
        <v>43409</v>
      </c>
      <c r="J67" s="14" t="s">
        <v>21</v>
      </c>
      <c r="K67" s="17">
        <v>397</v>
      </c>
      <c r="L67" s="17">
        <v>397</v>
      </c>
      <c r="M67" s="14">
        <v>43440</v>
      </c>
      <c r="N67" s="17">
        <v>154893</v>
      </c>
    </row>
    <row r="68" ht="15" customHeight="1" spans="1:14">
      <c r="A68" s="14">
        <v>43410</v>
      </c>
      <c r="B68" s="14" t="s">
        <v>2767</v>
      </c>
      <c r="C68" s="14" t="s">
        <v>30</v>
      </c>
      <c r="D68" s="14" t="s">
        <v>2768</v>
      </c>
      <c r="E68" s="14" t="s">
        <v>31</v>
      </c>
      <c r="F68" s="14" t="s">
        <v>19</v>
      </c>
      <c r="G68" s="14" t="s">
        <v>1</v>
      </c>
      <c r="H68" s="14" t="s">
        <v>31</v>
      </c>
      <c r="I68" s="14">
        <v>43409</v>
      </c>
      <c r="J68" s="14" t="s">
        <v>21</v>
      </c>
      <c r="K68" s="17">
        <v>3440</v>
      </c>
      <c r="L68" s="17">
        <v>3440</v>
      </c>
      <c r="M68" s="14">
        <v>43440</v>
      </c>
      <c r="N68" s="17">
        <v>158333</v>
      </c>
    </row>
    <row r="69" ht="15" customHeight="1" spans="1:14">
      <c r="A69" s="14">
        <v>43410</v>
      </c>
      <c r="B69" s="14" t="s">
        <v>2769</v>
      </c>
      <c r="C69" s="14" t="s">
        <v>1001</v>
      </c>
      <c r="D69" s="14" t="s">
        <v>2770</v>
      </c>
      <c r="E69" s="14" t="s">
        <v>1002</v>
      </c>
      <c r="F69" s="14" t="s">
        <v>19</v>
      </c>
      <c r="G69" s="14" t="s">
        <v>1</v>
      </c>
      <c r="H69" s="14" t="s">
        <v>1002</v>
      </c>
      <c r="I69" s="14">
        <v>43408</v>
      </c>
      <c r="J69" s="14" t="s">
        <v>21</v>
      </c>
      <c r="K69" s="17">
        <v>1820</v>
      </c>
      <c r="L69" s="17">
        <v>1820</v>
      </c>
      <c r="M69" s="14">
        <v>43440</v>
      </c>
      <c r="N69" s="17">
        <v>160153</v>
      </c>
    </row>
    <row r="70" ht="15" customHeight="1" spans="1:14">
      <c r="A70" s="14">
        <v>43410</v>
      </c>
      <c r="B70" s="14" t="s">
        <v>2771</v>
      </c>
      <c r="C70" s="14" t="s">
        <v>680</v>
      </c>
      <c r="D70" s="14" t="s">
        <v>2772</v>
      </c>
      <c r="E70" s="14" t="s">
        <v>681</v>
      </c>
      <c r="F70" s="14" t="s">
        <v>19</v>
      </c>
      <c r="G70" s="14" t="s">
        <v>1</v>
      </c>
      <c r="H70" s="14" t="s">
        <v>681</v>
      </c>
      <c r="I70" s="14">
        <v>43406</v>
      </c>
      <c r="J70" s="14" t="s">
        <v>21</v>
      </c>
      <c r="K70" s="17">
        <v>2198</v>
      </c>
      <c r="L70" s="17">
        <v>2198</v>
      </c>
      <c r="M70" s="14">
        <v>43440</v>
      </c>
      <c r="N70" s="17">
        <v>162351</v>
      </c>
    </row>
    <row r="71" ht="15" customHeight="1" spans="1:14">
      <c r="A71" s="14">
        <v>43410</v>
      </c>
      <c r="B71" s="14" t="s">
        <v>2773</v>
      </c>
      <c r="C71" s="14" t="s">
        <v>1436</v>
      </c>
      <c r="D71" s="14" t="s">
        <v>2774</v>
      </c>
      <c r="E71" s="14" t="s">
        <v>1437</v>
      </c>
      <c r="F71" s="14" t="s">
        <v>19</v>
      </c>
      <c r="G71" s="14" t="s">
        <v>1</v>
      </c>
      <c r="H71" s="14" t="s">
        <v>1437</v>
      </c>
      <c r="I71" s="14">
        <v>43410</v>
      </c>
      <c r="J71" s="14" t="s">
        <v>21</v>
      </c>
      <c r="K71" s="17">
        <v>1384</v>
      </c>
      <c r="L71" s="17">
        <v>1384</v>
      </c>
      <c r="M71" s="14">
        <v>43440</v>
      </c>
      <c r="N71" s="17">
        <v>163735</v>
      </c>
    </row>
    <row r="72" ht="15" customHeight="1" spans="1:14">
      <c r="A72" s="14">
        <v>43410</v>
      </c>
      <c r="B72" s="14" t="s">
        <v>2775</v>
      </c>
      <c r="C72" s="14" t="s">
        <v>908</v>
      </c>
      <c r="D72" s="14" t="s">
        <v>2776</v>
      </c>
      <c r="E72" s="14" t="s">
        <v>909</v>
      </c>
      <c r="F72" s="14" t="s">
        <v>19</v>
      </c>
      <c r="G72" s="14" t="s">
        <v>1</v>
      </c>
      <c r="H72" s="14" t="s">
        <v>909</v>
      </c>
      <c r="I72" s="14">
        <v>43407</v>
      </c>
      <c r="J72" s="14" t="s">
        <v>21</v>
      </c>
      <c r="K72" s="17">
        <v>1416</v>
      </c>
      <c r="L72" s="17">
        <v>1416</v>
      </c>
      <c r="M72" s="14">
        <v>43440</v>
      </c>
      <c r="N72" s="17">
        <v>165151</v>
      </c>
    </row>
    <row r="73" ht="15" customHeight="1" spans="1:14">
      <c r="A73" s="14">
        <v>43410</v>
      </c>
      <c r="B73" s="14" t="s">
        <v>2777</v>
      </c>
      <c r="C73" s="14" t="s">
        <v>1523</v>
      </c>
      <c r="D73" s="14" t="s">
        <v>2778</v>
      </c>
      <c r="E73" s="14" t="s">
        <v>1524</v>
      </c>
      <c r="F73" s="14" t="s">
        <v>19</v>
      </c>
      <c r="G73" s="14" t="s">
        <v>1</v>
      </c>
      <c r="H73" s="14" t="s">
        <v>1524</v>
      </c>
      <c r="I73" s="14">
        <v>43409</v>
      </c>
      <c r="J73" s="14" t="s">
        <v>21</v>
      </c>
      <c r="K73" s="17">
        <v>782</v>
      </c>
      <c r="L73" s="17">
        <v>782</v>
      </c>
      <c r="M73" s="14">
        <v>43440</v>
      </c>
      <c r="N73" s="17">
        <v>165933</v>
      </c>
    </row>
    <row r="74" ht="15" customHeight="1" spans="1:14">
      <c r="A74" s="14">
        <v>43410</v>
      </c>
      <c r="B74" s="14" t="s">
        <v>2779</v>
      </c>
      <c r="C74" s="14" t="s">
        <v>911</v>
      </c>
      <c r="D74" s="14" t="s">
        <v>2780</v>
      </c>
      <c r="E74" s="14" t="s">
        <v>912</v>
      </c>
      <c r="F74" s="14" t="s">
        <v>19</v>
      </c>
      <c r="G74" s="14" t="s">
        <v>1</v>
      </c>
      <c r="H74" s="14" t="s">
        <v>912</v>
      </c>
      <c r="I74" s="14">
        <v>43409</v>
      </c>
      <c r="J74" s="14" t="s">
        <v>21</v>
      </c>
      <c r="K74" s="17">
        <v>1816</v>
      </c>
      <c r="L74" s="17">
        <v>1816</v>
      </c>
      <c r="M74" s="14">
        <v>43440</v>
      </c>
      <c r="N74" s="17">
        <v>167749</v>
      </c>
    </row>
    <row r="75" ht="15" customHeight="1" spans="1:14">
      <c r="A75" s="14">
        <v>43410</v>
      </c>
      <c r="B75" s="14" t="s">
        <v>2781</v>
      </c>
      <c r="C75" s="14" t="s">
        <v>27</v>
      </c>
      <c r="D75" s="14" t="s">
        <v>2782</v>
      </c>
      <c r="E75" s="14" t="s">
        <v>28</v>
      </c>
      <c r="F75" s="14" t="s">
        <v>19</v>
      </c>
      <c r="G75" s="14" t="s">
        <v>1</v>
      </c>
      <c r="H75" s="14" t="s">
        <v>28</v>
      </c>
      <c r="I75" s="14">
        <v>43409</v>
      </c>
      <c r="J75" s="14" t="s">
        <v>21</v>
      </c>
      <c r="K75" s="17">
        <v>3375</v>
      </c>
      <c r="L75" s="17">
        <v>3375</v>
      </c>
      <c r="M75" s="14">
        <v>43440</v>
      </c>
      <c r="N75" s="17">
        <v>171124</v>
      </c>
    </row>
    <row r="76" ht="15" customHeight="1" spans="1:14">
      <c r="A76" s="14">
        <v>43410</v>
      </c>
      <c r="B76" s="14" t="s">
        <v>2783</v>
      </c>
      <c r="C76" s="14" t="s">
        <v>980</v>
      </c>
      <c r="D76" s="14" t="s">
        <v>2784</v>
      </c>
      <c r="E76" s="14" t="s">
        <v>981</v>
      </c>
      <c r="F76" s="14" t="s">
        <v>19</v>
      </c>
      <c r="G76" s="14" t="s">
        <v>1</v>
      </c>
      <c r="H76" s="14" t="s">
        <v>981</v>
      </c>
      <c r="I76" s="14">
        <v>43408</v>
      </c>
      <c r="J76" s="14" t="s">
        <v>21</v>
      </c>
      <c r="K76" s="17">
        <v>4230</v>
      </c>
      <c r="L76" s="17">
        <v>4230</v>
      </c>
      <c r="M76" s="14">
        <v>43440</v>
      </c>
      <c r="N76" s="17">
        <v>175354</v>
      </c>
    </row>
    <row r="77" ht="15" customHeight="1" spans="1:14">
      <c r="A77" s="14">
        <v>43410</v>
      </c>
      <c r="B77" s="14" t="s">
        <v>2785</v>
      </c>
      <c r="C77" s="14" t="s">
        <v>214</v>
      </c>
      <c r="D77" s="14" t="s">
        <v>2786</v>
      </c>
      <c r="E77" s="14" t="s">
        <v>215</v>
      </c>
      <c r="F77" s="14" t="s">
        <v>19</v>
      </c>
      <c r="G77" s="14" t="s">
        <v>1</v>
      </c>
      <c r="H77" s="14" t="s">
        <v>215</v>
      </c>
      <c r="I77" s="14">
        <v>43406</v>
      </c>
      <c r="J77" s="14" t="s">
        <v>21</v>
      </c>
      <c r="K77" s="17">
        <v>593</v>
      </c>
      <c r="L77" s="17">
        <v>593</v>
      </c>
      <c r="M77" s="14">
        <v>43440</v>
      </c>
      <c r="N77" s="17">
        <v>175947</v>
      </c>
    </row>
    <row r="78" ht="15" customHeight="1" spans="1:14">
      <c r="A78" s="14">
        <v>43410</v>
      </c>
      <c r="B78" s="14" t="s">
        <v>2787</v>
      </c>
      <c r="C78" s="14" t="s">
        <v>1412</v>
      </c>
      <c r="D78" s="14" t="s">
        <v>2788</v>
      </c>
      <c r="E78" s="14" t="s">
        <v>1413</v>
      </c>
      <c r="F78" s="14" t="s">
        <v>19</v>
      </c>
      <c r="G78" s="14" t="s">
        <v>1</v>
      </c>
      <c r="H78" s="14" t="s">
        <v>1413</v>
      </c>
      <c r="I78" s="14">
        <v>43407</v>
      </c>
      <c r="J78" s="14" t="s">
        <v>21</v>
      </c>
      <c r="K78" s="17">
        <v>723</v>
      </c>
      <c r="L78" s="17">
        <v>723</v>
      </c>
      <c r="M78" s="14">
        <v>43440</v>
      </c>
      <c r="N78" s="17">
        <v>176670</v>
      </c>
    </row>
    <row r="79" ht="15" customHeight="1" spans="1:14">
      <c r="A79" s="14">
        <v>43410</v>
      </c>
      <c r="B79" s="14" t="s">
        <v>2789</v>
      </c>
      <c r="C79" s="14" t="s">
        <v>1376</v>
      </c>
      <c r="D79" s="14" t="s">
        <v>2790</v>
      </c>
      <c r="E79" s="14" t="s">
        <v>1377</v>
      </c>
      <c r="F79" s="14" t="s">
        <v>19</v>
      </c>
      <c r="G79" s="14" t="s">
        <v>1</v>
      </c>
      <c r="H79" s="14" t="s">
        <v>1377</v>
      </c>
      <c r="I79" s="14">
        <v>43407</v>
      </c>
      <c r="J79" s="14" t="s">
        <v>21</v>
      </c>
      <c r="K79" s="17">
        <v>1204</v>
      </c>
      <c r="L79" s="17">
        <v>1204</v>
      </c>
      <c r="M79" s="14">
        <v>43440</v>
      </c>
      <c r="N79" s="17">
        <v>177874</v>
      </c>
    </row>
    <row r="80" ht="15" customHeight="1" spans="1:14">
      <c r="A80" s="14">
        <v>43410</v>
      </c>
      <c r="B80" s="14" t="s">
        <v>2791</v>
      </c>
      <c r="C80" s="14" t="s">
        <v>1442</v>
      </c>
      <c r="D80" s="14" t="s">
        <v>2792</v>
      </c>
      <c r="E80" s="14" t="s">
        <v>1443</v>
      </c>
      <c r="F80" s="14" t="s">
        <v>19</v>
      </c>
      <c r="G80" s="14" t="s">
        <v>1</v>
      </c>
      <c r="H80" s="14" t="s">
        <v>1443</v>
      </c>
      <c r="I80" s="14">
        <v>43410</v>
      </c>
      <c r="J80" s="14" t="s">
        <v>21</v>
      </c>
      <c r="K80" s="17">
        <v>2205</v>
      </c>
      <c r="L80" s="17">
        <v>2205</v>
      </c>
      <c r="M80" s="14">
        <v>43440</v>
      </c>
      <c r="N80" s="17">
        <v>180079</v>
      </c>
    </row>
    <row r="81" ht="15" customHeight="1" spans="1:14">
      <c r="A81" s="14">
        <v>43410</v>
      </c>
      <c r="B81" s="14" t="s">
        <v>2793</v>
      </c>
      <c r="C81" s="14" t="s">
        <v>1478</v>
      </c>
      <c r="D81" s="14" t="s">
        <v>2794</v>
      </c>
      <c r="E81" s="14" t="s">
        <v>1479</v>
      </c>
      <c r="F81" s="14" t="s">
        <v>19</v>
      </c>
      <c r="G81" s="14" t="s">
        <v>1</v>
      </c>
      <c r="H81" s="14" t="s">
        <v>1479</v>
      </c>
      <c r="I81" s="14">
        <v>43409</v>
      </c>
      <c r="J81" s="14" t="s">
        <v>21</v>
      </c>
      <c r="K81" s="17">
        <v>696</v>
      </c>
      <c r="L81" s="17">
        <v>696</v>
      </c>
      <c r="M81" s="14">
        <v>43440</v>
      </c>
      <c r="N81" s="17">
        <v>180775</v>
      </c>
    </row>
    <row r="82" ht="15" customHeight="1" spans="1:14">
      <c r="A82" s="14">
        <v>43410</v>
      </c>
      <c r="B82" s="14" t="s">
        <v>2795</v>
      </c>
      <c r="C82" s="14" t="s">
        <v>812</v>
      </c>
      <c r="D82" s="14" t="s">
        <v>2796</v>
      </c>
      <c r="E82" s="14" t="s">
        <v>813</v>
      </c>
      <c r="F82" s="14" t="s">
        <v>19</v>
      </c>
      <c r="G82" s="14" t="s">
        <v>1</v>
      </c>
      <c r="H82" s="14" t="s">
        <v>813</v>
      </c>
      <c r="I82" s="14">
        <v>43410</v>
      </c>
      <c r="J82" s="14" t="s">
        <v>21</v>
      </c>
      <c r="K82" s="17">
        <v>650</v>
      </c>
      <c r="L82" s="17">
        <v>650</v>
      </c>
      <c r="M82" s="14">
        <v>43440</v>
      </c>
      <c r="N82" s="17">
        <v>181425</v>
      </c>
    </row>
    <row r="83" ht="15" customHeight="1" spans="1:14">
      <c r="A83" s="14">
        <v>43410</v>
      </c>
      <c r="B83" s="14" t="s">
        <v>2797</v>
      </c>
      <c r="C83" s="14" t="s">
        <v>1460</v>
      </c>
      <c r="D83" s="14" t="s">
        <v>2798</v>
      </c>
      <c r="E83" s="14" t="s">
        <v>1461</v>
      </c>
      <c r="F83" s="14" t="s">
        <v>19</v>
      </c>
      <c r="G83" s="14" t="s">
        <v>1</v>
      </c>
      <c r="H83" s="14" t="s">
        <v>1461</v>
      </c>
      <c r="I83" s="14">
        <v>43409</v>
      </c>
      <c r="J83" s="14" t="s">
        <v>21</v>
      </c>
      <c r="K83" s="17">
        <v>3006</v>
      </c>
      <c r="L83" s="17">
        <v>3006</v>
      </c>
      <c r="M83" s="14">
        <v>43440</v>
      </c>
      <c r="N83" s="17">
        <v>184431</v>
      </c>
    </row>
    <row r="84" ht="15" customHeight="1" spans="1:14">
      <c r="A84" s="14">
        <v>43410</v>
      </c>
      <c r="B84" s="14" t="s">
        <v>2799</v>
      </c>
      <c r="C84" s="14" t="s">
        <v>1415</v>
      </c>
      <c r="D84" s="14" t="s">
        <v>2800</v>
      </c>
      <c r="E84" s="14" t="s">
        <v>1416</v>
      </c>
      <c r="F84" s="14" t="s">
        <v>19</v>
      </c>
      <c r="G84" s="14" t="s">
        <v>1</v>
      </c>
      <c r="H84" s="14" t="s">
        <v>1416</v>
      </c>
      <c r="I84" s="14">
        <v>43409</v>
      </c>
      <c r="J84" s="14" t="s">
        <v>21</v>
      </c>
      <c r="K84" s="17">
        <v>1888</v>
      </c>
      <c r="L84" s="17">
        <v>1888</v>
      </c>
      <c r="M84" s="14">
        <v>43440</v>
      </c>
      <c r="N84" s="17">
        <v>186319</v>
      </c>
    </row>
    <row r="85" ht="15" customHeight="1" spans="1:14">
      <c r="A85" s="14">
        <v>43410</v>
      </c>
      <c r="B85" s="14" t="s">
        <v>2801</v>
      </c>
      <c r="C85" s="14" t="s">
        <v>385</v>
      </c>
      <c r="D85" s="14" t="s">
        <v>2802</v>
      </c>
      <c r="E85" s="14" t="s">
        <v>386</v>
      </c>
      <c r="F85" s="14" t="s">
        <v>19</v>
      </c>
      <c r="G85" s="14" t="s">
        <v>1</v>
      </c>
      <c r="H85" s="14" t="s">
        <v>386</v>
      </c>
      <c r="I85" s="14">
        <v>43409</v>
      </c>
      <c r="J85" s="14" t="s">
        <v>21</v>
      </c>
      <c r="K85" s="17">
        <v>1038</v>
      </c>
      <c r="L85" s="17">
        <v>1038</v>
      </c>
      <c r="M85" s="14">
        <v>43440</v>
      </c>
      <c r="N85" s="17">
        <v>187357</v>
      </c>
    </row>
    <row r="86" ht="15" customHeight="1" spans="1:14">
      <c r="A86" s="14">
        <v>43410</v>
      </c>
      <c r="B86" s="14" t="s">
        <v>2803</v>
      </c>
      <c r="C86" s="14" t="s">
        <v>1370</v>
      </c>
      <c r="D86" s="14" t="s">
        <v>2804</v>
      </c>
      <c r="E86" s="14" t="s">
        <v>1371</v>
      </c>
      <c r="F86" s="14" t="s">
        <v>19</v>
      </c>
      <c r="G86" s="14" t="s">
        <v>1</v>
      </c>
      <c r="H86" s="14" t="s">
        <v>1371</v>
      </c>
      <c r="I86" s="14">
        <v>43410</v>
      </c>
      <c r="J86" s="14" t="s">
        <v>21</v>
      </c>
      <c r="K86" s="17">
        <v>1435</v>
      </c>
      <c r="L86" s="17">
        <v>1435</v>
      </c>
      <c r="M86" s="14">
        <v>43440</v>
      </c>
      <c r="N86" s="17">
        <v>188792</v>
      </c>
    </row>
    <row r="87" ht="15" customHeight="1" spans="1:14">
      <c r="A87" s="14">
        <v>43410</v>
      </c>
      <c r="B87" s="14" t="s">
        <v>2805</v>
      </c>
      <c r="C87" s="14" t="s">
        <v>69</v>
      </c>
      <c r="D87" s="14" t="s">
        <v>2806</v>
      </c>
      <c r="E87" s="14" t="s">
        <v>71</v>
      </c>
      <c r="F87" s="14" t="s">
        <v>19</v>
      </c>
      <c r="G87" s="14" t="s">
        <v>70</v>
      </c>
      <c r="H87" s="14" t="s">
        <v>71</v>
      </c>
      <c r="I87" s="14">
        <v>43406</v>
      </c>
      <c r="J87" s="14" t="s">
        <v>21</v>
      </c>
      <c r="K87" s="17">
        <v>1492</v>
      </c>
      <c r="L87" s="17">
        <v>1492</v>
      </c>
      <c r="M87" s="14">
        <v>43440</v>
      </c>
      <c r="N87" s="17">
        <v>190284</v>
      </c>
    </row>
    <row r="88" ht="15" customHeight="1" spans="1:14">
      <c r="A88" s="14">
        <v>43410</v>
      </c>
      <c r="B88" s="14" t="s">
        <v>2807</v>
      </c>
      <c r="C88" s="14" t="s">
        <v>944</v>
      </c>
      <c r="D88" s="14" t="s">
        <v>2808</v>
      </c>
      <c r="E88" s="14" t="s">
        <v>945</v>
      </c>
      <c r="F88" s="14" t="s">
        <v>19</v>
      </c>
      <c r="G88" s="14" t="s">
        <v>1</v>
      </c>
      <c r="H88" s="14" t="s">
        <v>945</v>
      </c>
      <c r="I88" s="14">
        <v>43408</v>
      </c>
      <c r="J88" s="14" t="s">
        <v>21</v>
      </c>
      <c r="K88" s="17">
        <v>3012</v>
      </c>
      <c r="L88" s="17">
        <v>3012</v>
      </c>
      <c r="M88" s="14">
        <v>43440</v>
      </c>
      <c r="N88" s="17">
        <v>193296</v>
      </c>
    </row>
    <row r="89" ht="15" customHeight="1" spans="1:14">
      <c r="A89" s="14">
        <v>43410</v>
      </c>
      <c r="B89" s="14" t="s">
        <v>2809</v>
      </c>
      <c r="C89" s="14" t="s">
        <v>1250</v>
      </c>
      <c r="D89" s="14" t="s">
        <v>2810</v>
      </c>
      <c r="E89" s="14" t="s">
        <v>1251</v>
      </c>
      <c r="F89" s="14" t="s">
        <v>19</v>
      </c>
      <c r="G89" s="14" t="s">
        <v>1</v>
      </c>
      <c r="H89" s="14" t="s">
        <v>1251</v>
      </c>
      <c r="I89" s="14">
        <v>43408</v>
      </c>
      <c r="J89" s="14" t="s">
        <v>21</v>
      </c>
      <c r="K89" s="17">
        <v>1806</v>
      </c>
      <c r="L89" s="17">
        <v>1806</v>
      </c>
      <c r="M89" s="14">
        <v>43440</v>
      </c>
      <c r="N89" s="17">
        <v>195102</v>
      </c>
    </row>
    <row r="90" ht="15" customHeight="1" spans="1:14">
      <c r="A90" s="14">
        <v>43410</v>
      </c>
      <c r="B90" s="14" t="s">
        <v>2811</v>
      </c>
      <c r="C90" s="14" t="s">
        <v>998</v>
      </c>
      <c r="D90" s="14" t="s">
        <v>2812</v>
      </c>
      <c r="E90" s="14" t="s">
        <v>999</v>
      </c>
      <c r="F90" s="14" t="s">
        <v>19</v>
      </c>
      <c r="G90" s="14" t="s">
        <v>1</v>
      </c>
      <c r="H90" s="14" t="s">
        <v>999</v>
      </c>
      <c r="I90" s="14">
        <v>43408</v>
      </c>
      <c r="J90" s="14" t="s">
        <v>21</v>
      </c>
      <c r="K90" s="17">
        <v>1820</v>
      </c>
      <c r="L90" s="17">
        <v>1820</v>
      </c>
      <c r="M90" s="14">
        <v>43440</v>
      </c>
      <c r="N90" s="17">
        <v>196922</v>
      </c>
    </row>
    <row r="91" ht="15" customHeight="1" spans="1:14">
      <c r="A91" s="14">
        <v>43410</v>
      </c>
      <c r="B91" s="14" t="s">
        <v>2813</v>
      </c>
      <c r="C91" s="14" t="s">
        <v>668</v>
      </c>
      <c r="D91" s="14" t="s">
        <v>2814</v>
      </c>
      <c r="E91" s="14" t="s">
        <v>669</v>
      </c>
      <c r="F91" s="14" t="s">
        <v>19</v>
      </c>
      <c r="G91" s="14" t="s">
        <v>1</v>
      </c>
      <c r="H91" s="14" t="s">
        <v>669</v>
      </c>
      <c r="I91" s="14">
        <v>43406</v>
      </c>
      <c r="J91" s="14" t="s">
        <v>21</v>
      </c>
      <c r="K91" s="17">
        <v>1020</v>
      </c>
      <c r="L91" s="17">
        <v>1020</v>
      </c>
      <c r="M91" s="14">
        <v>43440</v>
      </c>
      <c r="N91" s="17">
        <v>197942</v>
      </c>
    </row>
    <row r="92" ht="15" customHeight="1" spans="1:14">
      <c r="A92" s="14">
        <v>43410</v>
      </c>
      <c r="B92" s="14" t="s">
        <v>2815</v>
      </c>
      <c r="C92" s="14" t="s">
        <v>1463</v>
      </c>
      <c r="D92" s="14" t="s">
        <v>2816</v>
      </c>
      <c r="E92" s="14" t="s">
        <v>1464</v>
      </c>
      <c r="F92" s="14" t="s">
        <v>19</v>
      </c>
      <c r="G92" s="14" t="s">
        <v>1</v>
      </c>
      <c r="H92" s="14" t="s">
        <v>1464</v>
      </c>
      <c r="I92" s="14">
        <v>43408</v>
      </c>
      <c r="J92" s="14" t="s">
        <v>21</v>
      </c>
      <c r="K92" s="17">
        <v>636</v>
      </c>
      <c r="L92" s="17">
        <v>636</v>
      </c>
      <c r="M92" s="14">
        <v>43440</v>
      </c>
      <c r="N92" s="17">
        <v>198578</v>
      </c>
    </row>
    <row r="93" ht="15" customHeight="1" spans="1:14">
      <c r="A93" s="14">
        <v>43410</v>
      </c>
      <c r="B93" s="14" t="s">
        <v>2817</v>
      </c>
      <c r="C93" s="14" t="s">
        <v>1154</v>
      </c>
      <c r="D93" s="14" t="s">
        <v>2818</v>
      </c>
      <c r="E93" s="14" t="s">
        <v>1155</v>
      </c>
      <c r="F93" s="14" t="s">
        <v>19</v>
      </c>
      <c r="G93" s="14" t="s">
        <v>1</v>
      </c>
      <c r="H93" s="14" t="s">
        <v>1155</v>
      </c>
      <c r="I93" s="14">
        <v>43407</v>
      </c>
      <c r="J93" s="14" t="s">
        <v>21</v>
      </c>
      <c r="K93" s="17">
        <v>735</v>
      </c>
      <c r="L93" s="17">
        <v>735</v>
      </c>
      <c r="M93" s="14">
        <v>43440</v>
      </c>
      <c r="N93" s="17">
        <v>199313</v>
      </c>
    </row>
    <row r="94" ht="15" customHeight="1" spans="1:14">
      <c r="A94" s="14">
        <v>43410</v>
      </c>
      <c r="B94" s="14" t="s">
        <v>2819</v>
      </c>
      <c r="C94" s="14" t="s">
        <v>569</v>
      </c>
      <c r="D94" s="14" t="s">
        <v>2820</v>
      </c>
      <c r="E94" s="14" t="s">
        <v>570</v>
      </c>
      <c r="F94" s="14" t="s">
        <v>19</v>
      </c>
      <c r="G94" s="14" t="s">
        <v>1</v>
      </c>
      <c r="H94" s="14" t="s">
        <v>570</v>
      </c>
      <c r="I94" s="14">
        <v>43408</v>
      </c>
      <c r="J94" s="14" t="s">
        <v>21</v>
      </c>
      <c r="K94" s="17">
        <v>1416</v>
      </c>
      <c r="L94" s="17">
        <v>1416</v>
      </c>
      <c r="M94" s="14">
        <v>43440</v>
      </c>
      <c r="N94" s="17">
        <v>200729</v>
      </c>
    </row>
    <row r="95" ht="15" customHeight="1" spans="1:14">
      <c r="A95" s="14">
        <v>43410</v>
      </c>
      <c r="B95" s="14" t="s">
        <v>2821</v>
      </c>
      <c r="C95" s="14" t="s">
        <v>482</v>
      </c>
      <c r="D95" s="14" t="s">
        <v>2822</v>
      </c>
      <c r="E95" s="14" t="s">
        <v>483</v>
      </c>
      <c r="F95" s="14" t="s">
        <v>19</v>
      </c>
      <c r="G95" s="14" t="s">
        <v>1</v>
      </c>
      <c r="H95" s="14" t="s">
        <v>483</v>
      </c>
      <c r="I95" s="14">
        <v>43406</v>
      </c>
      <c r="J95" s="14" t="s">
        <v>21</v>
      </c>
      <c r="K95" s="17">
        <v>834</v>
      </c>
      <c r="L95" s="17">
        <v>834</v>
      </c>
      <c r="M95" s="14">
        <v>43440</v>
      </c>
      <c r="N95" s="17">
        <v>201563</v>
      </c>
    </row>
    <row r="96" ht="15" customHeight="1" spans="1:14">
      <c r="A96" s="14">
        <v>43410</v>
      </c>
      <c r="B96" s="14" t="s">
        <v>2823</v>
      </c>
      <c r="C96" s="14" t="s">
        <v>974</v>
      </c>
      <c r="D96" s="14" t="s">
        <v>2824</v>
      </c>
      <c r="E96" s="14" t="s">
        <v>975</v>
      </c>
      <c r="F96" s="14" t="s">
        <v>19</v>
      </c>
      <c r="G96" s="14" t="s">
        <v>1</v>
      </c>
      <c r="H96" s="14" t="s">
        <v>975</v>
      </c>
      <c r="I96" s="14">
        <v>43410</v>
      </c>
      <c r="J96" s="14" t="s">
        <v>21</v>
      </c>
      <c r="K96" s="17">
        <v>1468</v>
      </c>
      <c r="L96" s="17">
        <v>1468</v>
      </c>
      <c r="M96" s="14">
        <v>43440</v>
      </c>
      <c r="N96" s="17">
        <v>203031</v>
      </c>
    </row>
    <row r="97" ht="15" customHeight="1" spans="1:14">
      <c r="A97" s="14">
        <v>43410</v>
      </c>
      <c r="B97" s="14" t="s">
        <v>2825</v>
      </c>
      <c r="C97" s="14" t="s">
        <v>1223</v>
      </c>
      <c r="D97" s="14" t="s">
        <v>2826</v>
      </c>
      <c r="E97" s="14" t="s">
        <v>1224</v>
      </c>
      <c r="F97" s="14" t="s">
        <v>19</v>
      </c>
      <c r="G97" s="14" t="s">
        <v>1</v>
      </c>
      <c r="H97" s="14" t="s">
        <v>1224</v>
      </c>
      <c r="I97" s="14">
        <v>43409</v>
      </c>
      <c r="J97" s="14" t="s">
        <v>21</v>
      </c>
      <c r="K97" s="17">
        <v>510</v>
      </c>
      <c r="L97" s="17">
        <v>510</v>
      </c>
      <c r="M97" s="14">
        <v>43440</v>
      </c>
      <c r="N97" s="17">
        <v>203541</v>
      </c>
    </row>
    <row r="98" ht="15" customHeight="1" spans="1:14">
      <c r="A98" s="14">
        <v>43410</v>
      </c>
      <c r="B98" s="14" t="s">
        <v>2827</v>
      </c>
      <c r="C98" s="14" t="s">
        <v>659</v>
      </c>
      <c r="D98" s="14" t="s">
        <v>2828</v>
      </c>
      <c r="E98" s="14" t="s">
        <v>660</v>
      </c>
      <c r="F98" s="14" t="s">
        <v>19</v>
      </c>
      <c r="G98" s="14" t="s">
        <v>1</v>
      </c>
      <c r="H98" s="14" t="s">
        <v>660</v>
      </c>
      <c r="I98" s="14">
        <v>43407</v>
      </c>
      <c r="J98" s="14" t="s">
        <v>21</v>
      </c>
      <c r="K98" s="17">
        <v>1182</v>
      </c>
      <c r="L98" s="17">
        <v>1182</v>
      </c>
      <c r="M98" s="14">
        <v>43440</v>
      </c>
      <c r="N98" s="17">
        <v>204723</v>
      </c>
    </row>
    <row r="99" ht="15" customHeight="1" spans="1:14">
      <c r="A99" s="14">
        <v>43410</v>
      </c>
      <c r="B99" s="14" t="s">
        <v>2829</v>
      </c>
      <c r="C99" s="14" t="s">
        <v>1100</v>
      </c>
      <c r="D99" s="14" t="s">
        <v>2830</v>
      </c>
      <c r="E99" s="14" t="s">
        <v>1101</v>
      </c>
      <c r="F99" s="14" t="s">
        <v>19</v>
      </c>
      <c r="G99" s="14" t="s">
        <v>1</v>
      </c>
      <c r="H99" s="14" t="s">
        <v>1101</v>
      </c>
      <c r="I99" s="14">
        <v>43406</v>
      </c>
      <c r="J99" s="14" t="s">
        <v>21</v>
      </c>
      <c r="K99" s="17">
        <v>914</v>
      </c>
      <c r="L99" s="17">
        <v>914</v>
      </c>
      <c r="M99" s="14">
        <v>43440</v>
      </c>
      <c r="N99" s="17">
        <v>205637</v>
      </c>
    </row>
    <row r="100" ht="15" customHeight="1" spans="1:14">
      <c r="A100" s="14">
        <v>43410</v>
      </c>
      <c r="B100" s="14" t="s">
        <v>2831</v>
      </c>
      <c r="C100" s="14" t="s">
        <v>728</v>
      </c>
      <c r="D100" s="14" t="s">
        <v>2832</v>
      </c>
      <c r="E100" s="14" t="s">
        <v>729</v>
      </c>
      <c r="F100" s="14" t="s">
        <v>19</v>
      </c>
      <c r="G100" s="14" t="s">
        <v>1</v>
      </c>
      <c r="H100" s="14" t="s">
        <v>729</v>
      </c>
      <c r="I100" s="14">
        <v>43408</v>
      </c>
      <c r="J100" s="14" t="s">
        <v>21</v>
      </c>
      <c r="K100" s="17">
        <v>1416</v>
      </c>
      <c r="L100" s="17">
        <v>1416</v>
      </c>
      <c r="M100" s="14">
        <v>43440</v>
      </c>
      <c r="N100" s="17">
        <v>207053</v>
      </c>
    </row>
    <row r="101" ht="15" customHeight="1" spans="1:14">
      <c r="A101" s="14">
        <v>43410</v>
      </c>
      <c r="B101" s="14" t="s">
        <v>2833</v>
      </c>
      <c r="C101" s="14" t="s">
        <v>1553</v>
      </c>
      <c r="D101" s="14" t="s">
        <v>2834</v>
      </c>
      <c r="E101" s="14" t="s">
        <v>1554</v>
      </c>
      <c r="F101" s="14" t="s">
        <v>19</v>
      </c>
      <c r="G101" s="14" t="s">
        <v>1</v>
      </c>
      <c r="H101" s="14" t="s">
        <v>1554</v>
      </c>
      <c r="I101" s="14">
        <v>43409</v>
      </c>
      <c r="J101" s="14" t="s">
        <v>21</v>
      </c>
      <c r="K101" s="17">
        <v>1604</v>
      </c>
      <c r="L101" s="17">
        <v>1604</v>
      </c>
      <c r="M101" s="14">
        <v>43440</v>
      </c>
      <c r="N101" s="17">
        <v>208657</v>
      </c>
    </row>
    <row r="102" ht="15" customHeight="1" spans="1:14">
      <c r="A102" s="14">
        <v>43410</v>
      </c>
      <c r="B102" s="14" t="s">
        <v>2835</v>
      </c>
      <c r="C102" s="14" t="s">
        <v>1181</v>
      </c>
      <c r="D102" s="14" t="s">
        <v>2836</v>
      </c>
      <c r="E102" s="14" t="s">
        <v>1182</v>
      </c>
      <c r="F102" s="14" t="s">
        <v>19</v>
      </c>
      <c r="G102" s="14" t="s">
        <v>1</v>
      </c>
      <c r="H102" s="14" t="s">
        <v>1182</v>
      </c>
      <c r="I102" s="14">
        <v>43408</v>
      </c>
      <c r="J102" s="14" t="s">
        <v>21</v>
      </c>
      <c r="K102" s="17">
        <v>733</v>
      </c>
      <c r="L102" s="17">
        <v>733</v>
      </c>
      <c r="M102" s="14">
        <v>43440</v>
      </c>
      <c r="N102" s="17">
        <v>209390</v>
      </c>
    </row>
    <row r="103" ht="15" customHeight="1" spans="1:14">
      <c r="A103" s="14">
        <v>43410</v>
      </c>
      <c r="B103" s="14" t="s">
        <v>2837</v>
      </c>
      <c r="C103" s="14" t="s">
        <v>695</v>
      </c>
      <c r="D103" s="14" t="s">
        <v>2838</v>
      </c>
      <c r="E103" s="14" t="s">
        <v>696</v>
      </c>
      <c r="F103" s="14" t="s">
        <v>19</v>
      </c>
      <c r="G103" s="14" t="s">
        <v>1</v>
      </c>
      <c r="H103" s="14" t="s">
        <v>696</v>
      </c>
      <c r="I103" s="14">
        <v>43408</v>
      </c>
      <c r="J103" s="14" t="s">
        <v>21</v>
      </c>
      <c r="K103" s="17">
        <v>459</v>
      </c>
      <c r="L103" s="17">
        <v>459</v>
      </c>
      <c r="M103" s="14">
        <v>43440</v>
      </c>
      <c r="N103" s="17">
        <v>209849</v>
      </c>
    </row>
    <row r="104" ht="15" customHeight="1" spans="1:14">
      <c r="A104" s="14">
        <v>43410</v>
      </c>
      <c r="B104" s="14" t="s">
        <v>2839</v>
      </c>
      <c r="C104" s="14" t="s">
        <v>1157</v>
      </c>
      <c r="D104" s="14" t="s">
        <v>2840</v>
      </c>
      <c r="E104" s="14" t="s">
        <v>1158</v>
      </c>
      <c r="F104" s="14" t="s">
        <v>19</v>
      </c>
      <c r="G104" s="14" t="s">
        <v>1</v>
      </c>
      <c r="H104" s="14" t="s">
        <v>1158</v>
      </c>
      <c r="I104" s="14">
        <v>43407</v>
      </c>
      <c r="J104" s="14" t="s">
        <v>21</v>
      </c>
      <c r="K104" s="17">
        <v>700</v>
      </c>
      <c r="L104" s="17">
        <v>700</v>
      </c>
      <c r="M104" s="14">
        <v>43440</v>
      </c>
      <c r="N104" s="17">
        <v>210549</v>
      </c>
    </row>
    <row r="105" ht="15" customHeight="1" spans="1:14">
      <c r="A105" s="14">
        <v>43410</v>
      </c>
      <c r="B105" s="14" t="s">
        <v>2841</v>
      </c>
      <c r="C105" s="14" t="s">
        <v>379</v>
      </c>
      <c r="D105" s="14" t="s">
        <v>2842</v>
      </c>
      <c r="E105" s="14" t="s">
        <v>380</v>
      </c>
      <c r="F105" s="14" t="s">
        <v>19</v>
      </c>
      <c r="G105" s="14" t="s">
        <v>1</v>
      </c>
      <c r="H105" s="14" t="s">
        <v>380</v>
      </c>
      <c r="I105" s="14">
        <v>43409</v>
      </c>
      <c r="J105" s="14" t="s">
        <v>21</v>
      </c>
      <c r="K105" s="17">
        <v>2281</v>
      </c>
      <c r="L105" s="17">
        <v>2281</v>
      </c>
      <c r="M105" s="14">
        <v>43440</v>
      </c>
      <c r="N105" s="17">
        <v>212830</v>
      </c>
    </row>
    <row r="106" ht="15" customHeight="1" spans="1:14">
      <c r="A106" s="14">
        <v>43410</v>
      </c>
      <c r="B106" s="14" t="s">
        <v>2843</v>
      </c>
      <c r="C106" s="14" t="s">
        <v>361</v>
      </c>
      <c r="D106" s="14" t="s">
        <v>2844</v>
      </c>
      <c r="E106" s="14" t="s">
        <v>362</v>
      </c>
      <c r="F106" s="14" t="s">
        <v>19</v>
      </c>
      <c r="G106" s="14" t="s">
        <v>1</v>
      </c>
      <c r="H106" s="14" t="s">
        <v>362</v>
      </c>
      <c r="I106" s="14">
        <v>43407</v>
      </c>
      <c r="J106" s="14" t="s">
        <v>21</v>
      </c>
      <c r="K106" s="17">
        <v>503</v>
      </c>
      <c r="L106" s="17">
        <v>503</v>
      </c>
      <c r="M106" s="14">
        <v>43440</v>
      </c>
      <c r="N106" s="17">
        <v>213333</v>
      </c>
    </row>
    <row r="107" ht="15" customHeight="1" spans="1:14">
      <c r="A107" s="14">
        <v>43410</v>
      </c>
      <c r="B107" s="14" t="s">
        <v>2845</v>
      </c>
      <c r="C107" s="14" t="s">
        <v>121</v>
      </c>
      <c r="D107" s="14" t="s">
        <v>2846</v>
      </c>
      <c r="E107" s="14" t="s">
        <v>122</v>
      </c>
      <c r="F107" s="14" t="s">
        <v>19</v>
      </c>
      <c r="G107" s="14" t="s">
        <v>1</v>
      </c>
      <c r="H107" s="14" t="s">
        <v>122</v>
      </c>
      <c r="I107" s="14">
        <v>43409</v>
      </c>
      <c r="J107" s="14" t="s">
        <v>21</v>
      </c>
      <c r="K107" s="17">
        <v>1920</v>
      </c>
      <c r="L107" s="17">
        <v>1920</v>
      </c>
      <c r="M107" s="14">
        <v>43440</v>
      </c>
      <c r="N107" s="17">
        <v>215253</v>
      </c>
    </row>
    <row r="108" ht="15" customHeight="1" spans="1:14">
      <c r="A108" s="14">
        <v>43410</v>
      </c>
      <c r="B108" s="14" t="s">
        <v>2847</v>
      </c>
      <c r="C108" s="14" t="s">
        <v>18</v>
      </c>
      <c r="D108" s="14" t="s">
        <v>2848</v>
      </c>
      <c r="E108" s="14" t="s">
        <v>20</v>
      </c>
      <c r="F108" s="14" t="s">
        <v>19</v>
      </c>
      <c r="G108" s="14" t="s">
        <v>1</v>
      </c>
      <c r="H108" s="14" t="s">
        <v>20</v>
      </c>
      <c r="I108" s="14">
        <v>43406</v>
      </c>
      <c r="J108" s="14" t="s">
        <v>21</v>
      </c>
      <c r="K108" s="17">
        <v>681</v>
      </c>
      <c r="L108" s="17">
        <v>681</v>
      </c>
      <c r="M108" s="14">
        <v>43440</v>
      </c>
      <c r="N108" s="17">
        <v>215934</v>
      </c>
    </row>
    <row r="109" ht="15" customHeight="1" spans="1:14">
      <c r="A109" s="14">
        <v>43410</v>
      </c>
      <c r="B109" s="14" t="s">
        <v>2849</v>
      </c>
      <c r="C109" s="14" t="s">
        <v>599</v>
      </c>
      <c r="D109" s="14" t="s">
        <v>2850</v>
      </c>
      <c r="E109" s="14" t="s">
        <v>600</v>
      </c>
      <c r="F109" s="14" t="s">
        <v>19</v>
      </c>
      <c r="G109" s="14" t="s">
        <v>1</v>
      </c>
      <c r="H109" s="14" t="s">
        <v>600</v>
      </c>
      <c r="I109" s="14">
        <v>43407</v>
      </c>
      <c r="J109" s="14" t="s">
        <v>21</v>
      </c>
      <c r="K109" s="17">
        <v>848</v>
      </c>
      <c r="L109" s="17">
        <v>848</v>
      </c>
      <c r="M109" s="14">
        <v>43440</v>
      </c>
      <c r="N109" s="17">
        <v>216782</v>
      </c>
    </row>
    <row r="110" ht="15" customHeight="1" spans="1:14">
      <c r="A110" s="14">
        <v>43410</v>
      </c>
      <c r="B110" s="14" t="s">
        <v>2851</v>
      </c>
      <c r="C110" s="14" t="s">
        <v>689</v>
      </c>
      <c r="D110" s="14" t="s">
        <v>2852</v>
      </c>
      <c r="E110" s="14" t="s">
        <v>690</v>
      </c>
      <c r="F110" s="14" t="s">
        <v>19</v>
      </c>
      <c r="G110" s="14" t="s">
        <v>1</v>
      </c>
      <c r="H110" s="14" t="s">
        <v>690</v>
      </c>
      <c r="I110" s="14">
        <v>43410</v>
      </c>
      <c r="J110" s="14" t="s">
        <v>21</v>
      </c>
      <c r="K110" s="17">
        <v>1076</v>
      </c>
      <c r="L110" s="17">
        <v>1076</v>
      </c>
      <c r="M110" s="14">
        <v>43440</v>
      </c>
      <c r="N110" s="17">
        <v>217858</v>
      </c>
    </row>
    <row r="111" ht="15" customHeight="1" spans="1:14">
      <c r="A111" s="14">
        <v>43410</v>
      </c>
      <c r="B111" s="14" t="s">
        <v>2853</v>
      </c>
      <c r="C111" s="14" t="s">
        <v>737</v>
      </c>
      <c r="D111" s="14" t="s">
        <v>2854</v>
      </c>
      <c r="E111" s="14" t="s">
        <v>738</v>
      </c>
      <c r="F111" s="14" t="s">
        <v>19</v>
      </c>
      <c r="G111" s="14" t="s">
        <v>1</v>
      </c>
      <c r="H111" s="14" t="s">
        <v>738</v>
      </c>
      <c r="I111" s="14">
        <v>43409</v>
      </c>
      <c r="J111" s="14" t="s">
        <v>21</v>
      </c>
      <c r="K111" s="17">
        <v>1222</v>
      </c>
      <c r="L111" s="17">
        <v>1222</v>
      </c>
      <c r="M111" s="14">
        <v>43440</v>
      </c>
      <c r="N111" s="17">
        <v>219080</v>
      </c>
    </row>
    <row r="112" ht="15" customHeight="1" spans="1:14">
      <c r="A112" s="14">
        <v>43410</v>
      </c>
      <c r="B112" s="14" t="s">
        <v>2855</v>
      </c>
      <c r="C112" s="14" t="s">
        <v>740</v>
      </c>
      <c r="D112" s="14" t="s">
        <v>2856</v>
      </c>
      <c r="E112" s="14" t="s">
        <v>741</v>
      </c>
      <c r="F112" s="14" t="s">
        <v>19</v>
      </c>
      <c r="G112" s="14" t="s">
        <v>1</v>
      </c>
      <c r="H112" s="14" t="s">
        <v>741</v>
      </c>
      <c r="I112" s="14">
        <v>43406</v>
      </c>
      <c r="J112" s="14" t="s">
        <v>21</v>
      </c>
      <c r="K112" s="17">
        <v>1296</v>
      </c>
      <c r="L112" s="17">
        <v>1296</v>
      </c>
      <c r="M112" s="14">
        <v>43440</v>
      </c>
      <c r="N112" s="17">
        <v>220376</v>
      </c>
    </row>
    <row r="113" ht="15" customHeight="1" spans="1:14">
      <c r="A113" s="14">
        <v>43410</v>
      </c>
      <c r="B113" s="14" t="s">
        <v>2857</v>
      </c>
      <c r="C113" s="14" t="s">
        <v>1451</v>
      </c>
      <c r="D113" s="14" t="s">
        <v>2858</v>
      </c>
      <c r="E113" s="14" t="s">
        <v>1452</v>
      </c>
      <c r="F113" s="14" t="s">
        <v>19</v>
      </c>
      <c r="G113" s="14" t="s">
        <v>1</v>
      </c>
      <c r="H113" s="14" t="s">
        <v>1452</v>
      </c>
      <c r="I113" s="14">
        <v>43408</v>
      </c>
      <c r="J113" s="14" t="s">
        <v>21</v>
      </c>
      <c r="K113" s="17">
        <v>360</v>
      </c>
      <c r="L113" s="17">
        <v>360</v>
      </c>
      <c r="M113" s="14">
        <v>43440</v>
      </c>
      <c r="N113" s="17">
        <v>220736</v>
      </c>
    </row>
    <row r="114" ht="15" customHeight="1" spans="1:14">
      <c r="A114" s="14">
        <v>43410</v>
      </c>
      <c r="B114" s="14" t="s">
        <v>2859</v>
      </c>
      <c r="C114" s="14" t="s">
        <v>596</v>
      </c>
      <c r="D114" s="14" t="s">
        <v>2860</v>
      </c>
      <c r="E114" s="14" t="s">
        <v>597</v>
      </c>
      <c r="F114" s="14" t="s">
        <v>19</v>
      </c>
      <c r="G114" s="14" t="s">
        <v>1</v>
      </c>
      <c r="H114" s="14" t="s">
        <v>597</v>
      </c>
      <c r="I114" s="14">
        <v>43409</v>
      </c>
      <c r="J114" s="14" t="s">
        <v>21</v>
      </c>
      <c r="K114" s="17">
        <v>1922</v>
      </c>
      <c r="L114" s="17">
        <v>1922</v>
      </c>
      <c r="M114" s="14">
        <v>43440</v>
      </c>
      <c r="N114" s="17">
        <v>222658</v>
      </c>
    </row>
    <row r="115" ht="15" customHeight="1" spans="1:14">
      <c r="A115" s="14">
        <v>43410</v>
      </c>
      <c r="B115" s="14" t="s">
        <v>2861</v>
      </c>
      <c r="C115" s="14" t="s">
        <v>650</v>
      </c>
      <c r="D115" s="14" t="s">
        <v>2862</v>
      </c>
      <c r="E115" s="14" t="s">
        <v>651</v>
      </c>
      <c r="F115" s="14" t="s">
        <v>19</v>
      </c>
      <c r="G115" s="14" t="s">
        <v>1</v>
      </c>
      <c r="H115" s="14" t="s">
        <v>651</v>
      </c>
      <c r="I115" s="14">
        <v>43408</v>
      </c>
      <c r="J115" s="14" t="s">
        <v>21</v>
      </c>
      <c r="K115" s="17">
        <v>2673</v>
      </c>
      <c r="L115" s="17">
        <v>2673</v>
      </c>
      <c r="M115" s="14">
        <v>43440</v>
      </c>
      <c r="N115" s="17">
        <v>225331</v>
      </c>
    </row>
    <row r="116" ht="15" customHeight="1" spans="1:14">
      <c r="A116" s="14">
        <v>43410</v>
      </c>
      <c r="B116" s="14" t="s">
        <v>2863</v>
      </c>
      <c r="C116" s="14" t="s">
        <v>1079</v>
      </c>
      <c r="D116" s="14" t="s">
        <v>2864</v>
      </c>
      <c r="E116" s="14" t="s">
        <v>1080</v>
      </c>
      <c r="F116" s="14" t="s">
        <v>19</v>
      </c>
      <c r="G116" s="14" t="s">
        <v>1</v>
      </c>
      <c r="H116" s="14" t="s">
        <v>1080</v>
      </c>
      <c r="I116" s="14">
        <v>43407</v>
      </c>
      <c r="J116" s="14" t="s">
        <v>21</v>
      </c>
      <c r="K116" s="17">
        <v>602</v>
      </c>
      <c r="L116" s="17">
        <v>602</v>
      </c>
      <c r="M116" s="14">
        <v>43440</v>
      </c>
      <c r="N116" s="17">
        <v>225933</v>
      </c>
    </row>
    <row r="117" ht="15" customHeight="1" spans="1:14">
      <c r="A117" s="14">
        <v>43410</v>
      </c>
      <c r="B117" s="14" t="s">
        <v>2865</v>
      </c>
      <c r="C117" s="14" t="s">
        <v>226</v>
      </c>
      <c r="D117" s="14" t="s">
        <v>2866</v>
      </c>
      <c r="E117" s="14" t="s">
        <v>227</v>
      </c>
      <c r="F117" s="14" t="s">
        <v>19</v>
      </c>
      <c r="G117" s="14" t="s">
        <v>1</v>
      </c>
      <c r="H117" s="14" t="s">
        <v>227</v>
      </c>
      <c r="I117" s="14">
        <v>43407</v>
      </c>
      <c r="J117" s="14" t="s">
        <v>21</v>
      </c>
      <c r="K117" s="17">
        <v>1422</v>
      </c>
      <c r="L117" s="17">
        <v>1422</v>
      </c>
      <c r="M117" s="14">
        <v>43440</v>
      </c>
      <c r="N117" s="17">
        <v>227355</v>
      </c>
    </row>
    <row r="118" ht="15" customHeight="1" spans="1:14">
      <c r="A118" s="14">
        <v>43410</v>
      </c>
      <c r="B118" s="14" t="s">
        <v>2867</v>
      </c>
      <c r="C118" s="14" t="s">
        <v>851</v>
      </c>
      <c r="D118" s="14" t="s">
        <v>2868</v>
      </c>
      <c r="E118" s="14" t="s">
        <v>852</v>
      </c>
      <c r="F118" s="14" t="s">
        <v>19</v>
      </c>
      <c r="G118" s="14" t="s">
        <v>1</v>
      </c>
      <c r="H118" s="14" t="s">
        <v>852</v>
      </c>
      <c r="I118" s="14">
        <v>43410</v>
      </c>
      <c r="J118" s="14" t="s">
        <v>21</v>
      </c>
      <c r="K118" s="17">
        <v>7110</v>
      </c>
      <c r="L118" s="17">
        <v>7110</v>
      </c>
      <c r="M118" s="14">
        <v>43440</v>
      </c>
      <c r="N118" s="17">
        <v>234465</v>
      </c>
    </row>
    <row r="119" ht="15" customHeight="1" spans="1:14">
      <c r="A119" s="14">
        <v>43410</v>
      </c>
      <c r="B119" s="14" t="s">
        <v>2869</v>
      </c>
      <c r="C119" s="14" t="s">
        <v>1091</v>
      </c>
      <c r="D119" s="14" t="s">
        <v>2870</v>
      </c>
      <c r="E119" s="14" t="s">
        <v>1092</v>
      </c>
      <c r="F119" s="14" t="s">
        <v>19</v>
      </c>
      <c r="G119" s="14" t="s">
        <v>1</v>
      </c>
      <c r="H119" s="14" t="s">
        <v>1092</v>
      </c>
      <c r="I119" s="14">
        <v>43406</v>
      </c>
      <c r="J119" s="14" t="s">
        <v>21</v>
      </c>
      <c r="K119" s="17">
        <v>1196</v>
      </c>
      <c r="L119" s="17">
        <v>1196</v>
      </c>
      <c r="M119" s="14">
        <v>43440</v>
      </c>
      <c r="N119" s="17">
        <v>235661</v>
      </c>
    </row>
    <row r="120" ht="15" customHeight="1" spans="1:14">
      <c r="A120" s="14">
        <v>43410</v>
      </c>
      <c r="B120" s="14" t="s">
        <v>2871</v>
      </c>
      <c r="C120" s="14" t="s">
        <v>815</v>
      </c>
      <c r="D120" s="14" t="s">
        <v>2872</v>
      </c>
      <c r="E120" s="14" t="s">
        <v>816</v>
      </c>
      <c r="F120" s="14" t="s">
        <v>19</v>
      </c>
      <c r="G120" s="14" t="s">
        <v>1</v>
      </c>
      <c r="H120" s="14" t="s">
        <v>816</v>
      </c>
      <c r="I120" s="14">
        <v>43410</v>
      </c>
      <c r="J120" s="14" t="s">
        <v>21</v>
      </c>
      <c r="K120" s="17">
        <v>650</v>
      </c>
      <c r="L120" s="17">
        <v>650</v>
      </c>
      <c r="M120" s="14">
        <v>43440</v>
      </c>
      <c r="N120" s="17">
        <v>236311</v>
      </c>
    </row>
    <row r="121" ht="15" customHeight="1" spans="1:14">
      <c r="A121" s="14">
        <v>43410</v>
      </c>
      <c r="B121" s="14" t="s">
        <v>2873</v>
      </c>
      <c r="C121" s="14" t="s">
        <v>1067</v>
      </c>
      <c r="D121" s="14" t="s">
        <v>2874</v>
      </c>
      <c r="E121" s="14" t="s">
        <v>1068</v>
      </c>
      <c r="F121" s="14" t="s">
        <v>19</v>
      </c>
      <c r="G121" s="14" t="s">
        <v>1</v>
      </c>
      <c r="H121" s="14" t="s">
        <v>1068</v>
      </c>
      <c r="I121" s="14">
        <v>43406</v>
      </c>
      <c r="J121" s="14" t="s">
        <v>21</v>
      </c>
      <c r="K121" s="17">
        <v>914</v>
      </c>
      <c r="L121" s="17">
        <v>914</v>
      </c>
      <c r="M121" s="14">
        <v>43440</v>
      </c>
      <c r="N121" s="17">
        <v>237225</v>
      </c>
    </row>
    <row r="122" ht="15" customHeight="1" spans="1:14">
      <c r="A122" s="14">
        <v>43410</v>
      </c>
      <c r="B122" s="14" t="s">
        <v>2875</v>
      </c>
      <c r="C122" s="14" t="s">
        <v>1325</v>
      </c>
      <c r="D122" s="14" t="s">
        <v>2876</v>
      </c>
      <c r="E122" s="14" t="s">
        <v>1326</v>
      </c>
      <c r="F122" s="14" t="s">
        <v>19</v>
      </c>
      <c r="G122" s="14" t="s">
        <v>1</v>
      </c>
      <c r="H122" s="14" t="s">
        <v>1326</v>
      </c>
      <c r="I122" s="14">
        <v>43410</v>
      </c>
      <c r="J122" s="14" t="s">
        <v>21</v>
      </c>
      <c r="K122" s="17">
        <v>1722</v>
      </c>
      <c r="L122" s="17">
        <v>1722</v>
      </c>
      <c r="M122" s="14">
        <v>43440</v>
      </c>
      <c r="N122" s="17">
        <v>238947</v>
      </c>
    </row>
    <row r="123" ht="15" customHeight="1" spans="1:14">
      <c r="A123" s="14">
        <v>43410</v>
      </c>
      <c r="B123" s="14" t="s">
        <v>2877</v>
      </c>
      <c r="C123" s="14" t="s">
        <v>292</v>
      </c>
      <c r="D123" s="14" t="s">
        <v>2878</v>
      </c>
      <c r="E123" s="14" t="s">
        <v>293</v>
      </c>
      <c r="F123" s="14" t="s">
        <v>19</v>
      </c>
      <c r="G123" s="14" t="s">
        <v>1</v>
      </c>
      <c r="H123" s="14" t="s">
        <v>293</v>
      </c>
      <c r="I123" s="14">
        <v>43409</v>
      </c>
      <c r="J123" s="14" t="s">
        <v>21</v>
      </c>
      <c r="K123" s="17">
        <v>3101</v>
      </c>
      <c r="L123" s="17">
        <v>3101</v>
      </c>
      <c r="M123" s="14">
        <v>43440</v>
      </c>
      <c r="N123" s="17">
        <v>242048</v>
      </c>
    </row>
    <row r="124" ht="15" customHeight="1" spans="1:14">
      <c r="A124" s="14">
        <v>43410</v>
      </c>
      <c r="B124" s="14" t="s">
        <v>2879</v>
      </c>
      <c r="C124" s="14" t="s">
        <v>1559</v>
      </c>
      <c r="D124" s="14" t="s">
        <v>2880</v>
      </c>
      <c r="E124" s="14" t="s">
        <v>1560</v>
      </c>
      <c r="F124" s="14" t="s">
        <v>19</v>
      </c>
      <c r="G124" s="14" t="s">
        <v>1</v>
      </c>
      <c r="H124" s="14" t="s">
        <v>1560</v>
      </c>
      <c r="I124" s="14">
        <v>43409</v>
      </c>
      <c r="J124" s="14" t="s">
        <v>21</v>
      </c>
      <c r="K124" s="17">
        <v>925</v>
      </c>
      <c r="L124" s="17">
        <v>925</v>
      </c>
      <c r="M124" s="14">
        <v>43440</v>
      </c>
      <c r="N124" s="17">
        <v>242973</v>
      </c>
    </row>
    <row r="125" ht="15" customHeight="1" spans="1:14">
      <c r="A125" s="14">
        <v>43410</v>
      </c>
      <c r="B125" s="14" t="s">
        <v>2881</v>
      </c>
      <c r="C125" s="14" t="s">
        <v>1136</v>
      </c>
      <c r="D125" s="14" t="s">
        <v>2882</v>
      </c>
      <c r="E125" s="14" t="s">
        <v>1137</v>
      </c>
      <c r="F125" s="14" t="s">
        <v>19</v>
      </c>
      <c r="G125" s="14" t="s">
        <v>1</v>
      </c>
      <c r="H125" s="14" t="s">
        <v>1137</v>
      </c>
      <c r="I125" s="14">
        <v>43410</v>
      </c>
      <c r="J125" s="14" t="s">
        <v>21</v>
      </c>
      <c r="K125" s="17">
        <v>465</v>
      </c>
      <c r="L125" s="17">
        <v>465</v>
      </c>
      <c r="M125" s="14">
        <v>43440</v>
      </c>
      <c r="N125" s="17">
        <v>243438</v>
      </c>
    </row>
    <row r="126" ht="15" customHeight="1" spans="1:14">
      <c r="A126" s="14">
        <v>43410</v>
      </c>
      <c r="B126" s="14" t="s">
        <v>2883</v>
      </c>
      <c r="C126" s="14" t="s">
        <v>899</v>
      </c>
      <c r="D126" s="14" t="s">
        <v>2884</v>
      </c>
      <c r="E126" s="14" t="s">
        <v>900</v>
      </c>
      <c r="F126" s="14" t="s">
        <v>19</v>
      </c>
      <c r="G126" s="14" t="s">
        <v>1</v>
      </c>
      <c r="H126" s="14" t="s">
        <v>900</v>
      </c>
      <c r="I126" s="14">
        <v>43407</v>
      </c>
      <c r="J126" s="14" t="s">
        <v>21</v>
      </c>
      <c r="K126" s="17">
        <v>1806</v>
      </c>
      <c r="L126" s="17">
        <v>1806</v>
      </c>
      <c r="M126" s="14">
        <v>43440</v>
      </c>
      <c r="N126" s="17">
        <v>245244</v>
      </c>
    </row>
    <row r="127" ht="15" customHeight="1" spans="1:14">
      <c r="A127" s="14">
        <v>43410</v>
      </c>
      <c r="B127" s="14" t="s">
        <v>2885</v>
      </c>
      <c r="C127" s="14" t="s">
        <v>1367</v>
      </c>
      <c r="D127" s="14" t="s">
        <v>2886</v>
      </c>
      <c r="E127" s="14" t="s">
        <v>1368</v>
      </c>
      <c r="F127" s="14" t="s">
        <v>19</v>
      </c>
      <c r="G127" s="14" t="s">
        <v>1</v>
      </c>
      <c r="H127" s="14" t="s">
        <v>1368</v>
      </c>
      <c r="I127" s="14">
        <v>43407</v>
      </c>
      <c r="J127" s="14" t="s">
        <v>21</v>
      </c>
      <c r="K127" s="17">
        <v>422</v>
      </c>
      <c r="L127" s="17">
        <v>422</v>
      </c>
      <c r="M127" s="14">
        <v>43440</v>
      </c>
      <c r="N127" s="17">
        <v>245666</v>
      </c>
    </row>
    <row r="128" ht="15" customHeight="1" spans="1:14">
      <c r="A128" s="14">
        <v>43410</v>
      </c>
      <c r="B128" s="14" t="s">
        <v>2887</v>
      </c>
      <c r="C128" s="14" t="s">
        <v>1094</v>
      </c>
      <c r="D128" s="14" t="s">
        <v>2888</v>
      </c>
      <c r="E128" s="14" t="s">
        <v>1095</v>
      </c>
      <c r="F128" s="14" t="s">
        <v>19</v>
      </c>
      <c r="G128" s="14" t="s">
        <v>1</v>
      </c>
      <c r="H128" s="14" t="s">
        <v>1095</v>
      </c>
      <c r="I128" s="14">
        <v>43406</v>
      </c>
      <c r="J128" s="14" t="s">
        <v>21</v>
      </c>
      <c r="K128" s="17">
        <v>735</v>
      </c>
      <c r="L128" s="17">
        <v>735</v>
      </c>
      <c r="M128" s="14">
        <v>43440</v>
      </c>
      <c r="N128" s="17">
        <v>246401</v>
      </c>
    </row>
    <row r="129" ht="15" customHeight="1" spans="1:14">
      <c r="A129" s="14">
        <v>43410</v>
      </c>
      <c r="B129" s="14" t="s">
        <v>2889</v>
      </c>
      <c r="C129" s="14" t="s">
        <v>1526</v>
      </c>
      <c r="D129" s="14" t="s">
        <v>2890</v>
      </c>
      <c r="E129" s="14" t="s">
        <v>1527</v>
      </c>
      <c r="F129" s="14" t="s">
        <v>19</v>
      </c>
      <c r="G129" s="14" t="s">
        <v>1</v>
      </c>
      <c r="H129" s="14" t="s">
        <v>1527</v>
      </c>
      <c r="I129" s="14">
        <v>43409</v>
      </c>
      <c r="J129" s="14" t="s">
        <v>21</v>
      </c>
      <c r="K129" s="17">
        <v>593</v>
      </c>
      <c r="L129" s="17">
        <v>593</v>
      </c>
      <c r="M129" s="14">
        <v>43440</v>
      </c>
      <c r="N129" s="17">
        <v>246994</v>
      </c>
    </row>
    <row r="130" ht="15" customHeight="1" spans="1:14">
      <c r="A130" s="14">
        <v>43410</v>
      </c>
      <c r="B130" s="14" t="s">
        <v>2891</v>
      </c>
      <c r="C130" s="14" t="s">
        <v>1298</v>
      </c>
      <c r="D130" s="14" t="s">
        <v>2892</v>
      </c>
      <c r="E130" s="14" t="s">
        <v>1299</v>
      </c>
      <c r="F130" s="14" t="s">
        <v>19</v>
      </c>
      <c r="G130" s="14" t="s">
        <v>1</v>
      </c>
      <c r="H130" s="14" t="s">
        <v>1299</v>
      </c>
      <c r="I130" s="14">
        <v>43406</v>
      </c>
      <c r="J130" s="14" t="s">
        <v>21</v>
      </c>
      <c r="K130" s="17">
        <v>482</v>
      </c>
      <c r="L130" s="17">
        <v>482</v>
      </c>
      <c r="M130" s="14">
        <v>43440</v>
      </c>
      <c r="N130" s="17">
        <v>247476</v>
      </c>
    </row>
    <row r="131" ht="15" customHeight="1" spans="1:14">
      <c r="A131" s="14">
        <v>43410</v>
      </c>
      <c r="B131" s="14" t="s">
        <v>2893</v>
      </c>
      <c r="C131" s="14" t="s">
        <v>1271</v>
      </c>
      <c r="D131" s="14" t="s">
        <v>2894</v>
      </c>
      <c r="E131" s="14" t="s">
        <v>1272</v>
      </c>
      <c r="F131" s="14" t="s">
        <v>19</v>
      </c>
      <c r="G131" s="14" t="s">
        <v>1</v>
      </c>
      <c r="H131" s="14" t="s">
        <v>1272</v>
      </c>
      <c r="I131" s="14">
        <v>43410</v>
      </c>
      <c r="J131" s="14" t="s">
        <v>21</v>
      </c>
      <c r="K131" s="17">
        <v>1400</v>
      </c>
      <c r="L131" s="17">
        <v>1400</v>
      </c>
      <c r="M131" s="14">
        <v>43440</v>
      </c>
      <c r="N131" s="17">
        <v>248876</v>
      </c>
    </row>
    <row r="132" ht="15" customHeight="1" spans="1:14">
      <c r="A132" s="14">
        <v>43410</v>
      </c>
      <c r="B132" s="14" t="s">
        <v>2895</v>
      </c>
      <c r="C132" s="14" t="s">
        <v>731</v>
      </c>
      <c r="D132" s="14" t="s">
        <v>2896</v>
      </c>
      <c r="E132" s="14" t="s">
        <v>732</v>
      </c>
      <c r="F132" s="14" t="s">
        <v>19</v>
      </c>
      <c r="G132" s="14" t="s">
        <v>1</v>
      </c>
      <c r="H132" s="14" t="s">
        <v>732</v>
      </c>
      <c r="I132" s="14">
        <v>43407</v>
      </c>
      <c r="J132" s="14" t="s">
        <v>21</v>
      </c>
      <c r="K132" s="17">
        <v>1470</v>
      </c>
      <c r="L132" s="17">
        <v>1470</v>
      </c>
      <c r="M132" s="14">
        <v>43440</v>
      </c>
      <c r="N132" s="17">
        <v>250346</v>
      </c>
    </row>
    <row r="133" ht="15" customHeight="1" spans="1:14">
      <c r="A133" s="14">
        <v>43410</v>
      </c>
      <c r="B133" s="14" t="s">
        <v>2897</v>
      </c>
      <c r="C133" s="14" t="s">
        <v>635</v>
      </c>
      <c r="D133" s="14" t="s">
        <v>2898</v>
      </c>
      <c r="E133" s="14" t="s">
        <v>636</v>
      </c>
      <c r="F133" s="14" t="s">
        <v>19</v>
      </c>
      <c r="G133" s="14" t="s">
        <v>1</v>
      </c>
      <c r="H133" s="14" t="s">
        <v>636</v>
      </c>
      <c r="I133" s="14">
        <v>43408</v>
      </c>
      <c r="J133" s="14" t="s">
        <v>21</v>
      </c>
      <c r="K133" s="17">
        <v>1327</v>
      </c>
      <c r="L133" s="17">
        <v>1327</v>
      </c>
      <c r="M133" s="14">
        <v>43440</v>
      </c>
      <c r="N133" s="17">
        <v>251673</v>
      </c>
    </row>
    <row r="134" ht="15" customHeight="1" spans="1:14">
      <c r="A134" s="14">
        <v>43410</v>
      </c>
      <c r="B134" s="14" t="s">
        <v>2899</v>
      </c>
      <c r="C134" s="14" t="s">
        <v>1148</v>
      </c>
      <c r="D134" s="14" t="s">
        <v>2900</v>
      </c>
      <c r="E134" s="14" t="s">
        <v>1149</v>
      </c>
      <c r="F134" s="14" t="s">
        <v>19</v>
      </c>
      <c r="G134" s="14" t="s">
        <v>1</v>
      </c>
      <c r="H134" s="14" t="s">
        <v>1149</v>
      </c>
      <c r="I134" s="14">
        <v>43410</v>
      </c>
      <c r="J134" s="14" t="s">
        <v>21</v>
      </c>
      <c r="K134" s="17">
        <v>735</v>
      </c>
      <c r="L134" s="17">
        <v>735</v>
      </c>
      <c r="M134" s="14">
        <v>43440</v>
      </c>
      <c r="N134" s="17">
        <v>252408</v>
      </c>
    </row>
    <row r="135" ht="15" customHeight="1" spans="1:14">
      <c r="A135" s="14">
        <v>43410</v>
      </c>
      <c r="B135" s="14" t="s">
        <v>2901</v>
      </c>
      <c r="C135" s="14" t="s">
        <v>400</v>
      </c>
      <c r="D135" s="14" t="s">
        <v>2902</v>
      </c>
      <c r="E135" s="14" t="s">
        <v>401</v>
      </c>
      <c r="F135" s="14" t="s">
        <v>19</v>
      </c>
      <c r="G135" s="14" t="s">
        <v>1</v>
      </c>
      <c r="H135" s="14" t="s">
        <v>401</v>
      </c>
      <c r="I135" s="14">
        <v>43409</v>
      </c>
      <c r="J135" s="14" t="s">
        <v>21</v>
      </c>
      <c r="K135" s="17">
        <v>1236</v>
      </c>
      <c r="L135" s="17">
        <v>1236</v>
      </c>
      <c r="M135" s="14">
        <v>43440</v>
      </c>
      <c r="N135" s="17">
        <v>253644</v>
      </c>
    </row>
    <row r="136" ht="15" customHeight="1" spans="1:14">
      <c r="A136" s="14">
        <v>43410</v>
      </c>
      <c r="B136" s="14" t="s">
        <v>2903</v>
      </c>
      <c r="C136" s="14" t="s">
        <v>665</v>
      </c>
      <c r="D136" s="14" t="s">
        <v>2904</v>
      </c>
      <c r="E136" s="14" t="s">
        <v>666</v>
      </c>
      <c r="F136" s="14" t="s">
        <v>19</v>
      </c>
      <c r="G136" s="14" t="s">
        <v>1</v>
      </c>
      <c r="H136" s="14" t="s">
        <v>666</v>
      </c>
      <c r="I136" s="14">
        <v>43408</v>
      </c>
      <c r="J136" s="14" t="s">
        <v>21</v>
      </c>
      <c r="K136" s="17">
        <v>1588</v>
      </c>
      <c r="L136" s="17">
        <v>1588</v>
      </c>
      <c r="M136" s="14">
        <v>43440</v>
      </c>
      <c r="N136" s="17">
        <v>255232</v>
      </c>
    </row>
    <row r="137" ht="15" customHeight="1" spans="1:14">
      <c r="A137" s="14">
        <v>43410</v>
      </c>
      <c r="B137" s="14" t="s">
        <v>2905</v>
      </c>
      <c r="C137" s="14" t="s">
        <v>1388</v>
      </c>
      <c r="D137" s="14" t="s">
        <v>2906</v>
      </c>
      <c r="E137" s="14" t="s">
        <v>1389</v>
      </c>
      <c r="F137" s="14" t="s">
        <v>19</v>
      </c>
      <c r="G137" s="14" t="s">
        <v>1</v>
      </c>
      <c r="H137" s="14" t="s">
        <v>1389</v>
      </c>
      <c r="I137" s="14">
        <v>43407</v>
      </c>
      <c r="J137" s="14" t="s">
        <v>21</v>
      </c>
      <c r="K137" s="17">
        <v>844</v>
      </c>
      <c r="L137" s="17">
        <v>844</v>
      </c>
      <c r="M137" s="14">
        <v>43440</v>
      </c>
      <c r="N137" s="17">
        <v>256076</v>
      </c>
    </row>
    <row r="138" ht="15" customHeight="1" spans="1:14">
      <c r="A138" s="14">
        <v>43410</v>
      </c>
      <c r="B138" s="14" t="s">
        <v>2907</v>
      </c>
      <c r="C138" s="14" t="s">
        <v>1391</v>
      </c>
      <c r="D138" s="14" t="s">
        <v>2908</v>
      </c>
      <c r="E138" s="14" t="s">
        <v>1392</v>
      </c>
      <c r="F138" s="14" t="s">
        <v>19</v>
      </c>
      <c r="G138" s="14" t="s">
        <v>1</v>
      </c>
      <c r="H138" s="14" t="s">
        <v>1392</v>
      </c>
      <c r="I138" s="14">
        <v>43407</v>
      </c>
      <c r="J138" s="14" t="s">
        <v>21</v>
      </c>
      <c r="K138" s="17">
        <v>422</v>
      </c>
      <c r="L138" s="17">
        <v>422</v>
      </c>
      <c r="M138" s="14">
        <v>43440</v>
      </c>
      <c r="N138" s="17">
        <v>256498</v>
      </c>
    </row>
    <row r="139" ht="15" customHeight="1" spans="1:14">
      <c r="A139" s="14">
        <v>43410</v>
      </c>
      <c r="B139" s="14" t="s">
        <v>2909</v>
      </c>
      <c r="C139" s="14" t="s">
        <v>364</v>
      </c>
      <c r="D139" s="14" t="s">
        <v>2910</v>
      </c>
      <c r="E139" s="14" t="s">
        <v>365</v>
      </c>
      <c r="F139" s="14" t="s">
        <v>19</v>
      </c>
      <c r="G139" s="14" t="s">
        <v>1</v>
      </c>
      <c r="H139" s="14" t="s">
        <v>365</v>
      </c>
      <c r="I139" s="14">
        <v>43409</v>
      </c>
      <c r="J139" s="14" t="s">
        <v>21</v>
      </c>
      <c r="K139" s="17">
        <v>2041</v>
      </c>
      <c r="L139" s="17">
        <v>2041</v>
      </c>
      <c r="M139" s="14">
        <v>43440</v>
      </c>
      <c r="N139" s="17">
        <v>258539</v>
      </c>
    </row>
    <row r="140" ht="15" customHeight="1" spans="1:14">
      <c r="A140" s="14">
        <v>43410</v>
      </c>
      <c r="B140" s="14" t="s">
        <v>2911</v>
      </c>
      <c r="C140" s="14" t="s">
        <v>572</v>
      </c>
      <c r="D140" s="14" t="s">
        <v>2912</v>
      </c>
      <c r="E140" s="14" t="s">
        <v>573</v>
      </c>
      <c r="F140" s="14" t="s">
        <v>19</v>
      </c>
      <c r="G140" s="14" t="s">
        <v>1</v>
      </c>
      <c r="H140" s="14" t="s">
        <v>573</v>
      </c>
      <c r="I140" s="14">
        <v>43410</v>
      </c>
      <c r="J140" s="14" t="s">
        <v>21</v>
      </c>
      <c r="K140" s="17">
        <v>2832</v>
      </c>
      <c r="L140" s="17">
        <v>2832</v>
      </c>
      <c r="M140" s="14">
        <v>43440</v>
      </c>
      <c r="N140" s="17">
        <v>261371</v>
      </c>
    </row>
    <row r="141" ht="15" customHeight="1" spans="1:14">
      <c r="A141" s="14">
        <v>43410</v>
      </c>
      <c r="B141" s="14" t="s">
        <v>2913</v>
      </c>
      <c r="C141" s="14" t="s">
        <v>926</v>
      </c>
      <c r="D141" s="14" t="s">
        <v>2914</v>
      </c>
      <c r="E141" s="14" t="s">
        <v>927</v>
      </c>
      <c r="F141" s="14" t="s">
        <v>19</v>
      </c>
      <c r="G141" s="14" t="s">
        <v>1</v>
      </c>
      <c r="H141" s="14" t="s">
        <v>927</v>
      </c>
      <c r="I141" s="14">
        <v>43406</v>
      </c>
      <c r="J141" s="14" t="s">
        <v>21</v>
      </c>
      <c r="K141" s="17">
        <v>4066</v>
      </c>
      <c r="L141" s="17">
        <v>4066</v>
      </c>
      <c r="M141" s="14">
        <v>43440</v>
      </c>
      <c r="N141" s="17">
        <v>265437</v>
      </c>
    </row>
    <row r="142" ht="15" customHeight="1" spans="1:14">
      <c r="A142" s="14">
        <v>43410</v>
      </c>
      <c r="B142" s="14" t="s">
        <v>2915</v>
      </c>
      <c r="C142" s="14" t="s">
        <v>1163</v>
      </c>
      <c r="D142" s="14" t="s">
        <v>2916</v>
      </c>
      <c r="E142" s="14" t="s">
        <v>1164</v>
      </c>
      <c r="F142" s="14" t="s">
        <v>19</v>
      </c>
      <c r="G142" s="14" t="s">
        <v>1</v>
      </c>
      <c r="H142" s="14" t="s">
        <v>1164</v>
      </c>
      <c r="I142" s="14">
        <v>43409</v>
      </c>
      <c r="J142" s="14" t="s">
        <v>21</v>
      </c>
      <c r="K142" s="17">
        <v>1468</v>
      </c>
      <c r="L142" s="17">
        <v>1468</v>
      </c>
      <c r="M142" s="14">
        <v>43440</v>
      </c>
      <c r="N142" s="17">
        <v>266905</v>
      </c>
    </row>
    <row r="143" ht="15" customHeight="1" spans="1:14">
      <c r="A143" s="14">
        <v>43410</v>
      </c>
      <c r="B143" s="14" t="s">
        <v>2917</v>
      </c>
      <c r="C143" s="14" t="s">
        <v>1343</v>
      </c>
      <c r="D143" s="14" t="s">
        <v>2918</v>
      </c>
      <c r="E143" s="14" t="s">
        <v>1344</v>
      </c>
      <c r="F143" s="14" t="s">
        <v>19</v>
      </c>
      <c r="G143" s="14" t="s">
        <v>1</v>
      </c>
      <c r="H143" s="14" t="s">
        <v>1344</v>
      </c>
      <c r="I143" s="14">
        <v>43407</v>
      </c>
      <c r="J143" s="14" t="s">
        <v>21</v>
      </c>
      <c r="K143" s="17">
        <v>391</v>
      </c>
      <c r="L143" s="17">
        <v>391</v>
      </c>
      <c r="M143" s="14">
        <v>43440</v>
      </c>
      <c r="N143" s="17">
        <v>267296</v>
      </c>
    </row>
    <row r="144" ht="15" customHeight="1" spans="1:14">
      <c r="A144" s="14">
        <v>43410</v>
      </c>
      <c r="B144" s="14" t="s">
        <v>2919</v>
      </c>
      <c r="C144" s="14" t="s">
        <v>1445</v>
      </c>
      <c r="D144" s="14" t="s">
        <v>2920</v>
      </c>
      <c r="E144" s="14" t="s">
        <v>1446</v>
      </c>
      <c r="F144" s="14" t="s">
        <v>19</v>
      </c>
      <c r="G144" s="14" t="s">
        <v>1</v>
      </c>
      <c r="H144" s="14" t="s">
        <v>1446</v>
      </c>
      <c r="I144" s="14">
        <v>43407</v>
      </c>
      <c r="J144" s="14" t="s">
        <v>21</v>
      </c>
      <c r="K144" s="17">
        <v>789</v>
      </c>
      <c r="L144" s="17">
        <v>789</v>
      </c>
      <c r="M144" s="14">
        <v>43440</v>
      </c>
      <c r="N144" s="17">
        <v>268085</v>
      </c>
    </row>
    <row r="145" ht="15" customHeight="1" spans="1:14">
      <c r="A145" s="14">
        <v>43410</v>
      </c>
      <c r="B145" s="14" t="s">
        <v>2921</v>
      </c>
      <c r="C145" s="14" t="s">
        <v>1109</v>
      </c>
      <c r="D145" s="14" t="s">
        <v>2922</v>
      </c>
      <c r="E145" s="14" t="s">
        <v>1110</v>
      </c>
      <c r="F145" s="14" t="s">
        <v>19</v>
      </c>
      <c r="G145" s="14" t="s">
        <v>1</v>
      </c>
      <c r="H145" s="14" t="s">
        <v>1110</v>
      </c>
      <c r="I145" s="14">
        <v>43408</v>
      </c>
      <c r="J145" s="14" t="s">
        <v>21</v>
      </c>
      <c r="K145" s="17">
        <v>777</v>
      </c>
      <c r="L145" s="17">
        <v>777</v>
      </c>
      <c r="M145" s="14">
        <v>43440</v>
      </c>
      <c r="N145" s="17">
        <v>268862</v>
      </c>
    </row>
    <row r="146" ht="15" customHeight="1" spans="1:14">
      <c r="A146" s="14">
        <v>43410</v>
      </c>
      <c r="B146" s="14" t="s">
        <v>2923</v>
      </c>
      <c r="C146" s="14" t="s">
        <v>262</v>
      </c>
      <c r="D146" s="14" t="s">
        <v>2924</v>
      </c>
      <c r="E146" s="14" t="s">
        <v>263</v>
      </c>
      <c r="F146" s="14" t="s">
        <v>19</v>
      </c>
      <c r="G146" s="14" t="s">
        <v>1</v>
      </c>
      <c r="H146" s="14" t="s">
        <v>263</v>
      </c>
      <c r="I146" s="14">
        <v>43408</v>
      </c>
      <c r="J146" s="14" t="s">
        <v>21</v>
      </c>
      <c r="K146" s="17">
        <v>1315</v>
      </c>
      <c r="L146" s="17">
        <v>1315</v>
      </c>
      <c r="M146" s="14">
        <v>43440</v>
      </c>
      <c r="N146" s="17">
        <v>270177</v>
      </c>
    </row>
    <row r="147" ht="15" customHeight="1" spans="1:14">
      <c r="A147" s="14">
        <v>43410</v>
      </c>
      <c r="B147" s="14" t="s">
        <v>2925</v>
      </c>
      <c r="C147" s="14" t="s">
        <v>1517</v>
      </c>
      <c r="D147" s="14" t="s">
        <v>2926</v>
      </c>
      <c r="E147" s="14" t="s">
        <v>1518</v>
      </c>
      <c r="F147" s="14" t="s">
        <v>19</v>
      </c>
      <c r="G147" s="14" t="s">
        <v>1</v>
      </c>
      <c r="H147" s="14" t="s">
        <v>1518</v>
      </c>
      <c r="I147" s="14">
        <v>43409</v>
      </c>
      <c r="J147" s="14" t="s">
        <v>21</v>
      </c>
      <c r="K147" s="17">
        <v>473</v>
      </c>
      <c r="L147" s="17">
        <v>473</v>
      </c>
      <c r="M147" s="14">
        <v>43440</v>
      </c>
      <c r="N147" s="17">
        <v>270650</v>
      </c>
    </row>
    <row r="148" ht="15" customHeight="1" spans="1:14">
      <c r="A148" s="14">
        <v>43410</v>
      </c>
      <c r="B148" s="14" t="s">
        <v>2927</v>
      </c>
      <c r="C148" s="14" t="s">
        <v>452</v>
      </c>
      <c r="D148" s="14" t="s">
        <v>2928</v>
      </c>
      <c r="E148" s="14" t="s">
        <v>453</v>
      </c>
      <c r="F148" s="14" t="s">
        <v>19</v>
      </c>
      <c r="G148" s="14" t="s">
        <v>1</v>
      </c>
      <c r="H148" s="14" t="s">
        <v>453</v>
      </c>
      <c r="I148" s="14">
        <v>43407</v>
      </c>
      <c r="J148" s="14" t="s">
        <v>21</v>
      </c>
      <c r="K148" s="17">
        <v>3235</v>
      </c>
      <c r="L148" s="17">
        <v>3235</v>
      </c>
      <c r="M148" s="14">
        <v>43440</v>
      </c>
      <c r="N148" s="17">
        <v>273885</v>
      </c>
    </row>
    <row r="149" ht="15" customHeight="1" spans="1:14">
      <c r="A149" s="14">
        <v>43410</v>
      </c>
      <c r="B149" s="14" t="s">
        <v>2929</v>
      </c>
      <c r="C149" s="14" t="s">
        <v>1331</v>
      </c>
      <c r="D149" s="14" t="s">
        <v>2930</v>
      </c>
      <c r="E149" s="14" t="s">
        <v>1332</v>
      </c>
      <c r="F149" s="14" t="s">
        <v>19</v>
      </c>
      <c r="G149" s="14" t="s">
        <v>1</v>
      </c>
      <c r="H149" s="14" t="s">
        <v>1332</v>
      </c>
      <c r="I149" s="14">
        <v>43408</v>
      </c>
      <c r="J149" s="14" t="s">
        <v>21</v>
      </c>
      <c r="K149" s="17">
        <v>2218</v>
      </c>
      <c r="L149" s="17">
        <v>2218</v>
      </c>
      <c r="M149" s="14">
        <v>43440</v>
      </c>
      <c r="N149" s="17">
        <v>276103</v>
      </c>
    </row>
    <row r="150" ht="15" customHeight="1" spans="1:14">
      <c r="A150" s="14">
        <v>43410</v>
      </c>
      <c r="B150" s="14" t="s">
        <v>2931</v>
      </c>
      <c r="C150" s="14" t="s">
        <v>422</v>
      </c>
      <c r="D150" s="14" t="s">
        <v>2932</v>
      </c>
      <c r="E150" s="14" t="s">
        <v>423</v>
      </c>
      <c r="F150" s="14" t="s">
        <v>19</v>
      </c>
      <c r="G150" s="14" t="s">
        <v>1</v>
      </c>
      <c r="H150" s="14" t="s">
        <v>423</v>
      </c>
      <c r="I150" s="14">
        <v>43410</v>
      </c>
      <c r="J150" s="14" t="s">
        <v>21</v>
      </c>
      <c r="K150" s="17">
        <v>2665</v>
      </c>
      <c r="L150" s="17">
        <v>2665</v>
      </c>
      <c r="M150" s="14">
        <v>43440</v>
      </c>
      <c r="N150" s="17">
        <v>278768</v>
      </c>
    </row>
    <row r="151" ht="15" customHeight="1" spans="1:14">
      <c r="A151" s="14">
        <v>43410</v>
      </c>
      <c r="B151" s="14" t="s">
        <v>2933</v>
      </c>
      <c r="C151" s="14" t="s">
        <v>1334</v>
      </c>
      <c r="D151" s="14" t="s">
        <v>2934</v>
      </c>
      <c r="E151" s="14" t="s">
        <v>1335</v>
      </c>
      <c r="F151" s="14" t="s">
        <v>19</v>
      </c>
      <c r="G151" s="14" t="s">
        <v>1</v>
      </c>
      <c r="H151" s="14" t="s">
        <v>1335</v>
      </c>
      <c r="I151" s="14">
        <v>43407</v>
      </c>
      <c r="J151" s="14" t="s">
        <v>21</v>
      </c>
      <c r="K151" s="17">
        <v>584</v>
      </c>
      <c r="L151" s="17">
        <v>584</v>
      </c>
      <c r="M151" s="14">
        <v>43440</v>
      </c>
      <c r="N151" s="17">
        <v>279352</v>
      </c>
    </row>
    <row r="152" ht="15" customHeight="1" spans="1:14">
      <c r="A152" s="14">
        <v>43410</v>
      </c>
      <c r="B152" s="14" t="s">
        <v>2935</v>
      </c>
      <c r="C152" s="14" t="s">
        <v>1130</v>
      </c>
      <c r="D152" s="14" t="s">
        <v>2936</v>
      </c>
      <c r="E152" s="14" t="s">
        <v>1131</v>
      </c>
      <c r="F152" s="14" t="s">
        <v>19</v>
      </c>
      <c r="G152" s="14" t="s">
        <v>1</v>
      </c>
      <c r="H152" s="14" t="s">
        <v>1131</v>
      </c>
      <c r="I152" s="14">
        <v>43408</v>
      </c>
      <c r="J152" s="14" t="s">
        <v>21</v>
      </c>
      <c r="K152" s="17">
        <v>1295</v>
      </c>
      <c r="L152" s="17">
        <v>1295</v>
      </c>
      <c r="M152" s="14">
        <v>43440</v>
      </c>
      <c r="N152" s="17">
        <v>280647</v>
      </c>
    </row>
    <row r="153" ht="15" customHeight="1" spans="1:14">
      <c r="A153" s="14">
        <v>43410</v>
      </c>
      <c r="B153" s="14" t="s">
        <v>2937</v>
      </c>
      <c r="C153" s="14" t="s">
        <v>23</v>
      </c>
      <c r="D153" s="14" t="s">
        <v>2938</v>
      </c>
      <c r="E153" s="14" t="s">
        <v>24</v>
      </c>
      <c r="F153" s="14" t="s">
        <v>19</v>
      </c>
      <c r="G153" s="14" t="s">
        <v>1</v>
      </c>
      <c r="H153" s="14" t="s">
        <v>24</v>
      </c>
      <c r="I153" s="14">
        <v>43409</v>
      </c>
      <c r="J153" s="14" t="s">
        <v>21</v>
      </c>
      <c r="K153" s="17">
        <v>563</v>
      </c>
      <c r="L153" s="17">
        <v>563</v>
      </c>
      <c r="M153" s="14">
        <v>43440</v>
      </c>
      <c r="N153" s="17">
        <v>281210</v>
      </c>
    </row>
    <row r="154" ht="15" customHeight="1" spans="1:14">
      <c r="A154" s="14">
        <v>43410</v>
      </c>
      <c r="B154" s="14" t="s">
        <v>2939</v>
      </c>
      <c r="C154" s="14" t="s">
        <v>76</v>
      </c>
      <c r="D154" s="14" t="s">
        <v>2940</v>
      </c>
      <c r="E154" s="14" t="s">
        <v>77</v>
      </c>
      <c r="F154" s="14" t="s">
        <v>19</v>
      </c>
      <c r="G154" s="14" t="s">
        <v>1</v>
      </c>
      <c r="H154" s="14" t="s">
        <v>77</v>
      </c>
      <c r="I154" s="14">
        <v>43406</v>
      </c>
      <c r="J154" s="14" t="s">
        <v>21</v>
      </c>
      <c r="K154" s="17">
        <v>467</v>
      </c>
      <c r="L154" s="17">
        <v>467</v>
      </c>
      <c r="M154" s="14">
        <v>43440</v>
      </c>
      <c r="N154" s="17">
        <v>281677</v>
      </c>
    </row>
    <row r="155" ht="15" customHeight="1" spans="1:14">
      <c r="A155" s="14">
        <v>43410</v>
      </c>
      <c r="B155" s="14" t="s">
        <v>2941</v>
      </c>
      <c r="C155" s="14" t="s">
        <v>488</v>
      </c>
      <c r="D155" s="14" t="s">
        <v>2942</v>
      </c>
      <c r="E155" s="14" t="s">
        <v>489</v>
      </c>
      <c r="F155" s="14" t="s">
        <v>19</v>
      </c>
      <c r="G155" s="14" t="s">
        <v>1</v>
      </c>
      <c r="H155" s="14" t="s">
        <v>489</v>
      </c>
      <c r="I155" s="14">
        <v>43409</v>
      </c>
      <c r="J155" s="14" t="s">
        <v>21</v>
      </c>
      <c r="K155" s="17">
        <v>1828</v>
      </c>
      <c r="L155" s="17">
        <v>1828</v>
      </c>
      <c r="M155" s="14">
        <v>43440</v>
      </c>
      <c r="N155" s="17">
        <v>283505</v>
      </c>
    </row>
    <row r="156" ht="15" customHeight="1" spans="1:14">
      <c r="A156" s="14">
        <v>43410</v>
      </c>
      <c r="B156" s="14" t="s">
        <v>2943</v>
      </c>
      <c r="C156" s="14" t="s">
        <v>803</v>
      </c>
      <c r="D156" s="14" t="s">
        <v>2944</v>
      </c>
      <c r="E156" s="14" t="s">
        <v>804</v>
      </c>
      <c r="F156" s="14" t="s">
        <v>19</v>
      </c>
      <c r="G156" s="14" t="s">
        <v>1</v>
      </c>
      <c r="H156" s="14" t="s">
        <v>804</v>
      </c>
      <c r="I156" s="14">
        <v>43410</v>
      </c>
      <c r="J156" s="14" t="s">
        <v>21</v>
      </c>
      <c r="K156" s="17">
        <v>713</v>
      </c>
      <c r="L156" s="17">
        <v>713</v>
      </c>
      <c r="M156" s="14">
        <v>43440</v>
      </c>
      <c r="N156" s="17">
        <v>284218</v>
      </c>
    </row>
    <row r="157" ht="15" customHeight="1" spans="1:14">
      <c r="A157" s="14">
        <v>43410</v>
      </c>
      <c r="B157" s="14" t="s">
        <v>2945</v>
      </c>
      <c r="C157" s="14" t="s">
        <v>304</v>
      </c>
      <c r="D157" s="14" t="s">
        <v>2946</v>
      </c>
      <c r="E157" s="14" t="s">
        <v>305</v>
      </c>
      <c r="F157" s="14" t="s">
        <v>19</v>
      </c>
      <c r="G157" s="14" t="s">
        <v>1</v>
      </c>
      <c r="H157" s="14" t="s">
        <v>305</v>
      </c>
      <c r="I157" s="14">
        <v>43407</v>
      </c>
      <c r="J157" s="14" t="s">
        <v>21</v>
      </c>
      <c r="K157" s="17">
        <v>1056</v>
      </c>
      <c r="L157" s="17">
        <v>1056</v>
      </c>
      <c r="M157" s="14">
        <v>43440</v>
      </c>
      <c r="N157" s="17">
        <v>285274</v>
      </c>
    </row>
    <row r="158" ht="15" customHeight="1" spans="1:14">
      <c r="A158" s="14">
        <v>43410</v>
      </c>
      <c r="B158" s="14" t="s">
        <v>2947</v>
      </c>
      <c r="C158" s="14" t="s">
        <v>1121</v>
      </c>
      <c r="D158" s="14" t="s">
        <v>2948</v>
      </c>
      <c r="E158" s="14" t="s">
        <v>1122</v>
      </c>
      <c r="F158" s="14" t="s">
        <v>19</v>
      </c>
      <c r="G158" s="14" t="s">
        <v>1</v>
      </c>
      <c r="H158" s="14" t="s">
        <v>1122</v>
      </c>
      <c r="I158" s="14">
        <v>43410</v>
      </c>
      <c r="J158" s="14" t="s">
        <v>21</v>
      </c>
      <c r="K158" s="17">
        <v>894</v>
      </c>
      <c r="L158" s="17">
        <v>894</v>
      </c>
      <c r="M158" s="14">
        <v>43440</v>
      </c>
      <c r="N158" s="17">
        <v>286168</v>
      </c>
    </row>
    <row r="159" ht="15" customHeight="1" spans="1:14">
      <c r="A159" s="14">
        <v>43410</v>
      </c>
      <c r="B159" s="14" t="s">
        <v>2949</v>
      </c>
      <c r="C159" s="14" t="s">
        <v>1145</v>
      </c>
      <c r="D159" s="14" t="s">
        <v>2950</v>
      </c>
      <c r="E159" s="14" t="s">
        <v>1146</v>
      </c>
      <c r="F159" s="14" t="s">
        <v>19</v>
      </c>
      <c r="G159" s="14" t="s">
        <v>1</v>
      </c>
      <c r="H159" s="14" t="s">
        <v>1146</v>
      </c>
      <c r="I159" s="14">
        <v>43406</v>
      </c>
      <c r="J159" s="14" t="s">
        <v>21</v>
      </c>
      <c r="K159" s="17">
        <v>1285</v>
      </c>
      <c r="L159" s="17">
        <v>1285</v>
      </c>
      <c r="M159" s="14">
        <v>43440</v>
      </c>
      <c r="N159" s="17">
        <v>287453</v>
      </c>
    </row>
    <row r="160" ht="15" customHeight="1" spans="1:14">
      <c r="A160" s="14">
        <v>43410</v>
      </c>
      <c r="B160" s="14" t="s">
        <v>2951</v>
      </c>
      <c r="C160" s="14" t="s">
        <v>788</v>
      </c>
      <c r="D160" s="14" t="s">
        <v>2952</v>
      </c>
      <c r="E160" s="14" t="s">
        <v>789</v>
      </c>
      <c r="F160" s="14" t="s">
        <v>19</v>
      </c>
      <c r="G160" s="14" t="s">
        <v>1</v>
      </c>
      <c r="H160" s="14" t="s">
        <v>789</v>
      </c>
      <c r="I160" s="14">
        <v>43409</v>
      </c>
      <c r="J160" s="14" t="s">
        <v>21</v>
      </c>
      <c r="K160" s="17">
        <v>7496</v>
      </c>
      <c r="L160" s="17">
        <v>7496</v>
      </c>
      <c r="M160" s="14">
        <v>43440</v>
      </c>
      <c r="N160" s="17">
        <v>294949</v>
      </c>
    </row>
    <row r="161" ht="15" customHeight="1" spans="1:14">
      <c r="A161" s="14">
        <v>43410</v>
      </c>
      <c r="B161" s="14" t="s">
        <v>2953</v>
      </c>
      <c r="C161" s="14" t="s">
        <v>325</v>
      </c>
      <c r="D161" s="14" t="s">
        <v>2954</v>
      </c>
      <c r="E161" s="14" t="s">
        <v>326</v>
      </c>
      <c r="F161" s="14" t="s">
        <v>19</v>
      </c>
      <c r="G161" s="14" t="s">
        <v>1</v>
      </c>
      <c r="H161" s="14" t="s">
        <v>326</v>
      </c>
      <c r="I161" s="14">
        <v>43407</v>
      </c>
      <c r="J161" s="14" t="s">
        <v>21</v>
      </c>
      <c r="K161" s="17">
        <v>2797</v>
      </c>
      <c r="L161" s="17">
        <v>2797</v>
      </c>
      <c r="M161" s="14">
        <v>43440</v>
      </c>
      <c r="N161" s="17">
        <v>297746</v>
      </c>
    </row>
    <row r="162" ht="15" customHeight="1" spans="1:14">
      <c r="A162" s="14">
        <v>43410</v>
      </c>
      <c r="B162" s="14" t="s">
        <v>2955</v>
      </c>
      <c r="C162" s="14" t="s">
        <v>319</v>
      </c>
      <c r="D162" s="14" t="s">
        <v>2956</v>
      </c>
      <c r="E162" s="14" t="s">
        <v>320</v>
      </c>
      <c r="F162" s="14" t="s">
        <v>19</v>
      </c>
      <c r="G162" s="14" t="s">
        <v>1</v>
      </c>
      <c r="H162" s="14" t="s">
        <v>320</v>
      </c>
      <c r="I162" s="14">
        <v>43406</v>
      </c>
      <c r="J162" s="14" t="s">
        <v>21</v>
      </c>
      <c r="K162" s="17">
        <v>877</v>
      </c>
      <c r="L162" s="17">
        <v>877</v>
      </c>
      <c r="M162" s="14">
        <v>43440</v>
      </c>
      <c r="N162" s="17">
        <v>298623</v>
      </c>
    </row>
    <row r="163" ht="15" customHeight="1" spans="1:14">
      <c r="A163" s="14">
        <v>43410</v>
      </c>
      <c r="B163" s="14" t="s">
        <v>2957</v>
      </c>
      <c r="C163" s="14" t="s">
        <v>1184</v>
      </c>
      <c r="D163" s="14" t="s">
        <v>2958</v>
      </c>
      <c r="E163" s="14" t="s">
        <v>1185</v>
      </c>
      <c r="F163" s="14" t="s">
        <v>19</v>
      </c>
      <c r="G163" s="14" t="s">
        <v>1</v>
      </c>
      <c r="H163" s="14" t="s">
        <v>1185</v>
      </c>
      <c r="I163" s="14">
        <v>43409</v>
      </c>
      <c r="J163" s="14" t="s">
        <v>21</v>
      </c>
      <c r="K163" s="17">
        <v>972</v>
      </c>
      <c r="L163" s="17">
        <v>972</v>
      </c>
      <c r="M163" s="14">
        <v>43440</v>
      </c>
      <c r="N163" s="17">
        <v>299595</v>
      </c>
    </row>
    <row r="164" ht="15" customHeight="1" spans="1:14">
      <c r="A164" s="14">
        <v>43410</v>
      </c>
      <c r="B164" s="14" t="s">
        <v>2959</v>
      </c>
      <c r="C164" s="14" t="s">
        <v>485</v>
      </c>
      <c r="D164" s="14" t="s">
        <v>2960</v>
      </c>
      <c r="E164" s="14" t="s">
        <v>486</v>
      </c>
      <c r="F164" s="14" t="s">
        <v>19</v>
      </c>
      <c r="G164" s="14" t="s">
        <v>1</v>
      </c>
      <c r="H164" s="14" t="s">
        <v>486</v>
      </c>
      <c r="I164" s="14">
        <v>43409</v>
      </c>
      <c r="J164" s="14" t="s">
        <v>21</v>
      </c>
      <c r="K164" s="17">
        <v>2968</v>
      </c>
      <c r="L164" s="17">
        <v>2968</v>
      </c>
      <c r="M164" s="14">
        <v>43440</v>
      </c>
      <c r="N164" s="17">
        <v>302563</v>
      </c>
    </row>
    <row r="165" ht="15" customHeight="1" spans="1:14">
      <c r="A165" s="14">
        <v>43410</v>
      </c>
      <c r="B165" s="14" t="s">
        <v>2961</v>
      </c>
      <c r="C165" s="14" t="s">
        <v>331</v>
      </c>
      <c r="D165" s="14" t="s">
        <v>2962</v>
      </c>
      <c r="E165" s="14" t="s">
        <v>332</v>
      </c>
      <c r="F165" s="14" t="s">
        <v>19</v>
      </c>
      <c r="G165" s="14" t="s">
        <v>1</v>
      </c>
      <c r="H165" s="14" t="s">
        <v>332</v>
      </c>
      <c r="I165" s="14">
        <v>43407</v>
      </c>
      <c r="J165" s="14" t="s">
        <v>21</v>
      </c>
      <c r="K165" s="17">
        <v>1346</v>
      </c>
      <c r="L165" s="17">
        <v>1346</v>
      </c>
      <c r="M165" s="14">
        <v>43440</v>
      </c>
      <c r="N165" s="17">
        <v>303909</v>
      </c>
    </row>
    <row r="166" ht="15" customHeight="1" spans="1:14">
      <c r="A166" s="14">
        <v>43410</v>
      </c>
      <c r="B166" s="14" t="s">
        <v>2963</v>
      </c>
      <c r="C166" s="14" t="s">
        <v>1235</v>
      </c>
      <c r="D166" s="14" t="s">
        <v>2964</v>
      </c>
      <c r="E166" s="14" t="s">
        <v>1236</v>
      </c>
      <c r="F166" s="14" t="s">
        <v>19</v>
      </c>
      <c r="G166" s="14" t="s">
        <v>1</v>
      </c>
      <c r="H166" s="14" t="s">
        <v>1236</v>
      </c>
      <c r="I166" s="14">
        <v>43410</v>
      </c>
      <c r="J166" s="14" t="s">
        <v>21</v>
      </c>
      <c r="K166" s="17">
        <v>2387</v>
      </c>
      <c r="L166" s="17">
        <v>2387</v>
      </c>
      <c r="M166" s="14">
        <v>43440</v>
      </c>
      <c r="N166" s="17">
        <v>306296</v>
      </c>
    </row>
    <row r="167" ht="15" customHeight="1" spans="1:14">
      <c r="A167" s="14">
        <v>43410</v>
      </c>
      <c r="B167" s="14" t="s">
        <v>2965</v>
      </c>
      <c r="C167" s="14" t="s">
        <v>1277</v>
      </c>
      <c r="D167" s="14" t="s">
        <v>2966</v>
      </c>
      <c r="E167" s="14" t="s">
        <v>1278</v>
      </c>
      <c r="F167" s="14" t="s">
        <v>19</v>
      </c>
      <c r="G167" s="14" t="s">
        <v>1</v>
      </c>
      <c r="H167" s="14" t="s">
        <v>1278</v>
      </c>
      <c r="I167" s="14">
        <v>43408</v>
      </c>
      <c r="J167" s="14" t="s">
        <v>21</v>
      </c>
      <c r="K167" s="17">
        <v>794</v>
      </c>
      <c r="L167" s="17">
        <v>794</v>
      </c>
      <c r="M167" s="14">
        <v>43440</v>
      </c>
      <c r="N167" s="17">
        <v>307090</v>
      </c>
    </row>
    <row r="168" ht="15" customHeight="1" spans="1:14">
      <c r="A168" s="14">
        <v>43410</v>
      </c>
      <c r="B168" s="14" t="s">
        <v>2967</v>
      </c>
      <c r="C168" s="14" t="s">
        <v>458</v>
      </c>
      <c r="D168" s="14" t="s">
        <v>2968</v>
      </c>
      <c r="E168" s="14" t="s">
        <v>459</v>
      </c>
      <c r="F168" s="14" t="s">
        <v>19</v>
      </c>
      <c r="G168" s="14" t="s">
        <v>1</v>
      </c>
      <c r="H168" s="14" t="s">
        <v>459</v>
      </c>
      <c r="I168" s="14">
        <v>43410</v>
      </c>
      <c r="J168" s="14" t="s">
        <v>21</v>
      </c>
      <c r="K168" s="17">
        <v>466</v>
      </c>
      <c r="L168" s="17">
        <v>466</v>
      </c>
      <c r="M168" s="14">
        <v>43440</v>
      </c>
      <c r="N168" s="17">
        <v>307556</v>
      </c>
    </row>
    <row r="169" ht="15" customHeight="1" spans="1:14">
      <c r="A169" s="14">
        <v>43410</v>
      </c>
      <c r="B169" s="14" t="s">
        <v>2969</v>
      </c>
      <c r="C169" s="14" t="s">
        <v>1262</v>
      </c>
      <c r="D169" s="14" t="s">
        <v>2970</v>
      </c>
      <c r="E169" s="14" t="s">
        <v>1263</v>
      </c>
      <c r="F169" s="14" t="s">
        <v>19</v>
      </c>
      <c r="G169" s="14" t="s">
        <v>1</v>
      </c>
      <c r="H169" s="14" t="s">
        <v>1263</v>
      </c>
      <c r="I169" s="14">
        <v>43406</v>
      </c>
      <c r="J169" s="14" t="s">
        <v>21</v>
      </c>
      <c r="K169" s="17">
        <v>2145</v>
      </c>
      <c r="L169" s="17">
        <v>2145</v>
      </c>
      <c r="M169" s="14">
        <v>43440</v>
      </c>
      <c r="N169" s="17">
        <v>309701</v>
      </c>
    </row>
    <row r="170" ht="15" customHeight="1" spans="1:14">
      <c r="A170" s="14">
        <v>43410</v>
      </c>
      <c r="B170" s="14" t="s">
        <v>2971</v>
      </c>
      <c r="C170" s="14" t="s">
        <v>1565</v>
      </c>
      <c r="D170" s="14" t="s">
        <v>2972</v>
      </c>
      <c r="E170" s="14" t="s">
        <v>1566</v>
      </c>
      <c r="F170" s="14" t="s">
        <v>19</v>
      </c>
      <c r="G170" s="14" t="s">
        <v>1</v>
      </c>
      <c r="H170" s="14" t="s">
        <v>1566</v>
      </c>
      <c r="I170" s="14">
        <v>43409</v>
      </c>
      <c r="J170" s="14" t="s">
        <v>21</v>
      </c>
      <c r="K170" s="17">
        <v>156</v>
      </c>
      <c r="L170" s="17">
        <v>156</v>
      </c>
      <c r="M170" s="14">
        <v>43440</v>
      </c>
      <c r="N170" s="17">
        <v>309857</v>
      </c>
    </row>
    <row r="171" ht="15" customHeight="1" spans="1:14">
      <c r="A171" s="14">
        <v>43410</v>
      </c>
      <c r="B171" s="14" t="s">
        <v>2973</v>
      </c>
      <c r="C171" s="14" t="s">
        <v>1160</v>
      </c>
      <c r="D171" s="14" t="s">
        <v>2974</v>
      </c>
      <c r="E171" s="14" t="s">
        <v>1161</v>
      </c>
      <c r="F171" s="14" t="s">
        <v>19</v>
      </c>
      <c r="G171" s="14" t="s">
        <v>1</v>
      </c>
      <c r="H171" s="14" t="s">
        <v>1161</v>
      </c>
      <c r="I171" s="14">
        <v>43407</v>
      </c>
      <c r="J171" s="14" t="s">
        <v>21</v>
      </c>
      <c r="K171" s="17">
        <v>2936</v>
      </c>
      <c r="L171" s="17">
        <v>2936</v>
      </c>
      <c r="M171" s="14">
        <v>43440</v>
      </c>
      <c r="N171" s="17">
        <v>312793</v>
      </c>
    </row>
    <row r="172" ht="15" customHeight="1" spans="1:14">
      <c r="A172" s="14">
        <v>43410</v>
      </c>
      <c r="B172" s="14" t="s">
        <v>2975</v>
      </c>
      <c r="C172" s="14" t="s">
        <v>1430</v>
      </c>
      <c r="D172" s="14" t="s">
        <v>2976</v>
      </c>
      <c r="E172" s="14" t="s">
        <v>1431</v>
      </c>
      <c r="F172" s="14" t="s">
        <v>19</v>
      </c>
      <c r="G172" s="14" t="s">
        <v>1</v>
      </c>
      <c r="H172" s="14" t="s">
        <v>1431</v>
      </c>
      <c r="I172" s="14">
        <v>43407</v>
      </c>
      <c r="J172" s="14" t="s">
        <v>21</v>
      </c>
      <c r="K172" s="17">
        <v>1302</v>
      </c>
      <c r="L172" s="17">
        <v>1302</v>
      </c>
      <c r="M172" s="14">
        <v>43440</v>
      </c>
      <c r="N172" s="17">
        <v>314095</v>
      </c>
    </row>
    <row r="173" ht="15" customHeight="1" spans="1:14">
      <c r="A173" s="14">
        <v>43410</v>
      </c>
      <c r="B173" s="14" t="s">
        <v>2977</v>
      </c>
      <c r="C173" s="14" t="s">
        <v>875</v>
      </c>
      <c r="D173" s="14" t="s">
        <v>2978</v>
      </c>
      <c r="E173" s="14" t="s">
        <v>876</v>
      </c>
      <c r="F173" s="14" t="s">
        <v>19</v>
      </c>
      <c r="G173" s="14" t="s">
        <v>1</v>
      </c>
      <c r="H173" s="14" t="s">
        <v>876</v>
      </c>
      <c r="I173" s="14">
        <v>43408</v>
      </c>
      <c r="J173" s="14" t="s">
        <v>21</v>
      </c>
      <c r="K173" s="17">
        <v>1992</v>
      </c>
      <c r="L173" s="17">
        <v>1992</v>
      </c>
      <c r="M173" s="14">
        <v>43440</v>
      </c>
      <c r="N173" s="17">
        <v>316087</v>
      </c>
    </row>
    <row r="174" ht="15" customHeight="1" spans="1:14">
      <c r="A174" s="14">
        <v>43410</v>
      </c>
      <c r="B174" s="14" t="s">
        <v>2979</v>
      </c>
      <c r="C174" s="14" t="s">
        <v>827</v>
      </c>
      <c r="D174" s="14" t="s">
        <v>2980</v>
      </c>
      <c r="E174" s="14" t="s">
        <v>828</v>
      </c>
      <c r="F174" s="14" t="s">
        <v>19</v>
      </c>
      <c r="G174" s="14" t="s">
        <v>1</v>
      </c>
      <c r="H174" s="14" t="s">
        <v>828</v>
      </c>
      <c r="I174" s="14">
        <v>43407</v>
      </c>
      <c r="J174" s="14" t="s">
        <v>21</v>
      </c>
      <c r="K174" s="17">
        <v>707</v>
      </c>
      <c r="L174" s="17">
        <v>707</v>
      </c>
      <c r="M174" s="14">
        <v>43440</v>
      </c>
      <c r="N174" s="17">
        <v>316794</v>
      </c>
    </row>
    <row r="175" ht="15" customHeight="1" spans="1:14">
      <c r="A175" s="14">
        <v>43410</v>
      </c>
      <c r="B175" s="14" t="s">
        <v>2981</v>
      </c>
      <c r="C175" s="14" t="s">
        <v>1247</v>
      </c>
      <c r="D175" s="14" t="s">
        <v>2982</v>
      </c>
      <c r="E175" s="14" t="s">
        <v>1248</v>
      </c>
      <c r="F175" s="14" t="s">
        <v>19</v>
      </c>
      <c r="G175" s="14" t="s">
        <v>1</v>
      </c>
      <c r="H175" s="14" t="s">
        <v>1248</v>
      </c>
      <c r="I175" s="14">
        <v>43409</v>
      </c>
      <c r="J175" s="14" t="s">
        <v>21</v>
      </c>
      <c r="K175" s="17">
        <v>14350</v>
      </c>
      <c r="L175" s="17">
        <v>14350</v>
      </c>
      <c r="M175" s="14">
        <v>43440</v>
      </c>
      <c r="N175" s="17">
        <v>331144</v>
      </c>
    </row>
    <row r="176" ht="15" customHeight="1" spans="1:14">
      <c r="A176" s="14">
        <v>43410</v>
      </c>
      <c r="B176" s="14" t="s">
        <v>2983</v>
      </c>
      <c r="C176" s="14" t="s">
        <v>1226</v>
      </c>
      <c r="D176" s="14" t="s">
        <v>2984</v>
      </c>
      <c r="E176" s="14" t="s">
        <v>1227</v>
      </c>
      <c r="F176" s="14" t="s">
        <v>19</v>
      </c>
      <c r="G176" s="14" t="s">
        <v>1</v>
      </c>
      <c r="H176" s="14" t="s">
        <v>1227</v>
      </c>
      <c r="I176" s="14">
        <v>43408</v>
      </c>
      <c r="J176" s="14" t="s">
        <v>21</v>
      </c>
      <c r="K176" s="17">
        <v>1235</v>
      </c>
      <c r="L176" s="17">
        <v>1235</v>
      </c>
      <c r="M176" s="14">
        <v>43440</v>
      </c>
      <c r="N176" s="17">
        <v>332379</v>
      </c>
    </row>
    <row r="177" ht="15" customHeight="1" spans="1:14">
      <c r="A177" s="14">
        <v>43410</v>
      </c>
      <c r="B177" s="14" t="s">
        <v>2985</v>
      </c>
      <c r="C177" s="14" t="s">
        <v>48</v>
      </c>
      <c r="D177" s="14" t="s">
        <v>2986</v>
      </c>
      <c r="E177" s="14" t="s">
        <v>49</v>
      </c>
      <c r="F177" s="14" t="s">
        <v>19</v>
      </c>
      <c r="G177" s="14" t="s">
        <v>1</v>
      </c>
      <c r="H177" s="14" t="s">
        <v>49</v>
      </c>
      <c r="I177" s="14">
        <v>43409</v>
      </c>
      <c r="J177" s="14" t="s">
        <v>21</v>
      </c>
      <c r="K177" s="17">
        <v>612</v>
      </c>
      <c r="L177" s="17">
        <v>612</v>
      </c>
      <c r="M177" s="14">
        <v>43440</v>
      </c>
      <c r="N177" s="17">
        <v>332991</v>
      </c>
    </row>
    <row r="178" ht="15" customHeight="1" spans="1:14">
      <c r="A178" s="14">
        <v>43410</v>
      </c>
      <c r="B178" s="14" t="s">
        <v>2987</v>
      </c>
      <c r="C178" s="14" t="s">
        <v>1361</v>
      </c>
      <c r="D178" s="14" t="s">
        <v>2988</v>
      </c>
      <c r="E178" s="14" t="s">
        <v>1362</v>
      </c>
      <c r="F178" s="14" t="s">
        <v>19</v>
      </c>
      <c r="G178" s="14" t="s">
        <v>1</v>
      </c>
      <c r="H178" s="14" t="s">
        <v>1362</v>
      </c>
      <c r="I178" s="14">
        <v>43407</v>
      </c>
      <c r="J178" s="14" t="s">
        <v>21</v>
      </c>
      <c r="K178" s="17">
        <v>848</v>
      </c>
      <c r="L178" s="17">
        <v>848</v>
      </c>
      <c r="M178" s="14">
        <v>43440</v>
      </c>
      <c r="N178" s="17">
        <v>333839</v>
      </c>
    </row>
    <row r="179" ht="15" customHeight="1" spans="1:14">
      <c r="A179" s="14">
        <v>43410</v>
      </c>
      <c r="B179" s="14" t="s">
        <v>2989</v>
      </c>
      <c r="C179" s="14" t="s">
        <v>1418</v>
      </c>
      <c r="D179" s="14" t="s">
        <v>2990</v>
      </c>
      <c r="E179" s="14" t="s">
        <v>1419</v>
      </c>
      <c r="F179" s="14" t="s">
        <v>19</v>
      </c>
      <c r="G179" s="14" t="s">
        <v>1</v>
      </c>
      <c r="H179" s="14" t="s">
        <v>1419</v>
      </c>
      <c r="I179" s="14">
        <v>43408</v>
      </c>
      <c r="J179" s="14" t="s">
        <v>21</v>
      </c>
      <c r="K179" s="17">
        <v>525</v>
      </c>
      <c r="L179" s="17">
        <v>525</v>
      </c>
      <c r="M179" s="14">
        <v>43440</v>
      </c>
      <c r="N179" s="17">
        <v>334364</v>
      </c>
    </row>
    <row r="180" ht="15" customHeight="1" spans="1:14">
      <c r="A180" s="14">
        <v>43410</v>
      </c>
      <c r="B180" s="14" t="s">
        <v>2991</v>
      </c>
      <c r="C180" s="14" t="s">
        <v>1199</v>
      </c>
      <c r="D180" s="14" t="s">
        <v>2992</v>
      </c>
      <c r="E180" s="14" t="s">
        <v>1200</v>
      </c>
      <c r="F180" s="14" t="s">
        <v>19</v>
      </c>
      <c r="G180" s="14" t="s">
        <v>1</v>
      </c>
      <c r="H180" s="14" t="s">
        <v>1200</v>
      </c>
      <c r="I180" s="14">
        <v>43409</v>
      </c>
      <c r="J180" s="14" t="s">
        <v>21</v>
      </c>
      <c r="K180" s="17">
        <v>2112</v>
      </c>
      <c r="L180" s="17">
        <v>2112</v>
      </c>
      <c r="M180" s="14">
        <v>43440</v>
      </c>
      <c r="N180" s="17">
        <v>336476</v>
      </c>
    </row>
    <row r="181" ht="15" customHeight="1" spans="1:14">
      <c r="A181" s="14">
        <v>43410</v>
      </c>
      <c r="B181" s="14" t="s">
        <v>2993</v>
      </c>
      <c r="C181" s="14" t="s">
        <v>845</v>
      </c>
      <c r="D181" s="14" t="s">
        <v>2994</v>
      </c>
      <c r="E181" s="14" t="s">
        <v>846</v>
      </c>
      <c r="F181" s="14" t="s">
        <v>19</v>
      </c>
      <c r="G181" s="14" t="s">
        <v>1</v>
      </c>
      <c r="H181" s="14" t="s">
        <v>846</v>
      </c>
      <c r="I181" s="14">
        <v>43406</v>
      </c>
      <c r="J181" s="14" t="s">
        <v>21</v>
      </c>
      <c r="K181" s="17">
        <v>890</v>
      </c>
      <c r="L181" s="17">
        <v>890</v>
      </c>
      <c r="M181" s="14">
        <v>43440</v>
      </c>
      <c r="N181" s="17">
        <v>337366</v>
      </c>
    </row>
    <row r="182" ht="15" customHeight="1" spans="1:14">
      <c r="A182" s="14">
        <v>43410</v>
      </c>
      <c r="B182" s="14" t="s">
        <v>2995</v>
      </c>
      <c r="C182" s="14" t="s">
        <v>1016</v>
      </c>
      <c r="D182" s="14" t="s">
        <v>2996</v>
      </c>
      <c r="E182" s="14" t="s">
        <v>1017</v>
      </c>
      <c r="F182" s="14" t="s">
        <v>19</v>
      </c>
      <c r="G182" s="14" t="s">
        <v>1</v>
      </c>
      <c r="H182" s="14" t="s">
        <v>1017</v>
      </c>
      <c r="I182" s="14">
        <v>43407</v>
      </c>
      <c r="J182" s="14" t="s">
        <v>21</v>
      </c>
      <c r="K182" s="17">
        <v>530</v>
      </c>
      <c r="L182" s="17">
        <v>530</v>
      </c>
      <c r="M182" s="14">
        <v>43440</v>
      </c>
      <c r="N182" s="17">
        <v>337896</v>
      </c>
    </row>
    <row r="183" ht="15" customHeight="1" spans="1:14">
      <c r="A183" s="14">
        <v>43410</v>
      </c>
      <c r="B183" s="14" t="s">
        <v>2997</v>
      </c>
      <c r="C183" s="14" t="s">
        <v>719</v>
      </c>
      <c r="D183" s="14" t="s">
        <v>2998</v>
      </c>
      <c r="E183" s="14" t="s">
        <v>720</v>
      </c>
      <c r="F183" s="14" t="s">
        <v>19</v>
      </c>
      <c r="G183" s="14" t="s">
        <v>1</v>
      </c>
      <c r="H183" s="14" t="s">
        <v>720</v>
      </c>
      <c r="I183" s="14">
        <v>43406</v>
      </c>
      <c r="J183" s="14" t="s">
        <v>21</v>
      </c>
      <c r="K183" s="17">
        <v>926</v>
      </c>
      <c r="L183" s="17">
        <v>926</v>
      </c>
      <c r="M183" s="14">
        <v>43440</v>
      </c>
      <c r="N183" s="17">
        <v>338822</v>
      </c>
    </row>
    <row r="184" ht="15" customHeight="1" spans="1:14">
      <c r="A184" s="14">
        <v>43410</v>
      </c>
      <c r="B184" s="14" t="s">
        <v>2999</v>
      </c>
      <c r="C184" s="14" t="s">
        <v>1394</v>
      </c>
      <c r="D184" s="14" t="s">
        <v>3000</v>
      </c>
      <c r="E184" s="14" t="s">
        <v>1395</v>
      </c>
      <c r="F184" s="14" t="s">
        <v>19</v>
      </c>
      <c r="G184" s="14" t="s">
        <v>1</v>
      </c>
      <c r="H184" s="14" t="s">
        <v>1395</v>
      </c>
      <c r="I184" s="14">
        <v>43407</v>
      </c>
      <c r="J184" s="14" t="s">
        <v>21</v>
      </c>
      <c r="K184" s="17">
        <v>1795</v>
      </c>
      <c r="L184" s="17">
        <v>1795</v>
      </c>
      <c r="M184" s="14">
        <v>43440</v>
      </c>
      <c r="N184" s="17">
        <v>340617</v>
      </c>
    </row>
    <row r="185" ht="15" customHeight="1" spans="1:14">
      <c r="A185" s="14">
        <v>43410</v>
      </c>
      <c r="B185" s="14" t="s">
        <v>3001</v>
      </c>
      <c r="C185" s="14" t="s">
        <v>355</v>
      </c>
      <c r="D185" s="14" t="s">
        <v>3002</v>
      </c>
      <c r="E185" s="14" t="s">
        <v>356</v>
      </c>
      <c r="F185" s="14" t="s">
        <v>19</v>
      </c>
      <c r="G185" s="14" t="s">
        <v>1</v>
      </c>
      <c r="H185" s="14" t="s">
        <v>356</v>
      </c>
      <c r="I185" s="14">
        <v>43408</v>
      </c>
      <c r="J185" s="14" t="s">
        <v>21</v>
      </c>
      <c r="K185" s="17">
        <v>1761</v>
      </c>
      <c r="L185" s="17">
        <v>1761</v>
      </c>
      <c r="M185" s="14">
        <v>43440</v>
      </c>
      <c r="N185" s="17">
        <v>342378</v>
      </c>
    </row>
    <row r="186" ht="15" customHeight="1" spans="1:14">
      <c r="A186" s="14">
        <v>43410</v>
      </c>
      <c r="B186" s="14" t="s">
        <v>3003</v>
      </c>
      <c r="C186" s="14" t="s">
        <v>1382</v>
      </c>
      <c r="D186" s="14" t="s">
        <v>3004</v>
      </c>
      <c r="E186" s="14" t="s">
        <v>1383</v>
      </c>
      <c r="F186" s="14" t="s">
        <v>19</v>
      </c>
      <c r="G186" s="14" t="s">
        <v>1</v>
      </c>
      <c r="H186" s="14" t="s">
        <v>1383</v>
      </c>
      <c r="I186" s="14">
        <v>43407</v>
      </c>
      <c r="J186" s="14" t="s">
        <v>21</v>
      </c>
      <c r="K186" s="17">
        <v>2570</v>
      </c>
      <c r="L186" s="17">
        <v>2570</v>
      </c>
      <c r="M186" s="14">
        <v>43440</v>
      </c>
      <c r="N186" s="17">
        <v>344948</v>
      </c>
    </row>
    <row r="187" ht="15" customHeight="1" spans="1:14">
      <c r="A187" s="14">
        <v>43410</v>
      </c>
      <c r="B187" s="14" t="s">
        <v>3005</v>
      </c>
      <c r="C187" s="14" t="s">
        <v>707</v>
      </c>
      <c r="D187" s="14" t="s">
        <v>3006</v>
      </c>
      <c r="E187" s="14" t="s">
        <v>708</v>
      </c>
      <c r="F187" s="14" t="s">
        <v>19</v>
      </c>
      <c r="G187" s="14" t="s">
        <v>1</v>
      </c>
      <c r="H187" s="14" t="s">
        <v>708</v>
      </c>
      <c r="I187" s="14">
        <v>43409</v>
      </c>
      <c r="J187" s="14" t="s">
        <v>21</v>
      </c>
      <c r="K187" s="17">
        <v>875</v>
      </c>
      <c r="L187" s="17">
        <v>875</v>
      </c>
      <c r="M187" s="14">
        <v>43440</v>
      </c>
      <c r="N187" s="17">
        <v>345823</v>
      </c>
    </row>
    <row r="188" ht="15" customHeight="1" spans="1:14">
      <c r="A188" s="14">
        <v>43410</v>
      </c>
      <c r="B188" s="14" t="s">
        <v>3007</v>
      </c>
      <c r="C188" s="14" t="s">
        <v>473</v>
      </c>
      <c r="D188" s="14" t="s">
        <v>3008</v>
      </c>
      <c r="E188" s="14" t="s">
        <v>474</v>
      </c>
      <c r="F188" s="14" t="s">
        <v>19</v>
      </c>
      <c r="G188" s="14" t="s">
        <v>1</v>
      </c>
      <c r="H188" s="14" t="s">
        <v>474</v>
      </c>
      <c r="I188" s="14">
        <v>43407</v>
      </c>
      <c r="J188" s="14" t="s">
        <v>21</v>
      </c>
      <c r="K188" s="17">
        <v>328</v>
      </c>
      <c r="L188" s="17">
        <v>328</v>
      </c>
      <c r="M188" s="14">
        <v>43440</v>
      </c>
      <c r="N188" s="17">
        <v>346151</v>
      </c>
    </row>
    <row r="189" ht="15" customHeight="1" spans="1:14">
      <c r="A189" s="14">
        <v>43410</v>
      </c>
      <c r="B189" s="14" t="s">
        <v>3009</v>
      </c>
      <c r="C189" s="14" t="s">
        <v>641</v>
      </c>
      <c r="D189" s="14" t="s">
        <v>3010</v>
      </c>
      <c r="E189" s="14" t="s">
        <v>642</v>
      </c>
      <c r="F189" s="14" t="s">
        <v>19</v>
      </c>
      <c r="G189" s="14" t="s">
        <v>1</v>
      </c>
      <c r="H189" s="14" t="s">
        <v>642</v>
      </c>
      <c r="I189" s="14">
        <v>43409</v>
      </c>
      <c r="J189" s="14" t="s">
        <v>21</v>
      </c>
      <c r="K189" s="17">
        <v>501</v>
      </c>
      <c r="L189" s="17">
        <v>501</v>
      </c>
      <c r="M189" s="14">
        <v>43440</v>
      </c>
      <c r="N189" s="17">
        <v>346652</v>
      </c>
    </row>
    <row r="190" ht="15" customHeight="1" spans="1:14">
      <c r="A190" s="14">
        <v>43410</v>
      </c>
      <c r="B190" s="14" t="s">
        <v>3011</v>
      </c>
      <c r="C190" s="14" t="s">
        <v>1544</v>
      </c>
      <c r="D190" s="14" t="s">
        <v>3012</v>
      </c>
      <c r="E190" s="14" t="s">
        <v>1545</v>
      </c>
      <c r="F190" s="14" t="s">
        <v>19</v>
      </c>
      <c r="G190" s="14" t="s">
        <v>1</v>
      </c>
      <c r="H190" s="14" t="s">
        <v>1545</v>
      </c>
      <c r="I190" s="14">
        <v>43410</v>
      </c>
      <c r="J190" s="14" t="s">
        <v>21</v>
      </c>
      <c r="K190" s="17">
        <v>1186</v>
      </c>
      <c r="L190" s="17">
        <v>1186</v>
      </c>
      <c r="M190" s="14">
        <v>43440</v>
      </c>
      <c r="N190" s="17">
        <v>347838</v>
      </c>
    </row>
    <row r="191" ht="15" customHeight="1" spans="1:14">
      <c r="A191" s="14">
        <v>43410</v>
      </c>
      <c r="B191" s="14" t="s">
        <v>3013</v>
      </c>
      <c r="C191" s="14" t="s">
        <v>590</v>
      </c>
      <c r="D191" s="14" t="s">
        <v>3014</v>
      </c>
      <c r="E191" s="14" t="s">
        <v>591</v>
      </c>
      <c r="F191" s="14" t="s">
        <v>19</v>
      </c>
      <c r="G191" s="14" t="s">
        <v>1</v>
      </c>
      <c r="H191" s="14" t="s">
        <v>591</v>
      </c>
      <c r="I191" s="14">
        <v>43406</v>
      </c>
      <c r="J191" s="14" t="s">
        <v>21</v>
      </c>
      <c r="K191" s="17">
        <v>1037</v>
      </c>
      <c r="L191" s="17">
        <v>1037</v>
      </c>
      <c r="M191" s="14">
        <v>43440</v>
      </c>
      <c r="N191" s="17">
        <v>348875</v>
      </c>
    </row>
    <row r="192" ht="15" customHeight="1" spans="1:14">
      <c r="A192" s="14">
        <v>43410</v>
      </c>
      <c r="B192" s="14" t="s">
        <v>3015</v>
      </c>
      <c r="C192" s="14" t="s">
        <v>662</v>
      </c>
      <c r="D192" s="14" t="s">
        <v>3016</v>
      </c>
      <c r="E192" s="14" t="s">
        <v>663</v>
      </c>
      <c r="F192" s="14" t="s">
        <v>19</v>
      </c>
      <c r="G192" s="14" t="s">
        <v>1</v>
      </c>
      <c r="H192" s="14" t="s">
        <v>663</v>
      </c>
      <c r="I192" s="14">
        <v>43409</v>
      </c>
      <c r="J192" s="14" t="s">
        <v>21</v>
      </c>
      <c r="K192" s="17">
        <v>1581</v>
      </c>
      <c r="L192" s="17">
        <v>1581</v>
      </c>
      <c r="M192" s="14">
        <v>43440</v>
      </c>
      <c r="N192" s="17">
        <v>350456</v>
      </c>
    </row>
    <row r="193" ht="15" customHeight="1" spans="1:14">
      <c r="A193" s="14">
        <v>43410</v>
      </c>
      <c r="B193" s="14" t="s">
        <v>3017</v>
      </c>
      <c r="C193" s="14" t="s">
        <v>1397</v>
      </c>
      <c r="D193" s="14" t="s">
        <v>3018</v>
      </c>
      <c r="E193" s="14" t="s">
        <v>1398</v>
      </c>
      <c r="F193" s="14" t="s">
        <v>19</v>
      </c>
      <c r="G193" s="14" t="s">
        <v>1</v>
      </c>
      <c r="H193" s="14" t="s">
        <v>1398</v>
      </c>
      <c r="I193" s="14">
        <v>43410</v>
      </c>
      <c r="J193" s="14" t="s">
        <v>21</v>
      </c>
      <c r="K193" s="17">
        <v>1071</v>
      </c>
      <c r="L193" s="17">
        <v>1071</v>
      </c>
      <c r="M193" s="14">
        <v>43440</v>
      </c>
      <c r="N193" s="17">
        <v>351527</v>
      </c>
    </row>
    <row r="194" ht="15" customHeight="1" spans="1:14">
      <c r="A194" s="14">
        <v>43410</v>
      </c>
      <c r="B194" s="14" t="s">
        <v>3019</v>
      </c>
      <c r="C194" s="14" t="s">
        <v>1103</v>
      </c>
      <c r="D194" s="14" t="s">
        <v>3020</v>
      </c>
      <c r="E194" s="14" t="s">
        <v>1104</v>
      </c>
      <c r="F194" s="14" t="s">
        <v>19</v>
      </c>
      <c r="G194" s="14" t="s">
        <v>1</v>
      </c>
      <c r="H194" s="14" t="s">
        <v>1104</v>
      </c>
      <c r="I194" s="14">
        <v>43410</v>
      </c>
      <c r="J194" s="14" t="s">
        <v>21</v>
      </c>
      <c r="K194" s="17">
        <v>1236</v>
      </c>
      <c r="L194" s="17">
        <v>1236</v>
      </c>
      <c r="M194" s="14">
        <v>43440</v>
      </c>
      <c r="N194" s="17">
        <v>352763</v>
      </c>
    </row>
    <row r="195" ht="15" customHeight="1" spans="1:14">
      <c r="A195" s="14">
        <v>43410</v>
      </c>
      <c r="B195" s="14" t="s">
        <v>3021</v>
      </c>
      <c r="C195" s="14" t="s">
        <v>1088</v>
      </c>
      <c r="D195" s="14" t="s">
        <v>3022</v>
      </c>
      <c r="E195" s="14" t="s">
        <v>1089</v>
      </c>
      <c r="F195" s="14" t="s">
        <v>19</v>
      </c>
      <c r="G195" s="14" t="s">
        <v>1</v>
      </c>
      <c r="H195" s="14" t="s">
        <v>1089</v>
      </c>
      <c r="I195" s="14">
        <v>43408</v>
      </c>
      <c r="J195" s="14" t="s">
        <v>21</v>
      </c>
      <c r="K195" s="17">
        <v>374</v>
      </c>
      <c r="L195" s="17">
        <v>374</v>
      </c>
      <c r="M195" s="14">
        <v>43440</v>
      </c>
      <c r="N195" s="17">
        <v>353137</v>
      </c>
    </row>
    <row r="196" ht="15" customHeight="1" spans="1:14">
      <c r="A196" s="14">
        <v>43410</v>
      </c>
      <c r="B196" s="14" t="s">
        <v>3023</v>
      </c>
      <c r="C196" s="14" t="s">
        <v>986</v>
      </c>
      <c r="D196" s="14" t="s">
        <v>3024</v>
      </c>
      <c r="E196" s="14" t="s">
        <v>987</v>
      </c>
      <c r="F196" s="14" t="s">
        <v>19</v>
      </c>
      <c r="G196" s="14" t="s">
        <v>1</v>
      </c>
      <c r="H196" s="14" t="s">
        <v>987</v>
      </c>
      <c r="I196" s="14">
        <v>43410</v>
      </c>
      <c r="J196" s="14" t="s">
        <v>21</v>
      </c>
      <c r="K196" s="17">
        <v>439</v>
      </c>
      <c r="L196" s="17">
        <v>439</v>
      </c>
      <c r="M196" s="14">
        <v>43440</v>
      </c>
      <c r="N196" s="17">
        <v>353576</v>
      </c>
    </row>
    <row r="197" ht="15" customHeight="1" spans="1:14">
      <c r="A197" s="14">
        <v>43410</v>
      </c>
      <c r="B197" s="14" t="s">
        <v>3025</v>
      </c>
      <c r="C197" s="14" t="s">
        <v>1292</v>
      </c>
      <c r="D197" s="14" t="s">
        <v>3026</v>
      </c>
      <c r="E197" s="14" t="s">
        <v>1293</v>
      </c>
      <c r="F197" s="14" t="s">
        <v>19</v>
      </c>
      <c r="G197" s="14" t="s">
        <v>1</v>
      </c>
      <c r="H197" s="14" t="s">
        <v>1293</v>
      </c>
      <c r="I197" s="14">
        <v>43409</v>
      </c>
      <c r="J197" s="14" t="s">
        <v>21</v>
      </c>
      <c r="K197" s="17">
        <v>700</v>
      </c>
      <c r="L197" s="17">
        <v>700</v>
      </c>
      <c r="M197" s="14">
        <v>43440</v>
      </c>
      <c r="N197" s="17">
        <v>354276</v>
      </c>
    </row>
    <row r="198" ht="15" customHeight="1" spans="1:14">
      <c r="A198" s="14">
        <v>43410</v>
      </c>
      <c r="B198" s="14" t="s">
        <v>3027</v>
      </c>
      <c r="C198" s="14" t="s">
        <v>337</v>
      </c>
      <c r="D198" s="14" t="s">
        <v>3028</v>
      </c>
      <c r="E198" s="14" t="s">
        <v>338</v>
      </c>
      <c r="F198" s="14" t="s">
        <v>19</v>
      </c>
      <c r="G198" s="14" t="s">
        <v>1</v>
      </c>
      <c r="H198" s="14" t="s">
        <v>338</v>
      </c>
      <c r="I198" s="14">
        <v>43408</v>
      </c>
      <c r="J198" s="14" t="s">
        <v>21</v>
      </c>
      <c r="K198" s="17">
        <v>1687</v>
      </c>
      <c r="L198" s="17">
        <v>1687</v>
      </c>
      <c r="M198" s="14">
        <v>43440</v>
      </c>
      <c r="N198" s="17">
        <v>355963</v>
      </c>
    </row>
    <row r="199" ht="15" customHeight="1" spans="1:14">
      <c r="A199" s="14">
        <v>43410</v>
      </c>
      <c r="B199" s="14" t="s">
        <v>3029</v>
      </c>
      <c r="C199" s="14" t="s">
        <v>160</v>
      </c>
      <c r="D199" s="14" t="s">
        <v>3030</v>
      </c>
      <c r="E199" s="14" t="s">
        <v>161</v>
      </c>
      <c r="F199" s="14" t="s">
        <v>19</v>
      </c>
      <c r="G199" s="14" t="s">
        <v>1</v>
      </c>
      <c r="H199" s="14" t="s">
        <v>161</v>
      </c>
      <c r="I199" s="14">
        <v>43408</v>
      </c>
      <c r="J199" s="14" t="s">
        <v>21</v>
      </c>
      <c r="K199" s="17">
        <v>4743</v>
      </c>
      <c r="L199" s="17">
        <v>4743</v>
      </c>
      <c r="M199" s="14">
        <v>43440</v>
      </c>
      <c r="N199" s="17">
        <v>360706</v>
      </c>
    </row>
    <row r="200" ht="15" customHeight="1" spans="1:14">
      <c r="A200" s="14">
        <v>43410</v>
      </c>
      <c r="B200" s="14" t="s">
        <v>3031</v>
      </c>
      <c r="C200" s="14" t="s">
        <v>848</v>
      </c>
      <c r="D200" s="14" t="s">
        <v>3032</v>
      </c>
      <c r="E200" s="14" t="s">
        <v>849</v>
      </c>
      <c r="F200" s="14" t="s">
        <v>19</v>
      </c>
      <c r="G200" s="14" t="s">
        <v>1</v>
      </c>
      <c r="H200" s="14" t="s">
        <v>849</v>
      </c>
      <c r="I200" s="14">
        <v>43406</v>
      </c>
      <c r="J200" s="14" t="s">
        <v>21</v>
      </c>
      <c r="K200" s="17">
        <v>890</v>
      </c>
      <c r="L200" s="17">
        <v>890</v>
      </c>
      <c r="M200" s="14">
        <v>43440</v>
      </c>
      <c r="N200" s="17">
        <v>361596</v>
      </c>
    </row>
    <row r="201" ht="15" customHeight="1" spans="1:14">
      <c r="A201" s="14">
        <v>43410</v>
      </c>
      <c r="B201" s="14" t="s">
        <v>3033</v>
      </c>
      <c r="C201" s="14" t="s">
        <v>211</v>
      </c>
      <c r="D201" s="14" t="s">
        <v>3034</v>
      </c>
      <c r="E201" s="14" t="s">
        <v>212</v>
      </c>
      <c r="F201" s="14" t="s">
        <v>19</v>
      </c>
      <c r="G201" s="14" t="s">
        <v>1</v>
      </c>
      <c r="H201" s="14" t="s">
        <v>212</v>
      </c>
      <c r="I201" s="14">
        <v>43408</v>
      </c>
      <c r="J201" s="14" t="s">
        <v>21</v>
      </c>
      <c r="K201" s="17">
        <v>945</v>
      </c>
      <c r="L201" s="17">
        <v>945</v>
      </c>
      <c r="M201" s="14">
        <v>43440</v>
      </c>
      <c r="N201" s="17">
        <v>362541</v>
      </c>
    </row>
    <row r="202" ht="15" customHeight="1" spans="1:14">
      <c r="A202" s="14">
        <v>43410</v>
      </c>
      <c r="B202" s="14" t="s">
        <v>3035</v>
      </c>
      <c r="C202" s="14" t="s">
        <v>1076</v>
      </c>
      <c r="D202" s="14" t="s">
        <v>3036</v>
      </c>
      <c r="E202" s="14" t="s">
        <v>1077</v>
      </c>
      <c r="F202" s="14" t="s">
        <v>19</v>
      </c>
      <c r="G202" s="14" t="s">
        <v>1</v>
      </c>
      <c r="H202" s="14" t="s">
        <v>1077</v>
      </c>
      <c r="I202" s="14">
        <v>43409</v>
      </c>
      <c r="J202" s="14" t="s">
        <v>21</v>
      </c>
      <c r="K202" s="17">
        <v>2934</v>
      </c>
      <c r="L202" s="17">
        <v>2934</v>
      </c>
      <c r="M202" s="14">
        <v>43440</v>
      </c>
      <c r="N202" s="17">
        <v>365475</v>
      </c>
    </row>
    <row r="203" ht="15" customHeight="1" spans="1:14">
      <c r="A203" s="14">
        <v>43410</v>
      </c>
      <c r="B203" s="14" t="s">
        <v>3037</v>
      </c>
      <c r="C203" s="14" t="s">
        <v>1061</v>
      </c>
      <c r="D203" s="14" t="s">
        <v>3038</v>
      </c>
      <c r="E203" s="14" t="s">
        <v>1062</v>
      </c>
      <c r="F203" s="14" t="s">
        <v>19</v>
      </c>
      <c r="G203" s="14" t="s">
        <v>1</v>
      </c>
      <c r="H203" s="14" t="s">
        <v>1062</v>
      </c>
      <c r="I203" s="14">
        <v>43406</v>
      </c>
      <c r="J203" s="14" t="s">
        <v>21</v>
      </c>
      <c r="K203" s="17">
        <v>948</v>
      </c>
      <c r="L203" s="17">
        <v>948</v>
      </c>
      <c r="M203" s="14">
        <v>43440</v>
      </c>
      <c r="N203" s="17">
        <v>366423</v>
      </c>
    </row>
    <row r="204" ht="15" customHeight="1" spans="1:14">
      <c r="A204" s="14">
        <v>43410</v>
      </c>
      <c r="B204" s="14" t="s">
        <v>3039</v>
      </c>
      <c r="C204" s="14" t="s">
        <v>343</v>
      </c>
      <c r="D204" s="14" t="s">
        <v>3040</v>
      </c>
      <c r="E204" s="14" t="s">
        <v>344</v>
      </c>
      <c r="F204" s="14" t="s">
        <v>19</v>
      </c>
      <c r="G204" s="14" t="s">
        <v>1</v>
      </c>
      <c r="H204" s="14" t="s">
        <v>344</v>
      </c>
      <c r="I204" s="14">
        <v>43407</v>
      </c>
      <c r="J204" s="14" t="s">
        <v>21</v>
      </c>
      <c r="K204" s="17">
        <v>1244</v>
      </c>
      <c r="L204" s="17">
        <v>1244</v>
      </c>
      <c r="M204" s="14">
        <v>43440</v>
      </c>
      <c r="N204" s="17">
        <v>367667</v>
      </c>
    </row>
    <row r="205" ht="15" customHeight="1" spans="1:14">
      <c r="A205" s="14">
        <v>43410</v>
      </c>
      <c r="B205" s="14" t="s">
        <v>3041</v>
      </c>
      <c r="C205" s="14" t="s">
        <v>869</v>
      </c>
      <c r="D205" s="14" t="s">
        <v>3042</v>
      </c>
      <c r="E205" s="14" t="s">
        <v>870</v>
      </c>
      <c r="F205" s="14" t="s">
        <v>19</v>
      </c>
      <c r="G205" s="14" t="s">
        <v>1</v>
      </c>
      <c r="H205" s="14" t="s">
        <v>870</v>
      </c>
      <c r="I205" s="14">
        <v>43408</v>
      </c>
      <c r="J205" s="14" t="s">
        <v>21</v>
      </c>
      <c r="K205" s="17">
        <v>690</v>
      </c>
      <c r="L205" s="17">
        <v>690</v>
      </c>
      <c r="M205" s="14">
        <v>43440</v>
      </c>
      <c r="N205" s="17">
        <v>368357</v>
      </c>
    </row>
    <row r="206" ht="15" customHeight="1" spans="1:14">
      <c r="A206" s="14">
        <v>43410</v>
      </c>
      <c r="B206" s="14" t="s">
        <v>3043</v>
      </c>
      <c r="C206" s="14" t="s">
        <v>1448</v>
      </c>
      <c r="D206" s="14" t="s">
        <v>3044</v>
      </c>
      <c r="E206" s="14" t="s">
        <v>1449</v>
      </c>
      <c r="F206" s="14" t="s">
        <v>19</v>
      </c>
      <c r="G206" s="14" t="s">
        <v>1</v>
      </c>
      <c r="H206" s="14" t="s">
        <v>1449</v>
      </c>
      <c r="I206" s="14">
        <v>43407</v>
      </c>
      <c r="J206" s="14" t="s">
        <v>21</v>
      </c>
      <c r="K206" s="17">
        <v>503</v>
      </c>
      <c r="L206" s="17">
        <v>503</v>
      </c>
      <c r="M206" s="14">
        <v>43440</v>
      </c>
      <c r="N206" s="17">
        <v>368860</v>
      </c>
    </row>
    <row r="207" ht="15" customHeight="1" spans="1:14">
      <c r="A207" s="14">
        <v>43410</v>
      </c>
      <c r="B207" s="14" t="s">
        <v>3045</v>
      </c>
      <c r="C207" s="14" t="s">
        <v>1133</v>
      </c>
      <c r="D207" s="14" t="s">
        <v>3046</v>
      </c>
      <c r="E207" s="14" t="s">
        <v>1134</v>
      </c>
      <c r="F207" s="14" t="s">
        <v>19</v>
      </c>
      <c r="G207" s="14" t="s">
        <v>1</v>
      </c>
      <c r="H207" s="14" t="s">
        <v>1134</v>
      </c>
      <c r="I207" s="14">
        <v>43410</v>
      </c>
      <c r="J207" s="14" t="s">
        <v>21</v>
      </c>
      <c r="K207" s="17">
        <v>1040</v>
      </c>
      <c r="L207" s="17">
        <v>1040</v>
      </c>
      <c r="M207" s="14">
        <v>43440</v>
      </c>
      <c r="N207" s="17">
        <v>369900</v>
      </c>
    </row>
    <row r="208" ht="15" customHeight="1" spans="1:14">
      <c r="A208" s="14">
        <v>43412</v>
      </c>
      <c r="B208" s="14" t="s">
        <v>3047</v>
      </c>
      <c r="C208" s="14" t="s">
        <v>764</v>
      </c>
      <c r="D208" s="14" t="s">
        <v>3048</v>
      </c>
      <c r="E208" s="14" t="s">
        <v>765</v>
      </c>
      <c r="F208" s="14" t="s">
        <v>19</v>
      </c>
      <c r="G208" s="14" t="s">
        <v>1</v>
      </c>
      <c r="H208" s="14" t="s">
        <v>765</v>
      </c>
      <c r="I208" s="14">
        <v>43412</v>
      </c>
      <c r="J208" s="14" t="s">
        <v>21</v>
      </c>
      <c r="K208" s="17">
        <v>650</v>
      </c>
      <c r="L208" s="17">
        <v>650</v>
      </c>
      <c r="M208" s="14">
        <v>43442</v>
      </c>
      <c r="N208" s="17">
        <v>370550</v>
      </c>
    </row>
    <row r="209" ht="15" customHeight="1" spans="1:14">
      <c r="A209" s="14">
        <v>43412</v>
      </c>
      <c r="B209" s="14" t="s">
        <v>3049</v>
      </c>
      <c r="C209" s="14" t="s">
        <v>268</v>
      </c>
      <c r="D209" s="14" t="s">
        <v>3050</v>
      </c>
      <c r="E209" s="14" t="s">
        <v>269</v>
      </c>
      <c r="F209" s="14" t="s">
        <v>19</v>
      </c>
      <c r="G209" s="14" t="s">
        <v>1</v>
      </c>
      <c r="H209" s="14" t="s">
        <v>269</v>
      </c>
      <c r="I209" s="14">
        <v>43412</v>
      </c>
      <c r="J209" s="14" t="s">
        <v>21</v>
      </c>
      <c r="K209" s="17">
        <v>1940</v>
      </c>
      <c r="L209" s="17">
        <v>1940</v>
      </c>
      <c r="M209" s="14">
        <v>43442</v>
      </c>
      <c r="N209" s="17">
        <v>372490</v>
      </c>
    </row>
    <row r="210" ht="15" customHeight="1" spans="1:14">
      <c r="A210" s="14">
        <v>43412</v>
      </c>
      <c r="B210" s="14" t="s">
        <v>3051</v>
      </c>
      <c r="C210" s="14" t="s">
        <v>725</v>
      </c>
      <c r="D210" s="14" t="s">
        <v>3052</v>
      </c>
      <c r="E210" s="14" t="s">
        <v>726</v>
      </c>
      <c r="F210" s="14" t="s">
        <v>19</v>
      </c>
      <c r="G210" s="14" t="s">
        <v>1</v>
      </c>
      <c r="H210" s="14" t="s">
        <v>726</v>
      </c>
      <c r="I210" s="14">
        <v>43411</v>
      </c>
      <c r="J210" s="14" t="s">
        <v>21</v>
      </c>
      <c r="K210" s="17">
        <v>630</v>
      </c>
      <c r="L210" s="17">
        <v>630</v>
      </c>
      <c r="M210" s="14">
        <v>43442</v>
      </c>
      <c r="N210" s="17">
        <v>373120</v>
      </c>
    </row>
    <row r="211" ht="15" customHeight="1" spans="1:14">
      <c r="A211" s="14">
        <v>43412</v>
      </c>
      <c r="B211" s="14" t="s">
        <v>3053</v>
      </c>
      <c r="C211" s="14" t="s">
        <v>608</v>
      </c>
      <c r="D211" s="14" t="s">
        <v>3054</v>
      </c>
      <c r="E211" s="14" t="s">
        <v>609</v>
      </c>
      <c r="F211" s="14" t="s">
        <v>19</v>
      </c>
      <c r="G211" s="14" t="s">
        <v>1</v>
      </c>
      <c r="H211" s="14" t="s">
        <v>609</v>
      </c>
      <c r="I211" s="14">
        <v>43412</v>
      </c>
      <c r="J211" s="14" t="s">
        <v>21</v>
      </c>
      <c r="K211" s="17">
        <v>582</v>
      </c>
      <c r="L211" s="17">
        <v>582</v>
      </c>
      <c r="M211" s="14">
        <v>43442</v>
      </c>
      <c r="N211" s="17">
        <v>373702</v>
      </c>
    </row>
    <row r="212" ht="15" customHeight="1" spans="1:14">
      <c r="A212" s="14">
        <v>43412</v>
      </c>
      <c r="B212" s="14" t="s">
        <v>3055</v>
      </c>
      <c r="C212" s="14" t="s">
        <v>587</v>
      </c>
      <c r="D212" s="14" t="s">
        <v>3056</v>
      </c>
      <c r="E212" s="14" t="s">
        <v>588</v>
      </c>
      <c r="F212" s="14" t="s">
        <v>19</v>
      </c>
      <c r="G212" s="14" t="s">
        <v>1</v>
      </c>
      <c r="H212" s="14" t="s">
        <v>588</v>
      </c>
      <c r="I212" s="14">
        <v>43411</v>
      </c>
      <c r="J212" s="14" t="s">
        <v>21</v>
      </c>
      <c r="K212" s="17">
        <v>650</v>
      </c>
      <c r="L212" s="17">
        <v>650</v>
      </c>
      <c r="M212" s="14">
        <v>43442</v>
      </c>
      <c r="N212" s="17">
        <v>374352</v>
      </c>
    </row>
    <row r="213" ht="15" customHeight="1" spans="1:14">
      <c r="A213" s="14">
        <v>43412</v>
      </c>
      <c r="B213" s="14" t="s">
        <v>3057</v>
      </c>
      <c r="C213" s="14" t="s">
        <v>431</v>
      </c>
      <c r="D213" s="14" t="s">
        <v>3058</v>
      </c>
      <c r="E213" s="14" t="s">
        <v>432</v>
      </c>
      <c r="F213" s="14" t="s">
        <v>19</v>
      </c>
      <c r="G213" s="14" t="s">
        <v>1</v>
      </c>
      <c r="H213" s="14" t="s">
        <v>432</v>
      </c>
      <c r="I213" s="14">
        <v>43411</v>
      </c>
      <c r="J213" s="14" t="s">
        <v>21</v>
      </c>
      <c r="K213" s="17">
        <v>2296</v>
      </c>
      <c r="L213" s="17">
        <v>2296</v>
      </c>
      <c r="M213" s="14">
        <v>43442</v>
      </c>
      <c r="N213" s="17">
        <v>376648</v>
      </c>
    </row>
    <row r="214" ht="15" customHeight="1" spans="1:14">
      <c r="A214" s="14">
        <v>43412</v>
      </c>
      <c r="B214" s="14" t="s">
        <v>3059</v>
      </c>
      <c r="C214" s="14" t="s">
        <v>1706</v>
      </c>
      <c r="D214" s="14" t="s">
        <v>3060</v>
      </c>
      <c r="E214" s="14" t="s">
        <v>1707</v>
      </c>
      <c r="F214" s="14" t="s">
        <v>19</v>
      </c>
      <c r="G214" s="14" t="s">
        <v>1</v>
      </c>
      <c r="H214" s="14" t="s">
        <v>1707</v>
      </c>
      <c r="I214" s="14">
        <v>43412</v>
      </c>
      <c r="J214" s="14" t="s">
        <v>21</v>
      </c>
      <c r="K214" s="17">
        <v>1114</v>
      </c>
      <c r="L214" s="17">
        <v>1114</v>
      </c>
      <c r="M214" s="14">
        <v>43442</v>
      </c>
      <c r="N214" s="17">
        <v>377762</v>
      </c>
    </row>
    <row r="215" ht="15" customHeight="1" spans="1:14">
      <c r="A215" s="14">
        <v>43412</v>
      </c>
      <c r="B215" s="14" t="s">
        <v>3061</v>
      </c>
      <c r="C215" s="14" t="s">
        <v>1073</v>
      </c>
      <c r="D215" s="14" t="s">
        <v>3062</v>
      </c>
      <c r="E215" s="14" t="s">
        <v>1074</v>
      </c>
      <c r="F215" s="14" t="s">
        <v>19</v>
      </c>
      <c r="G215" s="14" t="s">
        <v>1</v>
      </c>
      <c r="H215" s="14" t="s">
        <v>1074</v>
      </c>
      <c r="I215" s="14">
        <v>43412</v>
      </c>
      <c r="J215" s="14" t="s">
        <v>21</v>
      </c>
      <c r="K215" s="17">
        <v>1185</v>
      </c>
      <c r="L215" s="17">
        <v>1185</v>
      </c>
      <c r="M215" s="14">
        <v>43442</v>
      </c>
      <c r="N215" s="17">
        <v>378947</v>
      </c>
    </row>
    <row r="216" ht="15" customHeight="1" spans="1:14">
      <c r="A216" s="14">
        <v>43412</v>
      </c>
      <c r="B216" s="14" t="s">
        <v>3063</v>
      </c>
      <c r="C216" s="14" t="s">
        <v>533</v>
      </c>
      <c r="D216" s="14" t="s">
        <v>3064</v>
      </c>
      <c r="E216" s="14" t="s">
        <v>534</v>
      </c>
      <c r="F216" s="14" t="s">
        <v>19</v>
      </c>
      <c r="G216" s="14" t="s">
        <v>1</v>
      </c>
      <c r="H216" s="14" t="s">
        <v>534</v>
      </c>
      <c r="I216" s="14">
        <v>43412</v>
      </c>
      <c r="J216" s="14" t="s">
        <v>21</v>
      </c>
      <c r="K216" s="17">
        <v>1667</v>
      </c>
      <c r="L216" s="17">
        <v>1667</v>
      </c>
      <c r="M216" s="14">
        <v>43442</v>
      </c>
      <c r="N216" s="17">
        <v>380614</v>
      </c>
    </row>
    <row r="217" ht="15" customHeight="1" spans="1:14">
      <c r="A217" s="14">
        <v>43412</v>
      </c>
      <c r="B217" s="14" t="s">
        <v>3065</v>
      </c>
      <c r="C217" s="14" t="s">
        <v>866</v>
      </c>
      <c r="D217" s="14" t="s">
        <v>3066</v>
      </c>
      <c r="E217" s="14" t="s">
        <v>867</v>
      </c>
      <c r="F217" s="14" t="s">
        <v>19</v>
      </c>
      <c r="G217" s="14" t="s">
        <v>1</v>
      </c>
      <c r="H217" s="14" t="s">
        <v>867</v>
      </c>
      <c r="I217" s="14">
        <v>43412</v>
      </c>
      <c r="J217" s="14" t="s">
        <v>21</v>
      </c>
      <c r="K217" s="17">
        <v>502</v>
      </c>
      <c r="L217" s="17">
        <v>502</v>
      </c>
      <c r="M217" s="14">
        <v>43442</v>
      </c>
      <c r="N217" s="17">
        <v>381116</v>
      </c>
    </row>
    <row r="218" ht="15" customHeight="1" spans="1:14">
      <c r="A218" s="14">
        <v>43412</v>
      </c>
      <c r="B218" s="14" t="s">
        <v>3067</v>
      </c>
      <c r="C218" s="14" t="s">
        <v>506</v>
      </c>
      <c r="D218" s="14" t="s">
        <v>3068</v>
      </c>
      <c r="E218" s="14" t="s">
        <v>507</v>
      </c>
      <c r="F218" s="14" t="s">
        <v>19</v>
      </c>
      <c r="G218" s="14" t="s">
        <v>1</v>
      </c>
      <c r="H218" s="14" t="s">
        <v>507</v>
      </c>
      <c r="I218" s="14">
        <v>43411</v>
      </c>
      <c r="J218" s="14" t="s">
        <v>21</v>
      </c>
      <c r="K218" s="17">
        <v>922</v>
      </c>
      <c r="L218" s="17">
        <v>922</v>
      </c>
      <c r="M218" s="14">
        <v>43442</v>
      </c>
      <c r="N218" s="17">
        <v>382038</v>
      </c>
    </row>
    <row r="219" ht="15" customHeight="1" spans="1:14">
      <c r="A219" s="14">
        <v>43412</v>
      </c>
      <c r="B219" s="14" t="s">
        <v>3069</v>
      </c>
      <c r="C219" s="14" t="s">
        <v>1703</v>
      </c>
      <c r="D219" s="14" t="s">
        <v>3070</v>
      </c>
      <c r="E219" s="14" t="s">
        <v>1704</v>
      </c>
      <c r="F219" s="14" t="s">
        <v>19</v>
      </c>
      <c r="G219" s="14" t="s">
        <v>1</v>
      </c>
      <c r="H219" s="14" t="s">
        <v>1704</v>
      </c>
      <c r="I219" s="14">
        <v>43411</v>
      </c>
      <c r="J219" s="14" t="s">
        <v>21</v>
      </c>
      <c r="K219" s="17">
        <v>2118</v>
      </c>
      <c r="L219" s="17">
        <v>2118</v>
      </c>
      <c r="M219" s="14">
        <v>43442</v>
      </c>
      <c r="N219" s="17">
        <v>384156</v>
      </c>
    </row>
    <row r="220" ht="15" customHeight="1" spans="1:14">
      <c r="A220" s="14">
        <v>43412</v>
      </c>
      <c r="B220" s="14" t="s">
        <v>3071</v>
      </c>
      <c r="C220" s="14" t="s">
        <v>382</v>
      </c>
      <c r="D220" s="14" t="s">
        <v>3072</v>
      </c>
      <c r="E220" s="14" t="s">
        <v>383</v>
      </c>
      <c r="F220" s="14" t="s">
        <v>19</v>
      </c>
      <c r="G220" s="14" t="s">
        <v>1</v>
      </c>
      <c r="H220" s="14" t="s">
        <v>383</v>
      </c>
      <c r="I220" s="14">
        <v>43411</v>
      </c>
      <c r="J220" s="14" t="s">
        <v>21</v>
      </c>
      <c r="K220" s="17">
        <v>2458</v>
      </c>
      <c r="L220" s="17">
        <v>2458</v>
      </c>
      <c r="M220" s="14">
        <v>43442</v>
      </c>
      <c r="N220" s="17">
        <v>386614</v>
      </c>
    </row>
    <row r="221" ht="15" customHeight="1" spans="1:14">
      <c r="A221" s="14">
        <v>43412</v>
      </c>
      <c r="B221" s="14" t="s">
        <v>3073</v>
      </c>
      <c r="C221" s="14" t="s">
        <v>1481</v>
      </c>
      <c r="D221" s="14" t="s">
        <v>3074</v>
      </c>
      <c r="E221" s="14" t="s">
        <v>1482</v>
      </c>
      <c r="F221" s="14" t="s">
        <v>19</v>
      </c>
      <c r="G221" s="14" t="s">
        <v>1</v>
      </c>
      <c r="H221" s="14" t="s">
        <v>1482</v>
      </c>
      <c r="I221" s="14">
        <v>43411</v>
      </c>
      <c r="J221" s="14" t="s">
        <v>21</v>
      </c>
      <c r="K221" s="17">
        <v>417</v>
      </c>
      <c r="L221" s="17">
        <v>417</v>
      </c>
      <c r="M221" s="14">
        <v>43442</v>
      </c>
      <c r="N221" s="17">
        <v>387031</v>
      </c>
    </row>
    <row r="222" ht="15" customHeight="1" spans="1:14">
      <c r="A222" s="14">
        <v>43412</v>
      </c>
      <c r="B222" s="14" t="s">
        <v>3075</v>
      </c>
      <c r="C222" s="14" t="s">
        <v>66</v>
      </c>
      <c r="D222" s="14" t="s">
        <v>3076</v>
      </c>
      <c r="E222" s="14" t="s">
        <v>67</v>
      </c>
      <c r="F222" s="14" t="s">
        <v>19</v>
      </c>
      <c r="G222" s="14" t="s">
        <v>1</v>
      </c>
      <c r="H222" s="14" t="s">
        <v>67</v>
      </c>
      <c r="I222" s="14">
        <v>43411</v>
      </c>
      <c r="J222" s="14" t="s">
        <v>21</v>
      </c>
      <c r="K222" s="17">
        <v>487</v>
      </c>
      <c r="L222" s="17">
        <v>487</v>
      </c>
      <c r="M222" s="14">
        <v>43442</v>
      </c>
      <c r="N222" s="17">
        <v>387518</v>
      </c>
    </row>
    <row r="223" ht="15" customHeight="1" spans="1:14">
      <c r="A223" s="14">
        <v>43412</v>
      </c>
      <c r="B223" s="14" t="s">
        <v>3077</v>
      </c>
      <c r="C223" s="14" t="s">
        <v>425</v>
      </c>
      <c r="D223" s="14" t="s">
        <v>3078</v>
      </c>
      <c r="E223" s="14" t="s">
        <v>426</v>
      </c>
      <c r="F223" s="14" t="s">
        <v>19</v>
      </c>
      <c r="G223" s="14" t="s">
        <v>1</v>
      </c>
      <c r="H223" s="14" t="s">
        <v>426</v>
      </c>
      <c r="I223" s="14">
        <v>43411</v>
      </c>
      <c r="J223" s="14" t="s">
        <v>21</v>
      </c>
      <c r="K223" s="17">
        <v>2988</v>
      </c>
      <c r="L223" s="17">
        <v>2988</v>
      </c>
      <c r="M223" s="14">
        <v>43442</v>
      </c>
      <c r="N223" s="17">
        <v>390506</v>
      </c>
    </row>
    <row r="224" ht="15" customHeight="1" spans="1:14">
      <c r="A224" s="14">
        <v>43412</v>
      </c>
      <c r="B224" s="14" t="s">
        <v>3079</v>
      </c>
      <c r="C224" s="14" t="s">
        <v>1637</v>
      </c>
      <c r="D224" s="14" t="s">
        <v>3080</v>
      </c>
      <c r="E224" s="14" t="s">
        <v>1638</v>
      </c>
      <c r="F224" s="14" t="s">
        <v>19</v>
      </c>
      <c r="G224" s="14" t="s">
        <v>1</v>
      </c>
      <c r="H224" s="14" t="s">
        <v>1638</v>
      </c>
      <c r="I224" s="14">
        <v>43412</v>
      </c>
      <c r="J224" s="14" t="s">
        <v>21</v>
      </c>
      <c r="K224" s="17">
        <v>368</v>
      </c>
      <c r="L224" s="17">
        <v>368</v>
      </c>
      <c r="M224" s="14">
        <v>43442</v>
      </c>
      <c r="N224" s="17">
        <v>390874</v>
      </c>
    </row>
    <row r="225" ht="15" customHeight="1" spans="1:14">
      <c r="A225" s="14">
        <v>43412</v>
      </c>
      <c r="B225" s="14" t="s">
        <v>3081</v>
      </c>
      <c r="C225" s="14" t="s">
        <v>1022</v>
      </c>
      <c r="D225" s="14" t="s">
        <v>3082</v>
      </c>
      <c r="E225" s="14" t="s">
        <v>1023</v>
      </c>
      <c r="F225" s="14" t="s">
        <v>19</v>
      </c>
      <c r="G225" s="14" t="s">
        <v>1</v>
      </c>
      <c r="H225" s="14" t="s">
        <v>1023</v>
      </c>
      <c r="I225" s="14">
        <v>43412</v>
      </c>
      <c r="J225" s="14" t="s">
        <v>21</v>
      </c>
      <c r="K225" s="17">
        <v>4217</v>
      </c>
      <c r="L225" s="17">
        <v>4217</v>
      </c>
      <c r="M225" s="14">
        <v>43442</v>
      </c>
      <c r="N225" s="17">
        <v>395091</v>
      </c>
    </row>
    <row r="226" ht="15" customHeight="1" spans="1:14">
      <c r="A226" s="14">
        <v>43412</v>
      </c>
      <c r="B226" s="14" t="s">
        <v>3083</v>
      </c>
      <c r="C226" s="14" t="s">
        <v>548</v>
      </c>
      <c r="D226" s="14" t="s">
        <v>3084</v>
      </c>
      <c r="E226" s="14" t="s">
        <v>549</v>
      </c>
      <c r="F226" s="14" t="s">
        <v>19</v>
      </c>
      <c r="G226" s="14" t="s">
        <v>1</v>
      </c>
      <c r="H226" s="14" t="s">
        <v>549</v>
      </c>
      <c r="I226" s="14">
        <v>43412</v>
      </c>
      <c r="J226" s="14" t="s">
        <v>21</v>
      </c>
      <c r="K226" s="17">
        <v>733</v>
      </c>
      <c r="L226" s="17">
        <v>733</v>
      </c>
      <c r="M226" s="14">
        <v>43442</v>
      </c>
      <c r="N226" s="17">
        <v>395824</v>
      </c>
    </row>
    <row r="227" ht="15" customHeight="1" spans="1:14">
      <c r="A227" s="14">
        <v>43412</v>
      </c>
      <c r="B227" s="14" t="s">
        <v>3085</v>
      </c>
      <c r="C227" s="14" t="s">
        <v>1631</v>
      </c>
      <c r="D227" s="14" t="s">
        <v>3086</v>
      </c>
      <c r="E227" s="14" t="s">
        <v>1632</v>
      </c>
      <c r="F227" s="14" t="s">
        <v>19</v>
      </c>
      <c r="G227" s="14" t="s">
        <v>1</v>
      </c>
      <c r="H227" s="14" t="s">
        <v>1632</v>
      </c>
      <c r="I227" s="14">
        <v>43412</v>
      </c>
      <c r="J227" s="14" t="s">
        <v>21</v>
      </c>
      <c r="K227" s="17">
        <v>794</v>
      </c>
      <c r="L227" s="17">
        <v>794</v>
      </c>
      <c r="M227" s="14">
        <v>43442</v>
      </c>
      <c r="N227" s="17">
        <v>396618</v>
      </c>
    </row>
    <row r="228" ht="15" customHeight="1" spans="1:14">
      <c r="A228" s="14">
        <v>43412</v>
      </c>
      <c r="B228" s="14" t="s">
        <v>3087</v>
      </c>
      <c r="C228" s="14" t="s">
        <v>767</v>
      </c>
      <c r="D228" s="14" t="s">
        <v>3088</v>
      </c>
      <c r="E228" s="14" t="s">
        <v>768</v>
      </c>
      <c r="F228" s="14" t="s">
        <v>19</v>
      </c>
      <c r="G228" s="14" t="s">
        <v>1</v>
      </c>
      <c r="H228" s="14" t="s">
        <v>768</v>
      </c>
      <c r="I228" s="14">
        <v>43411</v>
      </c>
      <c r="J228" s="14" t="s">
        <v>21</v>
      </c>
      <c r="K228" s="17">
        <v>650</v>
      </c>
      <c r="L228" s="17">
        <v>650</v>
      </c>
      <c r="M228" s="14">
        <v>43442</v>
      </c>
      <c r="N228" s="17">
        <v>397268</v>
      </c>
    </row>
    <row r="229" ht="15" customHeight="1" spans="1:14">
      <c r="A229" s="14">
        <v>43412</v>
      </c>
      <c r="B229" s="14" t="s">
        <v>3089</v>
      </c>
      <c r="C229" s="14" t="s">
        <v>890</v>
      </c>
      <c r="D229" s="14" t="s">
        <v>3090</v>
      </c>
      <c r="E229" s="14" t="s">
        <v>891</v>
      </c>
      <c r="F229" s="14" t="s">
        <v>19</v>
      </c>
      <c r="G229" s="14" t="s">
        <v>1</v>
      </c>
      <c r="H229" s="14" t="s">
        <v>891</v>
      </c>
      <c r="I229" s="14">
        <v>43411</v>
      </c>
      <c r="J229" s="14" t="s">
        <v>21</v>
      </c>
      <c r="K229" s="17">
        <v>557</v>
      </c>
      <c r="L229" s="17">
        <v>557</v>
      </c>
      <c r="M229" s="14">
        <v>43442</v>
      </c>
      <c r="N229" s="17">
        <v>397825</v>
      </c>
    </row>
    <row r="230" ht="15" customHeight="1" spans="1:14">
      <c r="A230" s="14">
        <v>43412</v>
      </c>
      <c r="B230" s="14" t="s">
        <v>3091</v>
      </c>
      <c r="C230" s="14" t="s">
        <v>1085</v>
      </c>
      <c r="D230" s="14" t="s">
        <v>3092</v>
      </c>
      <c r="E230" s="14" t="s">
        <v>1086</v>
      </c>
      <c r="F230" s="14" t="s">
        <v>19</v>
      </c>
      <c r="G230" s="14" t="s">
        <v>1</v>
      </c>
      <c r="H230" s="14" t="s">
        <v>1086</v>
      </c>
      <c r="I230" s="14">
        <v>43412</v>
      </c>
      <c r="J230" s="14" t="s">
        <v>21</v>
      </c>
      <c r="K230" s="17">
        <v>5538</v>
      </c>
      <c r="L230" s="17">
        <v>5538</v>
      </c>
      <c r="M230" s="14">
        <v>43442</v>
      </c>
      <c r="N230" s="17">
        <v>403363</v>
      </c>
    </row>
    <row r="231" ht="15" customHeight="1" spans="1:14">
      <c r="A231" s="14">
        <v>43412</v>
      </c>
      <c r="B231" s="14" t="s">
        <v>3093</v>
      </c>
      <c r="C231" s="14" t="s">
        <v>647</v>
      </c>
      <c r="D231" s="14" t="s">
        <v>3094</v>
      </c>
      <c r="E231" s="14" t="s">
        <v>648</v>
      </c>
      <c r="F231" s="14" t="s">
        <v>19</v>
      </c>
      <c r="G231" s="14" t="s">
        <v>1</v>
      </c>
      <c r="H231" s="14" t="s">
        <v>648</v>
      </c>
      <c r="I231" s="14">
        <v>43411</v>
      </c>
      <c r="J231" s="14" t="s">
        <v>21</v>
      </c>
      <c r="K231" s="17">
        <v>2216</v>
      </c>
      <c r="L231" s="17">
        <v>2216</v>
      </c>
      <c r="M231" s="14">
        <v>43442</v>
      </c>
      <c r="N231" s="17">
        <v>405579</v>
      </c>
    </row>
    <row r="232" ht="15" customHeight="1" spans="1:14">
      <c r="A232" s="14">
        <v>43412</v>
      </c>
      <c r="B232" s="14" t="s">
        <v>3095</v>
      </c>
      <c r="C232" s="14" t="s">
        <v>295</v>
      </c>
      <c r="D232" s="14" t="s">
        <v>3096</v>
      </c>
      <c r="E232" s="14" t="s">
        <v>296</v>
      </c>
      <c r="F232" s="14" t="s">
        <v>19</v>
      </c>
      <c r="G232" s="14" t="s">
        <v>1</v>
      </c>
      <c r="H232" s="14" t="s">
        <v>296</v>
      </c>
      <c r="I232" s="14">
        <v>43412</v>
      </c>
      <c r="J232" s="14" t="s">
        <v>21</v>
      </c>
      <c r="K232" s="17">
        <v>14790</v>
      </c>
      <c r="L232" s="17">
        <v>14790</v>
      </c>
      <c r="M232" s="14">
        <v>43442</v>
      </c>
      <c r="N232" s="17">
        <v>420369</v>
      </c>
    </row>
    <row r="233" ht="15" customHeight="1" spans="1:14">
      <c r="A233" s="14">
        <v>43412</v>
      </c>
      <c r="B233" s="14" t="s">
        <v>3097</v>
      </c>
      <c r="C233" s="14" t="s">
        <v>584</v>
      </c>
      <c r="D233" s="14" t="s">
        <v>3098</v>
      </c>
      <c r="E233" s="14" t="s">
        <v>585</v>
      </c>
      <c r="F233" s="14" t="s">
        <v>19</v>
      </c>
      <c r="G233" s="14" t="s">
        <v>1</v>
      </c>
      <c r="H233" s="14" t="s">
        <v>585</v>
      </c>
      <c r="I233" s="14">
        <v>43411</v>
      </c>
      <c r="J233" s="14" t="s">
        <v>21</v>
      </c>
      <c r="K233" s="17">
        <v>650</v>
      </c>
      <c r="L233" s="17">
        <v>650</v>
      </c>
      <c r="M233" s="14">
        <v>43442</v>
      </c>
      <c r="N233" s="17">
        <v>421019</v>
      </c>
    </row>
    <row r="234" ht="15" customHeight="1" spans="1:14">
      <c r="A234" s="14">
        <v>43412</v>
      </c>
      <c r="B234" s="14" t="s">
        <v>3099</v>
      </c>
      <c r="C234" s="14" t="s">
        <v>932</v>
      </c>
      <c r="D234" s="14" t="s">
        <v>3100</v>
      </c>
      <c r="E234" s="14" t="s">
        <v>933</v>
      </c>
      <c r="F234" s="14" t="s">
        <v>19</v>
      </c>
      <c r="G234" s="14" t="s">
        <v>1</v>
      </c>
      <c r="H234" s="14" t="s">
        <v>933</v>
      </c>
      <c r="I234" s="14">
        <v>43412</v>
      </c>
      <c r="J234" s="14" t="s">
        <v>21</v>
      </c>
      <c r="K234" s="17">
        <v>907</v>
      </c>
      <c r="L234" s="17">
        <v>907</v>
      </c>
      <c r="M234" s="14">
        <v>43442</v>
      </c>
      <c r="N234" s="17">
        <v>421926</v>
      </c>
    </row>
    <row r="235" ht="15" customHeight="1" spans="1:14">
      <c r="A235" s="14">
        <v>43412</v>
      </c>
      <c r="B235" s="14" t="s">
        <v>3101</v>
      </c>
      <c r="C235" s="14" t="s">
        <v>1733</v>
      </c>
      <c r="D235" s="14" t="s">
        <v>3102</v>
      </c>
      <c r="E235" s="14" t="s">
        <v>1734</v>
      </c>
      <c r="F235" s="14" t="s">
        <v>19</v>
      </c>
      <c r="G235" s="14" t="s">
        <v>1</v>
      </c>
      <c r="H235" s="14" t="s">
        <v>1734</v>
      </c>
      <c r="I235" s="14">
        <v>43411</v>
      </c>
      <c r="J235" s="14" t="s">
        <v>21</v>
      </c>
      <c r="K235" s="17">
        <v>1056</v>
      </c>
      <c r="L235" s="17">
        <v>1056</v>
      </c>
      <c r="M235" s="14">
        <v>43442</v>
      </c>
      <c r="N235" s="17">
        <v>422982</v>
      </c>
    </row>
    <row r="236" ht="15" customHeight="1" spans="1:14">
      <c r="A236" s="14">
        <v>43412</v>
      </c>
      <c r="B236" s="14" t="s">
        <v>3103</v>
      </c>
      <c r="C236" s="14" t="s">
        <v>1691</v>
      </c>
      <c r="D236" s="14" t="s">
        <v>3104</v>
      </c>
      <c r="E236" s="14" t="s">
        <v>1692</v>
      </c>
      <c r="F236" s="14" t="s">
        <v>19</v>
      </c>
      <c r="G236" s="14" t="s">
        <v>1</v>
      </c>
      <c r="H236" s="14" t="s">
        <v>1692</v>
      </c>
      <c r="I236" s="14">
        <v>43412</v>
      </c>
      <c r="J236" s="14" t="s">
        <v>21</v>
      </c>
      <c r="K236" s="17">
        <v>2408</v>
      </c>
      <c r="L236" s="17">
        <v>2408</v>
      </c>
      <c r="M236" s="14">
        <v>43442</v>
      </c>
      <c r="N236" s="17">
        <v>425390</v>
      </c>
    </row>
    <row r="237" ht="15" customHeight="1" spans="1:14">
      <c r="A237" s="14">
        <v>43412</v>
      </c>
      <c r="B237" s="14" t="s">
        <v>3105</v>
      </c>
      <c r="C237" s="14" t="s">
        <v>755</v>
      </c>
      <c r="D237" s="14" t="s">
        <v>3106</v>
      </c>
      <c r="E237" s="14" t="s">
        <v>756</v>
      </c>
      <c r="F237" s="14" t="s">
        <v>19</v>
      </c>
      <c r="G237" s="14" t="s">
        <v>1</v>
      </c>
      <c r="H237" s="14" t="s">
        <v>756</v>
      </c>
      <c r="I237" s="14">
        <v>43411</v>
      </c>
      <c r="J237" s="14" t="s">
        <v>21</v>
      </c>
      <c r="K237" s="17">
        <v>663</v>
      </c>
      <c r="L237" s="17">
        <v>663</v>
      </c>
      <c r="M237" s="14">
        <v>43442</v>
      </c>
      <c r="N237" s="17">
        <v>426053</v>
      </c>
    </row>
    <row r="238" ht="15" customHeight="1" spans="1:14">
      <c r="A238" s="14">
        <v>43412</v>
      </c>
      <c r="B238" s="14" t="s">
        <v>3107</v>
      </c>
      <c r="C238" s="14" t="s">
        <v>683</v>
      </c>
      <c r="D238" s="14" t="s">
        <v>3108</v>
      </c>
      <c r="E238" s="14" t="s">
        <v>684</v>
      </c>
      <c r="F238" s="14" t="s">
        <v>19</v>
      </c>
      <c r="G238" s="14" t="s">
        <v>1</v>
      </c>
      <c r="H238" s="14" t="s">
        <v>684</v>
      </c>
      <c r="I238" s="14">
        <v>43411</v>
      </c>
      <c r="J238" s="14" t="s">
        <v>21</v>
      </c>
      <c r="K238" s="17">
        <v>265</v>
      </c>
      <c r="L238" s="17">
        <v>265</v>
      </c>
      <c r="M238" s="14">
        <v>43442</v>
      </c>
      <c r="N238" s="17">
        <v>426318</v>
      </c>
    </row>
    <row r="239" ht="15" customHeight="1" spans="1:14">
      <c r="A239" s="14">
        <v>43412</v>
      </c>
      <c r="B239" s="14" t="s">
        <v>3109</v>
      </c>
      <c r="C239" s="14" t="s">
        <v>1649</v>
      </c>
      <c r="D239" s="14" t="s">
        <v>3110</v>
      </c>
      <c r="E239" s="14" t="s">
        <v>1650</v>
      </c>
      <c r="F239" s="14" t="s">
        <v>19</v>
      </c>
      <c r="G239" s="14" t="s">
        <v>1</v>
      </c>
      <c r="H239" s="14" t="s">
        <v>1650</v>
      </c>
      <c r="I239" s="14">
        <v>43412</v>
      </c>
      <c r="J239" s="14" t="s">
        <v>21</v>
      </c>
      <c r="K239" s="17">
        <v>552</v>
      </c>
      <c r="L239" s="17">
        <v>552</v>
      </c>
      <c r="M239" s="14">
        <v>43442</v>
      </c>
      <c r="N239" s="17">
        <v>426870</v>
      </c>
    </row>
    <row r="240" ht="15" customHeight="1" spans="1:14">
      <c r="A240" s="14">
        <v>43412</v>
      </c>
      <c r="B240" s="14" t="s">
        <v>3111</v>
      </c>
      <c r="C240" s="14" t="s">
        <v>920</v>
      </c>
      <c r="D240" s="14" t="s">
        <v>3112</v>
      </c>
      <c r="E240" s="14" t="s">
        <v>921</v>
      </c>
      <c r="F240" s="14" t="s">
        <v>19</v>
      </c>
      <c r="G240" s="14" t="s">
        <v>1</v>
      </c>
      <c r="H240" s="14" t="s">
        <v>921</v>
      </c>
      <c r="I240" s="14">
        <v>43411</v>
      </c>
      <c r="J240" s="14" t="s">
        <v>21</v>
      </c>
      <c r="K240" s="17">
        <v>708</v>
      </c>
      <c r="L240" s="17">
        <v>708</v>
      </c>
      <c r="M240" s="14">
        <v>43442</v>
      </c>
      <c r="N240" s="17">
        <v>427578</v>
      </c>
    </row>
    <row r="241" ht="15" customHeight="1" spans="1:14">
      <c r="A241" s="14">
        <v>43412</v>
      </c>
      <c r="B241" s="14" t="s">
        <v>3113</v>
      </c>
      <c r="C241" s="14" t="s">
        <v>758</v>
      </c>
      <c r="D241" s="14" t="s">
        <v>3114</v>
      </c>
      <c r="E241" s="14" t="s">
        <v>759</v>
      </c>
      <c r="F241" s="14" t="s">
        <v>19</v>
      </c>
      <c r="G241" s="14" t="s">
        <v>1</v>
      </c>
      <c r="H241" s="14" t="s">
        <v>759</v>
      </c>
      <c r="I241" s="14">
        <v>43412</v>
      </c>
      <c r="J241" s="14" t="s">
        <v>21</v>
      </c>
      <c r="K241" s="17">
        <v>2370</v>
      </c>
      <c r="L241" s="17">
        <v>2370</v>
      </c>
      <c r="M241" s="14">
        <v>43442</v>
      </c>
      <c r="N241" s="17">
        <v>429948</v>
      </c>
    </row>
    <row r="242" ht="15" customHeight="1" spans="1:14">
      <c r="A242" s="14">
        <v>43412</v>
      </c>
      <c r="B242" s="14" t="s">
        <v>3115</v>
      </c>
      <c r="C242" s="14" t="s">
        <v>1622</v>
      </c>
      <c r="D242" s="14" t="s">
        <v>3116</v>
      </c>
      <c r="E242" s="14" t="s">
        <v>1623</v>
      </c>
      <c r="F242" s="14" t="s">
        <v>19</v>
      </c>
      <c r="G242" s="14" t="s">
        <v>1</v>
      </c>
      <c r="H242" s="14" t="s">
        <v>1623</v>
      </c>
      <c r="I242" s="14">
        <v>43411</v>
      </c>
      <c r="J242" s="14" t="s">
        <v>21</v>
      </c>
      <c r="K242" s="17">
        <v>348</v>
      </c>
      <c r="L242" s="17">
        <v>348</v>
      </c>
      <c r="M242" s="14">
        <v>43442</v>
      </c>
      <c r="N242" s="17">
        <v>430296</v>
      </c>
    </row>
    <row r="243" ht="15" customHeight="1" spans="1:14">
      <c r="A243" s="14">
        <v>43412</v>
      </c>
      <c r="B243" s="14" t="s">
        <v>3117</v>
      </c>
      <c r="C243" s="14" t="s">
        <v>971</v>
      </c>
      <c r="D243" s="14" t="s">
        <v>3118</v>
      </c>
      <c r="E243" s="14" t="s">
        <v>972</v>
      </c>
      <c r="F243" s="14" t="s">
        <v>19</v>
      </c>
      <c r="G243" s="14" t="s">
        <v>1</v>
      </c>
      <c r="H243" s="14" t="s">
        <v>972</v>
      </c>
      <c r="I243" s="14">
        <v>43412</v>
      </c>
      <c r="J243" s="14" t="s">
        <v>21</v>
      </c>
      <c r="K243" s="17">
        <v>565</v>
      </c>
      <c r="L243" s="17">
        <v>565</v>
      </c>
      <c r="M243" s="14">
        <v>43442</v>
      </c>
      <c r="N243" s="17">
        <v>430861</v>
      </c>
    </row>
    <row r="244" ht="15" customHeight="1" spans="1:14">
      <c r="A244" s="14">
        <v>43412</v>
      </c>
      <c r="B244" s="14" t="s">
        <v>3119</v>
      </c>
      <c r="C244" s="14" t="s">
        <v>842</v>
      </c>
      <c r="D244" s="14" t="s">
        <v>3120</v>
      </c>
      <c r="E244" s="14" t="s">
        <v>843</v>
      </c>
      <c r="F244" s="14" t="s">
        <v>19</v>
      </c>
      <c r="G244" s="14" t="s">
        <v>1</v>
      </c>
      <c r="H244" s="14" t="s">
        <v>843</v>
      </c>
      <c r="I244" s="14">
        <v>43411</v>
      </c>
      <c r="J244" s="14" t="s">
        <v>21</v>
      </c>
      <c r="K244" s="17">
        <v>2471</v>
      </c>
      <c r="L244" s="17">
        <v>2471</v>
      </c>
      <c r="M244" s="14">
        <v>43442</v>
      </c>
      <c r="N244" s="17">
        <v>433332</v>
      </c>
    </row>
    <row r="245" ht="15" customHeight="1" spans="1:14">
      <c r="A245" s="14">
        <v>43412</v>
      </c>
      <c r="B245" s="14" t="s">
        <v>3121</v>
      </c>
      <c r="C245" s="14" t="s">
        <v>1682</v>
      </c>
      <c r="D245" s="14" t="s">
        <v>3122</v>
      </c>
      <c r="E245" s="14" t="s">
        <v>1683</v>
      </c>
      <c r="F245" s="14" t="s">
        <v>19</v>
      </c>
      <c r="G245" s="14" t="s">
        <v>1</v>
      </c>
      <c r="H245" s="14" t="s">
        <v>1683</v>
      </c>
      <c r="I245" s="14">
        <v>43412</v>
      </c>
      <c r="J245" s="14" t="s">
        <v>21</v>
      </c>
      <c r="K245" s="17">
        <v>812</v>
      </c>
      <c r="L245" s="17">
        <v>812</v>
      </c>
      <c r="M245" s="14">
        <v>43442</v>
      </c>
      <c r="N245" s="17">
        <v>434144</v>
      </c>
    </row>
    <row r="246" ht="15" customHeight="1" spans="1:14">
      <c r="A246" s="14">
        <v>43412</v>
      </c>
      <c r="B246" s="14" t="s">
        <v>3123</v>
      </c>
      <c r="C246" s="14" t="s">
        <v>1727</v>
      </c>
      <c r="D246" s="14" t="s">
        <v>3124</v>
      </c>
      <c r="E246" s="14" t="s">
        <v>1728</v>
      </c>
      <c r="F246" s="14" t="s">
        <v>19</v>
      </c>
      <c r="G246" s="14" t="s">
        <v>1</v>
      </c>
      <c r="H246" s="14" t="s">
        <v>1728</v>
      </c>
      <c r="I246" s="14">
        <v>43411</v>
      </c>
      <c r="J246" s="14" t="s">
        <v>21</v>
      </c>
      <c r="K246" s="17">
        <v>170</v>
      </c>
      <c r="L246" s="17">
        <v>170</v>
      </c>
      <c r="M246" s="14">
        <v>43442</v>
      </c>
      <c r="N246" s="17">
        <v>434314</v>
      </c>
    </row>
    <row r="247" ht="15" customHeight="1" spans="1:14">
      <c r="A247" s="14">
        <v>43412</v>
      </c>
      <c r="B247" s="14" t="s">
        <v>3125</v>
      </c>
      <c r="C247" s="14" t="s">
        <v>283</v>
      </c>
      <c r="D247" s="14" t="s">
        <v>3126</v>
      </c>
      <c r="E247" s="14" t="s">
        <v>284</v>
      </c>
      <c r="F247" s="14" t="s">
        <v>19</v>
      </c>
      <c r="G247" s="14" t="s">
        <v>1</v>
      </c>
      <c r="H247" s="14" t="s">
        <v>284</v>
      </c>
      <c r="I247" s="14">
        <v>43411</v>
      </c>
      <c r="J247" s="14" t="s">
        <v>21</v>
      </c>
      <c r="K247" s="17">
        <v>1496</v>
      </c>
      <c r="L247" s="17">
        <v>1496</v>
      </c>
      <c r="M247" s="14">
        <v>43442</v>
      </c>
      <c r="N247" s="17">
        <v>435810</v>
      </c>
    </row>
    <row r="248" ht="15" customHeight="1" spans="1:14">
      <c r="A248" s="14">
        <v>43412</v>
      </c>
      <c r="B248" s="14" t="s">
        <v>3127</v>
      </c>
      <c r="C248" s="14" t="s">
        <v>241</v>
      </c>
      <c r="D248" s="14" t="s">
        <v>3128</v>
      </c>
      <c r="E248" s="14" t="s">
        <v>242</v>
      </c>
      <c r="F248" s="14" t="s">
        <v>19</v>
      </c>
      <c r="G248" s="14" t="s">
        <v>1</v>
      </c>
      <c r="H248" s="14" t="s">
        <v>242</v>
      </c>
      <c r="I248" s="14">
        <v>43411</v>
      </c>
      <c r="J248" s="14" t="s">
        <v>21</v>
      </c>
      <c r="K248" s="17">
        <v>3687</v>
      </c>
      <c r="L248" s="17">
        <v>3687</v>
      </c>
      <c r="M248" s="14">
        <v>43442</v>
      </c>
      <c r="N248" s="17">
        <v>439497</v>
      </c>
    </row>
    <row r="249" ht="15" customHeight="1" spans="1:14">
      <c r="A249" s="14">
        <v>43412</v>
      </c>
      <c r="B249" s="14" t="s">
        <v>3129</v>
      </c>
      <c r="C249" s="14" t="s">
        <v>94</v>
      </c>
      <c r="D249" s="14" t="s">
        <v>3130</v>
      </c>
      <c r="E249" s="14" t="s">
        <v>95</v>
      </c>
      <c r="F249" s="14" t="s">
        <v>19</v>
      </c>
      <c r="G249" s="14" t="s">
        <v>1</v>
      </c>
      <c r="H249" s="14" t="s">
        <v>95</v>
      </c>
      <c r="I249" s="14">
        <v>43411</v>
      </c>
      <c r="J249" s="14" t="s">
        <v>21</v>
      </c>
      <c r="K249" s="17">
        <v>604</v>
      </c>
      <c r="L249" s="17">
        <v>604</v>
      </c>
      <c r="M249" s="14">
        <v>43442</v>
      </c>
      <c r="N249" s="17">
        <v>440101</v>
      </c>
    </row>
    <row r="250" ht="15" customHeight="1" spans="1:14">
      <c r="A250" s="14">
        <v>43412</v>
      </c>
      <c r="B250" s="14" t="s">
        <v>3131</v>
      </c>
      <c r="C250" s="14" t="s">
        <v>1484</v>
      </c>
      <c r="D250" s="14" t="s">
        <v>3132</v>
      </c>
      <c r="E250" s="14" t="s">
        <v>1485</v>
      </c>
      <c r="F250" s="14" t="s">
        <v>19</v>
      </c>
      <c r="G250" s="14" t="s">
        <v>1</v>
      </c>
      <c r="H250" s="14" t="s">
        <v>1485</v>
      </c>
      <c r="I250" s="14">
        <v>43411</v>
      </c>
      <c r="J250" s="14" t="s">
        <v>21</v>
      </c>
      <c r="K250" s="17">
        <v>1293</v>
      </c>
      <c r="L250" s="17">
        <v>1293</v>
      </c>
      <c r="M250" s="14">
        <v>43442</v>
      </c>
      <c r="N250" s="17">
        <v>441394</v>
      </c>
    </row>
    <row r="251" ht="15" customHeight="1" spans="1:14">
      <c r="A251" s="14">
        <v>43412</v>
      </c>
      <c r="B251" s="14" t="s">
        <v>3133</v>
      </c>
      <c r="C251" s="14" t="s">
        <v>196</v>
      </c>
      <c r="D251" s="14" t="s">
        <v>3134</v>
      </c>
      <c r="E251" s="14" t="s">
        <v>197</v>
      </c>
      <c r="F251" s="14" t="s">
        <v>19</v>
      </c>
      <c r="G251" s="14" t="s">
        <v>1</v>
      </c>
      <c r="H251" s="14" t="s">
        <v>197</v>
      </c>
      <c r="I251" s="14">
        <v>43411</v>
      </c>
      <c r="J251" s="14" t="s">
        <v>21</v>
      </c>
      <c r="K251" s="17">
        <v>2810</v>
      </c>
      <c r="L251" s="17">
        <v>2810</v>
      </c>
      <c r="M251" s="14">
        <v>43442</v>
      </c>
      <c r="N251" s="17">
        <v>444204</v>
      </c>
    </row>
    <row r="252" ht="15" customHeight="1" spans="1:14">
      <c r="A252" s="14">
        <v>43412</v>
      </c>
      <c r="B252" s="14" t="s">
        <v>3135</v>
      </c>
      <c r="C252" s="14" t="s">
        <v>545</v>
      </c>
      <c r="D252" s="14" t="s">
        <v>3136</v>
      </c>
      <c r="E252" s="14" t="s">
        <v>546</v>
      </c>
      <c r="F252" s="14" t="s">
        <v>19</v>
      </c>
      <c r="G252" s="14" t="s">
        <v>1</v>
      </c>
      <c r="H252" s="14" t="s">
        <v>546</v>
      </c>
      <c r="I252" s="14">
        <v>43411</v>
      </c>
      <c r="J252" s="14" t="s">
        <v>21</v>
      </c>
      <c r="K252" s="17">
        <v>2843</v>
      </c>
      <c r="L252" s="17">
        <v>2843</v>
      </c>
      <c r="M252" s="14">
        <v>43442</v>
      </c>
      <c r="N252" s="17">
        <v>447047</v>
      </c>
    </row>
    <row r="253" ht="15" customHeight="1" spans="1:14">
      <c r="A253" s="14">
        <v>43412</v>
      </c>
      <c r="B253" s="14" t="s">
        <v>3137</v>
      </c>
      <c r="C253" s="14" t="s">
        <v>593</v>
      </c>
      <c r="D253" s="14" t="s">
        <v>3138</v>
      </c>
      <c r="E253" s="14" t="s">
        <v>594</v>
      </c>
      <c r="F253" s="14" t="s">
        <v>19</v>
      </c>
      <c r="G253" s="14" t="s">
        <v>1</v>
      </c>
      <c r="H253" s="14" t="s">
        <v>594</v>
      </c>
      <c r="I253" s="14">
        <v>43412</v>
      </c>
      <c r="J253" s="14" t="s">
        <v>21</v>
      </c>
      <c r="K253" s="17">
        <v>1158</v>
      </c>
      <c r="L253" s="17">
        <v>1158</v>
      </c>
      <c r="M253" s="14">
        <v>43442</v>
      </c>
      <c r="N253" s="17">
        <v>448205</v>
      </c>
    </row>
    <row r="254" ht="15" customHeight="1" spans="1:14">
      <c r="A254" s="14">
        <v>43412</v>
      </c>
      <c r="B254" s="14" t="s">
        <v>3139</v>
      </c>
      <c r="C254" s="14" t="s">
        <v>1715</v>
      </c>
      <c r="D254" s="14" t="s">
        <v>3140</v>
      </c>
      <c r="E254" s="14" t="s">
        <v>1716</v>
      </c>
      <c r="F254" s="14" t="s">
        <v>19</v>
      </c>
      <c r="G254" s="14" t="s">
        <v>1</v>
      </c>
      <c r="H254" s="14" t="s">
        <v>1716</v>
      </c>
      <c r="I254" s="14">
        <v>43412</v>
      </c>
      <c r="J254" s="14" t="s">
        <v>21</v>
      </c>
      <c r="K254" s="17">
        <v>348</v>
      </c>
      <c r="L254" s="17">
        <v>348</v>
      </c>
      <c r="M254" s="14">
        <v>43442</v>
      </c>
      <c r="N254" s="17">
        <v>448553</v>
      </c>
    </row>
    <row r="255" ht="15" customHeight="1" spans="1:14">
      <c r="A255" s="14">
        <v>43412</v>
      </c>
      <c r="B255" s="14" t="s">
        <v>3141</v>
      </c>
      <c r="C255" s="14" t="s">
        <v>1202</v>
      </c>
      <c r="D255" s="14" t="s">
        <v>3142</v>
      </c>
      <c r="E255" s="14" t="s">
        <v>1203</v>
      </c>
      <c r="F255" s="14" t="s">
        <v>19</v>
      </c>
      <c r="G255" s="14" t="s">
        <v>1</v>
      </c>
      <c r="H255" s="14" t="s">
        <v>1203</v>
      </c>
      <c r="I255" s="14">
        <v>43412</v>
      </c>
      <c r="J255" s="14" t="s">
        <v>21</v>
      </c>
      <c r="K255" s="17">
        <v>5868</v>
      </c>
      <c r="L255" s="17">
        <v>5868</v>
      </c>
      <c r="M255" s="14">
        <v>43442</v>
      </c>
      <c r="N255" s="17">
        <v>454421</v>
      </c>
    </row>
    <row r="256" ht="15" customHeight="1" spans="1:14">
      <c r="A256" s="14">
        <v>43412</v>
      </c>
      <c r="B256" s="14" t="s">
        <v>3143</v>
      </c>
      <c r="C256" s="14" t="s">
        <v>1562</v>
      </c>
      <c r="D256" s="14" t="s">
        <v>3144</v>
      </c>
      <c r="E256" s="14" t="s">
        <v>1563</v>
      </c>
      <c r="F256" s="14" t="s">
        <v>19</v>
      </c>
      <c r="G256" s="14" t="s">
        <v>1</v>
      </c>
      <c r="H256" s="14" t="s">
        <v>1563</v>
      </c>
      <c r="I256" s="14">
        <v>43411</v>
      </c>
      <c r="J256" s="14" t="s">
        <v>21</v>
      </c>
      <c r="K256" s="17">
        <v>869</v>
      </c>
      <c r="L256" s="17">
        <v>869</v>
      </c>
      <c r="M256" s="14">
        <v>43442</v>
      </c>
      <c r="N256" s="17">
        <v>455290</v>
      </c>
    </row>
    <row r="257" ht="15" customHeight="1" spans="1:14">
      <c r="A257" s="14">
        <v>43412</v>
      </c>
      <c r="B257" s="14" t="s">
        <v>3145</v>
      </c>
      <c r="C257" s="14" t="s">
        <v>1643</v>
      </c>
      <c r="D257" s="14" t="s">
        <v>3146</v>
      </c>
      <c r="E257" s="14" t="s">
        <v>1644</v>
      </c>
      <c r="F257" s="14" t="s">
        <v>19</v>
      </c>
      <c r="G257" s="14" t="s">
        <v>1</v>
      </c>
      <c r="H257" s="14" t="s">
        <v>1644</v>
      </c>
      <c r="I257" s="14">
        <v>43411</v>
      </c>
      <c r="J257" s="14" t="s">
        <v>21</v>
      </c>
      <c r="K257" s="17">
        <v>1040</v>
      </c>
      <c r="L257" s="17">
        <v>1040</v>
      </c>
      <c r="M257" s="14">
        <v>43442</v>
      </c>
      <c r="N257" s="17">
        <v>456330</v>
      </c>
    </row>
    <row r="258" ht="15" customHeight="1" spans="1:14">
      <c r="A258" s="14">
        <v>43412</v>
      </c>
      <c r="B258" s="14" t="s">
        <v>3147</v>
      </c>
      <c r="C258" s="14" t="s">
        <v>1625</v>
      </c>
      <c r="D258" s="14" t="s">
        <v>3148</v>
      </c>
      <c r="E258" s="14" t="s">
        <v>1626</v>
      </c>
      <c r="F258" s="14" t="s">
        <v>19</v>
      </c>
      <c r="G258" s="14" t="s">
        <v>1</v>
      </c>
      <c r="H258" s="14" t="s">
        <v>1626</v>
      </c>
      <c r="I258" s="14">
        <v>43411</v>
      </c>
      <c r="J258" s="14" t="s">
        <v>21</v>
      </c>
      <c r="K258" s="17">
        <v>1025</v>
      </c>
      <c r="L258" s="17">
        <v>1025</v>
      </c>
      <c r="M258" s="14">
        <v>43442</v>
      </c>
      <c r="N258" s="17">
        <v>457355</v>
      </c>
    </row>
    <row r="259" ht="15" customHeight="1" spans="1:14">
      <c r="A259" s="14">
        <v>43412</v>
      </c>
      <c r="B259" s="14" t="s">
        <v>3149</v>
      </c>
      <c r="C259" s="14" t="s">
        <v>1592</v>
      </c>
      <c r="D259" s="14" t="s">
        <v>3150</v>
      </c>
      <c r="E259" s="14" t="s">
        <v>1593</v>
      </c>
      <c r="F259" s="14" t="s">
        <v>19</v>
      </c>
      <c r="G259" s="14" t="s">
        <v>1</v>
      </c>
      <c r="H259" s="14" t="s">
        <v>1593</v>
      </c>
      <c r="I259" s="14">
        <v>43411</v>
      </c>
      <c r="J259" s="14" t="s">
        <v>21</v>
      </c>
      <c r="K259" s="17">
        <v>1204</v>
      </c>
      <c r="L259" s="17">
        <v>1204</v>
      </c>
      <c r="M259" s="14">
        <v>43442</v>
      </c>
      <c r="N259" s="17">
        <v>458559</v>
      </c>
    </row>
    <row r="260" ht="15" customHeight="1" spans="1:14">
      <c r="A260" s="14">
        <v>43412</v>
      </c>
      <c r="B260" s="14" t="s">
        <v>3151</v>
      </c>
      <c r="C260" s="14" t="s">
        <v>1028</v>
      </c>
      <c r="D260" s="14" t="s">
        <v>3152</v>
      </c>
      <c r="E260" s="14" t="s">
        <v>1029</v>
      </c>
      <c r="F260" s="14" t="s">
        <v>19</v>
      </c>
      <c r="G260" s="14" t="s">
        <v>1</v>
      </c>
      <c r="H260" s="14" t="s">
        <v>1029</v>
      </c>
      <c r="I260" s="14">
        <v>43411</v>
      </c>
      <c r="J260" s="14" t="s">
        <v>21</v>
      </c>
      <c r="K260" s="17">
        <v>552</v>
      </c>
      <c r="L260" s="17">
        <v>552</v>
      </c>
      <c r="M260" s="14">
        <v>43442</v>
      </c>
      <c r="N260" s="17">
        <v>459111</v>
      </c>
    </row>
    <row r="261" ht="15" customHeight="1" spans="1:14">
      <c r="A261" s="14">
        <v>43412</v>
      </c>
      <c r="B261" s="14" t="s">
        <v>3153</v>
      </c>
      <c r="C261" s="14" t="s">
        <v>614</v>
      </c>
      <c r="D261" s="14" t="s">
        <v>3154</v>
      </c>
      <c r="E261" s="14" t="s">
        <v>615</v>
      </c>
      <c r="F261" s="14" t="s">
        <v>19</v>
      </c>
      <c r="G261" s="14" t="s">
        <v>1</v>
      </c>
      <c r="H261" s="14" t="s">
        <v>615</v>
      </c>
      <c r="I261" s="14">
        <v>43411</v>
      </c>
      <c r="J261" s="14" t="s">
        <v>21</v>
      </c>
      <c r="K261" s="17">
        <v>8999</v>
      </c>
      <c r="L261" s="17">
        <v>8999</v>
      </c>
      <c r="M261" s="14">
        <v>43442</v>
      </c>
      <c r="N261" s="17">
        <v>468110</v>
      </c>
    </row>
    <row r="262" ht="15" customHeight="1" spans="1:14">
      <c r="A262" s="14">
        <v>43412</v>
      </c>
      <c r="B262" s="14" t="s">
        <v>3155</v>
      </c>
      <c r="C262" s="14" t="s">
        <v>1646</v>
      </c>
      <c r="D262" s="14" t="s">
        <v>3156</v>
      </c>
      <c r="E262" s="14" t="s">
        <v>1647</v>
      </c>
      <c r="F262" s="14" t="s">
        <v>19</v>
      </c>
      <c r="G262" s="14" t="s">
        <v>1</v>
      </c>
      <c r="H262" s="14" t="s">
        <v>1647</v>
      </c>
      <c r="I262" s="14">
        <v>43411</v>
      </c>
      <c r="J262" s="14" t="s">
        <v>21</v>
      </c>
      <c r="K262" s="17">
        <v>232</v>
      </c>
      <c r="L262" s="17">
        <v>232</v>
      </c>
      <c r="M262" s="14">
        <v>43442</v>
      </c>
      <c r="N262" s="17">
        <v>468342</v>
      </c>
    </row>
    <row r="263" ht="15" customHeight="1" spans="1:14">
      <c r="A263" s="14">
        <v>43412</v>
      </c>
      <c r="B263" s="14" t="s">
        <v>3157</v>
      </c>
      <c r="C263" s="14" t="s">
        <v>148</v>
      </c>
      <c r="D263" s="14" t="s">
        <v>3158</v>
      </c>
      <c r="E263" s="14" t="s">
        <v>149</v>
      </c>
      <c r="F263" s="14" t="s">
        <v>19</v>
      </c>
      <c r="G263" s="14" t="s">
        <v>1</v>
      </c>
      <c r="H263" s="14" t="s">
        <v>149</v>
      </c>
      <c r="I263" s="14">
        <v>43411</v>
      </c>
      <c r="J263" s="14" t="s">
        <v>21</v>
      </c>
      <c r="K263" s="17">
        <v>1800</v>
      </c>
      <c r="L263" s="17">
        <v>1800</v>
      </c>
      <c r="M263" s="14">
        <v>43442</v>
      </c>
      <c r="N263" s="17">
        <v>470142</v>
      </c>
    </row>
    <row r="264" ht="15" customHeight="1" spans="1:14">
      <c r="A264" s="14">
        <v>43417</v>
      </c>
      <c r="B264" s="14" t="s">
        <v>3159</v>
      </c>
      <c r="C264" s="14" t="s">
        <v>1775</v>
      </c>
      <c r="D264" s="14" t="s">
        <v>3160</v>
      </c>
      <c r="E264" s="14" t="s">
        <v>1776</v>
      </c>
      <c r="F264" s="14" t="s">
        <v>19</v>
      </c>
      <c r="G264" s="14" t="s">
        <v>1</v>
      </c>
      <c r="H264" s="14" t="s">
        <v>1776</v>
      </c>
      <c r="I264" s="14">
        <v>43414</v>
      </c>
      <c r="J264" s="14" t="s">
        <v>21</v>
      </c>
      <c r="K264" s="17">
        <v>1506</v>
      </c>
      <c r="L264" s="17">
        <v>1506</v>
      </c>
      <c r="M264" s="14">
        <v>43447</v>
      </c>
      <c r="N264" s="17">
        <v>471648</v>
      </c>
    </row>
    <row r="265" ht="15" customHeight="1" spans="1:14">
      <c r="A265" s="14">
        <v>43417</v>
      </c>
      <c r="B265" s="14" t="s">
        <v>3161</v>
      </c>
      <c r="C265" s="14" t="s">
        <v>1583</v>
      </c>
      <c r="D265" s="14" t="s">
        <v>3162</v>
      </c>
      <c r="E265" s="14" t="s">
        <v>1584</v>
      </c>
      <c r="F265" s="14" t="s">
        <v>19</v>
      </c>
      <c r="G265" s="14" t="s">
        <v>1</v>
      </c>
      <c r="H265" s="14" t="s">
        <v>1584</v>
      </c>
      <c r="I265" s="14">
        <v>43415</v>
      </c>
      <c r="J265" s="14" t="s">
        <v>21</v>
      </c>
      <c r="K265" s="17">
        <v>479</v>
      </c>
      <c r="L265" s="17">
        <v>479</v>
      </c>
      <c r="M265" s="14">
        <v>43447</v>
      </c>
      <c r="N265" s="17">
        <v>472127</v>
      </c>
    </row>
    <row r="266" ht="15" customHeight="1" spans="1:14">
      <c r="A266" s="14">
        <v>43417</v>
      </c>
      <c r="B266" s="14" t="s">
        <v>3163</v>
      </c>
      <c r="C266" s="14" t="s">
        <v>656</v>
      </c>
      <c r="D266" s="14" t="s">
        <v>3164</v>
      </c>
      <c r="E266" s="14" t="s">
        <v>657</v>
      </c>
      <c r="F266" s="14" t="s">
        <v>19</v>
      </c>
      <c r="G266" s="14" t="s">
        <v>1</v>
      </c>
      <c r="H266" s="14" t="s">
        <v>657</v>
      </c>
      <c r="I266" s="14">
        <v>43417</v>
      </c>
      <c r="J266" s="14" t="s">
        <v>21</v>
      </c>
      <c r="K266" s="17">
        <v>531</v>
      </c>
      <c r="L266" s="17">
        <v>531</v>
      </c>
      <c r="M266" s="14">
        <v>43447</v>
      </c>
      <c r="N266" s="17">
        <v>472658</v>
      </c>
    </row>
    <row r="267" ht="15" customHeight="1" spans="1:14">
      <c r="A267" s="14">
        <v>43417</v>
      </c>
      <c r="B267" s="14" t="s">
        <v>3165</v>
      </c>
      <c r="C267" s="14" t="s">
        <v>1994</v>
      </c>
      <c r="D267" s="14" t="s">
        <v>3166</v>
      </c>
      <c r="E267" s="14" t="s">
        <v>1995</v>
      </c>
      <c r="F267" s="14" t="s">
        <v>19</v>
      </c>
      <c r="G267" s="14" t="s">
        <v>1</v>
      </c>
      <c r="H267" s="14" t="s">
        <v>1995</v>
      </c>
      <c r="I267" s="14">
        <v>43415</v>
      </c>
      <c r="J267" s="14" t="s">
        <v>21</v>
      </c>
      <c r="K267" s="17">
        <v>363</v>
      </c>
      <c r="L267" s="17">
        <v>363</v>
      </c>
      <c r="M267" s="14">
        <v>43447</v>
      </c>
      <c r="N267" s="17">
        <v>473021</v>
      </c>
    </row>
    <row r="268" ht="15" customHeight="1" spans="1:14">
      <c r="A268" s="14">
        <v>43417</v>
      </c>
      <c r="B268" s="14" t="s">
        <v>3167</v>
      </c>
      <c r="C268" s="14" t="s">
        <v>794</v>
      </c>
      <c r="D268" s="14" t="s">
        <v>3168</v>
      </c>
      <c r="E268" s="14" t="s">
        <v>795</v>
      </c>
      <c r="F268" s="14" t="s">
        <v>19</v>
      </c>
      <c r="G268" s="14" t="s">
        <v>1</v>
      </c>
      <c r="H268" s="14" t="s">
        <v>795</v>
      </c>
      <c r="I268" s="14">
        <v>43413</v>
      </c>
      <c r="J268" s="14" t="s">
        <v>21</v>
      </c>
      <c r="K268" s="17">
        <v>1051</v>
      </c>
      <c r="L268" s="17">
        <v>1051</v>
      </c>
      <c r="M268" s="14">
        <v>43447</v>
      </c>
      <c r="N268" s="17">
        <v>474072</v>
      </c>
    </row>
    <row r="269" ht="15" customHeight="1" spans="1:14">
      <c r="A269" s="14">
        <v>43417</v>
      </c>
      <c r="B269" s="14" t="s">
        <v>3169</v>
      </c>
      <c r="C269" s="14" t="s">
        <v>1535</v>
      </c>
      <c r="D269" s="14" t="s">
        <v>3170</v>
      </c>
      <c r="E269" s="14" t="s">
        <v>1536</v>
      </c>
      <c r="F269" s="14" t="s">
        <v>19</v>
      </c>
      <c r="G269" s="14" t="s">
        <v>1</v>
      </c>
      <c r="H269" s="14" t="s">
        <v>1536</v>
      </c>
      <c r="I269" s="14">
        <v>43415</v>
      </c>
      <c r="J269" s="14" t="s">
        <v>21</v>
      </c>
      <c r="K269" s="17">
        <v>918</v>
      </c>
      <c r="L269" s="17">
        <v>918</v>
      </c>
      <c r="M269" s="14">
        <v>43447</v>
      </c>
      <c r="N269" s="17">
        <v>474990</v>
      </c>
    </row>
    <row r="270" ht="15" customHeight="1" spans="1:14">
      <c r="A270" s="14">
        <v>43417</v>
      </c>
      <c r="B270" s="14" t="s">
        <v>3171</v>
      </c>
      <c r="C270" s="14" t="s">
        <v>1814</v>
      </c>
      <c r="D270" s="14" t="s">
        <v>3172</v>
      </c>
      <c r="E270" s="14" t="s">
        <v>1815</v>
      </c>
      <c r="F270" s="14" t="s">
        <v>19</v>
      </c>
      <c r="G270" s="14" t="s">
        <v>1</v>
      </c>
      <c r="H270" s="14" t="s">
        <v>1815</v>
      </c>
      <c r="I270" s="14">
        <v>43414</v>
      </c>
      <c r="J270" s="14" t="s">
        <v>21</v>
      </c>
      <c r="K270" s="17">
        <v>451</v>
      </c>
      <c r="L270" s="17">
        <v>451</v>
      </c>
      <c r="M270" s="14">
        <v>43447</v>
      </c>
      <c r="N270" s="17">
        <v>475441</v>
      </c>
    </row>
    <row r="271" ht="15" customHeight="1" spans="1:14">
      <c r="A271" s="14">
        <v>43417</v>
      </c>
      <c r="B271" s="14" t="s">
        <v>3173</v>
      </c>
      <c r="C271" s="14" t="s">
        <v>33</v>
      </c>
      <c r="D271" s="14" t="s">
        <v>3174</v>
      </c>
      <c r="E271" s="14" t="s">
        <v>34</v>
      </c>
      <c r="F271" s="14" t="s">
        <v>19</v>
      </c>
      <c r="G271" s="14" t="s">
        <v>1</v>
      </c>
      <c r="H271" s="14" t="s">
        <v>34</v>
      </c>
      <c r="I271" s="14">
        <v>43414</v>
      </c>
      <c r="J271" s="14" t="s">
        <v>21</v>
      </c>
      <c r="K271" s="17">
        <v>824</v>
      </c>
      <c r="L271" s="17">
        <v>824</v>
      </c>
      <c r="M271" s="14">
        <v>43447</v>
      </c>
      <c r="N271" s="17">
        <v>476265</v>
      </c>
    </row>
    <row r="272" ht="15" customHeight="1" spans="1:14">
      <c r="A272" s="14">
        <v>43417</v>
      </c>
      <c r="B272" s="14" t="s">
        <v>3175</v>
      </c>
      <c r="C272" s="14" t="s">
        <v>1823</v>
      </c>
      <c r="D272" s="14" t="s">
        <v>3176</v>
      </c>
      <c r="E272" s="14" t="s">
        <v>1824</v>
      </c>
      <c r="F272" s="14" t="s">
        <v>19</v>
      </c>
      <c r="G272" s="14" t="s">
        <v>1</v>
      </c>
      <c r="H272" s="14" t="s">
        <v>1824</v>
      </c>
      <c r="I272" s="14">
        <v>43414</v>
      </c>
      <c r="J272" s="14" t="s">
        <v>21</v>
      </c>
      <c r="K272" s="17">
        <v>318</v>
      </c>
      <c r="L272" s="17">
        <v>318</v>
      </c>
      <c r="M272" s="14">
        <v>43447</v>
      </c>
      <c r="N272" s="17">
        <v>476583</v>
      </c>
    </row>
    <row r="273" ht="15" customHeight="1" spans="1:14">
      <c r="A273" s="14">
        <v>43417</v>
      </c>
      <c r="B273" s="14" t="s">
        <v>3177</v>
      </c>
      <c r="C273" s="14" t="s">
        <v>653</v>
      </c>
      <c r="D273" s="14" t="s">
        <v>3178</v>
      </c>
      <c r="E273" s="14" t="s">
        <v>654</v>
      </c>
      <c r="F273" s="14" t="s">
        <v>19</v>
      </c>
      <c r="G273" s="14" t="s">
        <v>1</v>
      </c>
      <c r="H273" s="14" t="s">
        <v>654</v>
      </c>
      <c r="I273" s="14">
        <v>43417</v>
      </c>
      <c r="J273" s="14" t="s">
        <v>21</v>
      </c>
      <c r="K273" s="17">
        <v>1607</v>
      </c>
      <c r="L273" s="17">
        <v>1607</v>
      </c>
      <c r="M273" s="14">
        <v>43447</v>
      </c>
      <c r="N273" s="17">
        <v>478190</v>
      </c>
    </row>
    <row r="274" ht="15" customHeight="1" spans="1:14">
      <c r="A274" s="14">
        <v>43417</v>
      </c>
      <c r="B274" s="14" t="s">
        <v>3179</v>
      </c>
      <c r="C274" s="14" t="s">
        <v>1781</v>
      </c>
      <c r="D274" s="14" t="s">
        <v>3180</v>
      </c>
      <c r="E274" s="14" t="s">
        <v>1782</v>
      </c>
      <c r="F274" s="14" t="s">
        <v>19</v>
      </c>
      <c r="G274" s="14" t="s">
        <v>1</v>
      </c>
      <c r="H274" s="14" t="s">
        <v>1782</v>
      </c>
      <c r="I274" s="14">
        <v>43413</v>
      </c>
      <c r="J274" s="14" t="s">
        <v>21</v>
      </c>
      <c r="K274" s="17">
        <v>476</v>
      </c>
      <c r="L274" s="17">
        <v>476</v>
      </c>
      <c r="M274" s="14">
        <v>43447</v>
      </c>
      <c r="N274" s="17">
        <v>478666</v>
      </c>
    </row>
    <row r="275" ht="15" customHeight="1" spans="1:14">
      <c r="A275" s="14">
        <v>43417</v>
      </c>
      <c r="B275" s="14" t="s">
        <v>3181</v>
      </c>
      <c r="C275" s="14" t="s">
        <v>1934</v>
      </c>
      <c r="D275" s="14" t="s">
        <v>3182</v>
      </c>
      <c r="E275" s="14" t="s">
        <v>1935</v>
      </c>
      <c r="F275" s="14" t="s">
        <v>19</v>
      </c>
      <c r="G275" s="14" t="s">
        <v>1</v>
      </c>
      <c r="H275" s="14" t="s">
        <v>1935</v>
      </c>
      <c r="I275" s="14">
        <v>43417</v>
      </c>
      <c r="J275" s="14" t="s">
        <v>21</v>
      </c>
      <c r="K275" s="17">
        <v>2820</v>
      </c>
      <c r="L275" s="17">
        <v>2820</v>
      </c>
      <c r="M275" s="14">
        <v>43447</v>
      </c>
      <c r="N275" s="17">
        <v>481486</v>
      </c>
    </row>
    <row r="276" ht="15" customHeight="1" spans="1:14">
      <c r="A276" s="14">
        <v>43417</v>
      </c>
      <c r="B276" s="14" t="s">
        <v>3183</v>
      </c>
      <c r="C276" s="14" t="s">
        <v>1124</v>
      </c>
      <c r="D276" s="14" t="s">
        <v>3184</v>
      </c>
      <c r="E276" s="14" t="s">
        <v>1125</v>
      </c>
      <c r="F276" s="14" t="s">
        <v>19</v>
      </c>
      <c r="G276" s="14" t="s">
        <v>1</v>
      </c>
      <c r="H276" s="14" t="s">
        <v>1125</v>
      </c>
      <c r="I276" s="14">
        <v>43417</v>
      </c>
      <c r="J276" s="14" t="s">
        <v>21</v>
      </c>
      <c r="K276" s="17">
        <v>1611</v>
      </c>
      <c r="L276" s="17">
        <v>1611</v>
      </c>
      <c r="M276" s="14">
        <v>43447</v>
      </c>
      <c r="N276" s="17">
        <v>483097</v>
      </c>
    </row>
    <row r="277" ht="15" customHeight="1" spans="1:14">
      <c r="A277" s="14">
        <v>43417</v>
      </c>
      <c r="B277" s="14" t="s">
        <v>3185</v>
      </c>
      <c r="C277" s="14" t="s">
        <v>1193</v>
      </c>
      <c r="D277" s="14" t="s">
        <v>3186</v>
      </c>
      <c r="E277" s="14" t="s">
        <v>1194</v>
      </c>
      <c r="F277" s="14" t="s">
        <v>19</v>
      </c>
      <c r="G277" s="14" t="s">
        <v>1</v>
      </c>
      <c r="H277" s="14" t="s">
        <v>1194</v>
      </c>
      <c r="I277" s="14">
        <v>43415</v>
      </c>
      <c r="J277" s="14" t="s">
        <v>21</v>
      </c>
      <c r="K277" s="17">
        <v>2025</v>
      </c>
      <c r="L277" s="17">
        <v>2025</v>
      </c>
      <c r="M277" s="14">
        <v>43447</v>
      </c>
      <c r="N277" s="17">
        <v>485122</v>
      </c>
    </row>
    <row r="278" ht="15" customHeight="1" spans="1:14">
      <c r="A278" s="14">
        <v>43417</v>
      </c>
      <c r="B278" s="14" t="s">
        <v>3187</v>
      </c>
      <c r="C278" s="14" t="s">
        <v>1679</v>
      </c>
      <c r="D278" s="14" t="s">
        <v>3188</v>
      </c>
      <c r="E278" s="14" t="s">
        <v>1680</v>
      </c>
      <c r="F278" s="14" t="s">
        <v>19</v>
      </c>
      <c r="G278" s="14" t="s">
        <v>1</v>
      </c>
      <c r="H278" s="14" t="s">
        <v>1680</v>
      </c>
      <c r="I278" s="14">
        <v>43416</v>
      </c>
      <c r="J278" s="14" t="s">
        <v>21</v>
      </c>
      <c r="K278" s="17">
        <v>6536</v>
      </c>
      <c r="L278" s="17">
        <v>6536</v>
      </c>
      <c r="M278" s="14">
        <v>43447</v>
      </c>
      <c r="N278" s="17">
        <v>491658</v>
      </c>
    </row>
    <row r="279" ht="15" customHeight="1" spans="1:14">
      <c r="A279" s="14">
        <v>43417</v>
      </c>
      <c r="B279" s="14" t="s">
        <v>3189</v>
      </c>
      <c r="C279" s="14" t="s">
        <v>45</v>
      </c>
      <c r="D279" s="14" t="s">
        <v>3190</v>
      </c>
      <c r="E279" s="14" t="s">
        <v>46</v>
      </c>
      <c r="F279" s="14" t="s">
        <v>19</v>
      </c>
      <c r="G279" s="14" t="s">
        <v>1</v>
      </c>
      <c r="H279" s="14" t="s">
        <v>46</v>
      </c>
      <c r="I279" s="14">
        <v>43414</v>
      </c>
      <c r="J279" s="14" t="s">
        <v>21</v>
      </c>
      <c r="K279" s="17">
        <v>1612</v>
      </c>
      <c r="L279" s="17">
        <v>1612</v>
      </c>
      <c r="M279" s="14">
        <v>43447</v>
      </c>
      <c r="N279" s="17">
        <v>493270</v>
      </c>
    </row>
    <row r="280" ht="15" customHeight="1" spans="1:14">
      <c r="A280" s="14">
        <v>43417</v>
      </c>
      <c r="B280" s="14" t="s">
        <v>3191</v>
      </c>
      <c r="C280" s="14" t="s">
        <v>1403</v>
      </c>
      <c r="D280" s="14" t="s">
        <v>3192</v>
      </c>
      <c r="E280" s="14" t="s">
        <v>1404</v>
      </c>
      <c r="F280" s="14" t="s">
        <v>19</v>
      </c>
      <c r="G280" s="14" t="s">
        <v>1</v>
      </c>
      <c r="H280" s="14" t="s">
        <v>1404</v>
      </c>
      <c r="I280" s="14">
        <v>43413</v>
      </c>
      <c r="J280" s="14" t="s">
        <v>21</v>
      </c>
      <c r="K280" s="17">
        <v>2728</v>
      </c>
      <c r="L280" s="17">
        <v>2728</v>
      </c>
      <c r="M280" s="14">
        <v>43447</v>
      </c>
      <c r="N280" s="17">
        <v>495998</v>
      </c>
    </row>
    <row r="281" ht="15" customHeight="1" spans="1:14">
      <c r="A281" s="14">
        <v>43417</v>
      </c>
      <c r="B281" s="14" t="s">
        <v>3193</v>
      </c>
      <c r="C281" s="14" t="s">
        <v>1793</v>
      </c>
      <c r="D281" s="14" t="s">
        <v>3194</v>
      </c>
      <c r="E281" s="14" t="s">
        <v>1794</v>
      </c>
      <c r="F281" s="14" t="s">
        <v>19</v>
      </c>
      <c r="G281" s="14" t="s">
        <v>1</v>
      </c>
      <c r="H281" s="14" t="s">
        <v>1794</v>
      </c>
      <c r="I281" s="14">
        <v>43412</v>
      </c>
      <c r="J281" s="14" t="s">
        <v>21</v>
      </c>
      <c r="K281" s="17">
        <v>616</v>
      </c>
      <c r="L281" s="17">
        <v>616</v>
      </c>
      <c r="M281" s="14">
        <v>43447</v>
      </c>
      <c r="N281" s="17">
        <v>496614</v>
      </c>
    </row>
    <row r="282" ht="15" customHeight="1" spans="1:14">
      <c r="A282" s="14">
        <v>43417</v>
      </c>
      <c r="B282" s="14" t="s">
        <v>3195</v>
      </c>
      <c r="C282" s="14" t="s">
        <v>1874</v>
      </c>
      <c r="D282" s="14" t="s">
        <v>3196</v>
      </c>
      <c r="E282" s="14" t="s">
        <v>1875</v>
      </c>
      <c r="F282" s="14" t="s">
        <v>19</v>
      </c>
      <c r="G282" s="14" t="s">
        <v>1</v>
      </c>
      <c r="H282" s="14" t="s">
        <v>1875</v>
      </c>
      <c r="I282" s="14">
        <v>43413</v>
      </c>
      <c r="J282" s="14" t="s">
        <v>21</v>
      </c>
      <c r="K282" s="17">
        <v>409</v>
      </c>
      <c r="L282" s="17">
        <v>409</v>
      </c>
      <c r="M282" s="14">
        <v>43447</v>
      </c>
      <c r="N282" s="17">
        <v>497023</v>
      </c>
    </row>
    <row r="283" ht="15" customHeight="1" spans="1:14">
      <c r="A283" s="14">
        <v>43417</v>
      </c>
      <c r="B283" s="14" t="s">
        <v>3197</v>
      </c>
      <c r="C283" s="14" t="s">
        <v>905</v>
      </c>
      <c r="D283" s="14" t="s">
        <v>3198</v>
      </c>
      <c r="E283" s="14" t="s">
        <v>906</v>
      </c>
      <c r="F283" s="14" t="s">
        <v>19</v>
      </c>
      <c r="G283" s="14" t="s">
        <v>1</v>
      </c>
      <c r="H283" s="14" t="s">
        <v>906</v>
      </c>
      <c r="I283" s="14">
        <v>43416</v>
      </c>
      <c r="J283" s="14" t="s">
        <v>21</v>
      </c>
      <c r="K283" s="17">
        <v>1938</v>
      </c>
      <c r="L283" s="17">
        <v>1938</v>
      </c>
      <c r="M283" s="14">
        <v>43447</v>
      </c>
      <c r="N283" s="17">
        <v>498961</v>
      </c>
    </row>
    <row r="284" ht="15" customHeight="1" spans="1:14">
      <c r="A284" s="14">
        <v>43417</v>
      </c>
      <c r="B284" s="14" t="s">
        <v>3199</v>
      </c>
      <c r="C284" s="14" t="s">
        <v>1925</v>
      </c>
      <c r="D284" s="14" t="s">
        <v>3200</v>
      </c>
      <c r="E284" s="14" t="s">
        <v>1926</v>
      </c>
      <c r="F284" s="14" t="s">
        <v>19</v>
      </c>
      <c r="G284" s="14" t="s">
        <v>1</v>
      </c>
      <c r="H284" s="14" t="s">
        <v>1926</v>
      </c>
      <c r="I284" s="14">
        <v>43415</v>
      </c>
      <c r="J284" s="14" t="s">
        <v>21</v>
      </c>
      <c r="K284" s="17">
        <v>593</v>
      </c>
      <c r="L284" s="17">
        <v>593</v>
      </c>
      <c r="M284" s="14">
        <v>43447</v>
      </c>
      <c r="N284" s="17">
        <v>499554</v>
      </c>
    </row>
    <row r="285" ht="15" customHeight="1" spans="1:14">
      <c r="A285" s="14">
        <v>43417</v>
      </c>
      <c r="B285" s="14" t="s">
        <v>3201</v>
      </c>
      <c r="C285" s="14" t="s">
        <v>1904</v>
      </c>
      <c r="D285" s="14" t="s">
        <v>3202</v>
      </c>
      <c r="E285" s="14" t="s">
        <v>1905</v>
      </c>
      <c r="F285" s="14" t="s">
        <v>19</v>
      </c>
      <c r="G285" s="14" t="s">
        <v>1</v>
      </c>
      <c r="H285" s="14" t="s">
        <v>1905</v>
      </c>
      <c r="I285" s="14">
        <v>43414</v>
      </c>
      <c r="J285" s="14" t="s">
        <v>21</v>
      </c>
      <c r="K285" s="17">
        <v>955</v>
      </c>
      <c r="L285" s="17">
        <v>955</v>
      </c>
      <c r="M285" s="14">
        <v>43447</v>
      </c>
      <c r="N285" s="17">
        <v>500509</v>
      </c>
    </row>
    <row r="286" ht="15" customHeight="1" spans="1:14">
      <c r="A286" s="14">
        <v>43417</v>
      </c>
      <c r="B286" s="14" t="s">
        <v>3203</v>
      </c>
      <c r="C286" s="14" t="s">
        <v>479</v>
      </c>
      <c r="D286" s="14" t="s">
        <v>3204</v>
      </c>
      <c r="E286" s="14" t="s">
        <v>480</v>
      </c>
      <c r="F286" s="14" t="s">
        <v>19</v>
      </c>
      <c r="G286" s="14" t="s">
        <v>1</v>
      </c>
      <c r="H286" s="14" t="s">
        <v>480</v>
      </c>
      <c r="I286" s="14">
        <v>43417</v>
      </c>
      <c r="J286" s="14" t="s">
        <v>21</v>
      </c>
      <c r="K286" s="17">
        <v>4280</v>
      </c>
      <c r="L286" s="17">
        <v>4280</v>
      </c>
      <c r="M286" s="14">
        <v>43447</v>
      </c>
      <c r="N286" s="17">
        <v>504789</v>
      </c>
    </row>
    <row r="287" ht="15" customHeight="1" spans="1:14">
      <c r="A287" s="14">
        <v>43417</v>
      </c>
      <c r="B287" s="14" t="s">
        <v>3205</v>
      </c>
      <c r="C287" s="14" t="s">
        <v>1568</v>
      </c>
      <c r="D287" s="14" t="s">
        <v>3206</v>
      </c>
      <c r="E287" s="14" t="s">
        <v>1569</v>
      </c>
      <c r="F287" s="14" t="s">
        <v>19</v>
      </c>
      <c r="G287" s="14" t="s">
        <v>1</v>
      </c>
      <c r="H287" s="14" t="s">
        <v>1569</v>
      </c>
      <c r="I287" s="14">
        <v>43415</v>
      </c>
      <c r="J287" s="14" t="s">
        <v>21</v>
      </c>
      <c r="K287" s="17">
        <v>1830</v>
      </c>
      <c r="L287" s="17">
        <v>1830</v>
      </c>
      <c r="M287" s="14">
        <v>43447</v>
      </c>
      <c r="N287" s="17">
        <v>506619</v>
      </c>
    </row>
    <row r="288" ht="15" customHeight="1" spans="1:14">
      <c r="A288" s="14">
        <v>43417</v>
      </c>
      <c r="B288" s="14" t="s">
        <v>3207</v>
      </c>
      <c r="C288" s="14" t="s">
        <v>2090</v>
      </c>
      <c r="D288" s="14" t="s">
        <v>3208</v>
      </c>
      <c r="E288" s="14" t="s">
        <v>2091</v>
      </c>
      <c r="F288" s="14" t="s">
        <v>19</v>
      </c>
      <c r="G288" s="14" t="s">
        <v>1</v>
      </c>
      <c r="H288" s="14" t="s">
        <v>2091</v>
      </c>
      <c r="I288" s="14">
        <v>43416</v>
      </c>
      <c r="J288" s="14" t="s">
        <v>21</v>
      </c>
      <c r="K288" s="17">
        <v>1766</v>
      </c>
      <c r="L288" s="17">
        <v>1766</v>
      </c>
      <c r="M288" s="14">
        <v>43447</v>
      </c>
      <c r="N288" s="17">
        <v>508385</v>
      </c>
    </row>
    <row r="289" ht="15" customHeight="1" spans="1:14">
      <c r="A289" s="14">
        <v>43417</v>
      </c>
      <c r="B289" s="14" t="s">
        <v>3209</v>
      </c>
      <c r="C289" s="14" t="s">
        <v>40</v>
      </c>
      <c r="D289" s="14" t="s">
        <v>3210</v>
      </c>
      <c r="E289" s="14" t="s">
        <v>3211</v>
      </c>
      <c r="F289" s="14" t="s">
        <v>19</v>
      </c>
      <c r="G289" s="14" t="s">
        <v>1</v>
      </c>
      <c r="H289" s="14" t="s">
        <v>3211</v>
      </c>
      <c r="I289" s="14">
        <v>43416</v>
      </c>
      <c r="J289" s="14" t="s">
        <v>21</v>
      </c>
      <c r="K289" s="17">
        <v>2402</v>
      </c>
      <c r="L289" s="17">
        <v>2402</v>
      </c>
      <c r="M289" s="14">
        <v>43447</v>
      </c>
      <c r="N289" s="17">
        <v>510787</v>
      </c>
    </row>
    <row r="290" ht="15" customHeight="1" spans="1:14">
      <c r="A290" s="14">
        <v>43417</v>
      </c>
      <c r="B290" s="14" t="s">
        <v>3212</v>
      </c>
      <c r="C290" s="14" t="s">
        <v>1694</v>
      </c>
      <c r="D290" s="14" t="s">
        <v>3213</v>
      </c>
      <c r="E290" s="14" t="s">
        <v>1695</v>
      </c>
      <c r="F290" s="14" t="s">
        <v>19</v>
      </c>
      <c r="G290" s="14" t="s">
        <v>1</v>
      </c>
      <c r="H290" s="14" t="s">
        <v>1695</v>
      </c>
      <c r="I290" s="14">
        <v>43413</v>
      </c>
      <c r="J290" s="14" t="s">
        <v>21</v>
      </c>
      <c r="K290" s="17">
        <v>267</v>
      </c>
      <c r="L290" s="17">
        <v>267</v>
      </c>
      <c r="M290" s="14">
        <v>43447</v>
      </c>
      <c r="N290" s="17">
        <v>511054</v>
      </c>
    </row>
    <row r="291" ht="15" customHeight="1" spans="1:14">
      <c r="A291" s="14">
        <v>43417</v>
      </c>
      <c r="B291" s="14" t="s">
        <v>3214</v>
      </c>
      <c r="C291" s="14" t="s">
        <v>1283</v>
      </c>
      <c r="D291" s="14" t="s">
        <v>3215</v>
      </c>
      <c r="E291" s="14" t="s">
        <v>1284</v>
      </c>
      <c r="F291" s="14" t="s">
        <v>19</v>
      </c>
      <c r="G291" s="14" t="s">
        <v>1</v>
      </c>
      <c r="H291" s="14" t="s">
        <v>1284</v>
      </c>
      <c r="I291" s="14">
        <v>43417</v>
      </c>
      <c r="J291" s="14" t="s">
        <v>21</v>
      </c>
      <c r="K291" s="17">
        <v>648</v>
      </c>
      <c r="L291" s="17">
        <v>648</v>
      </c>
      <c r="M291" s="14">
        <v>43447</v>
      </c>
      <c r="N291" s="17">
        <v>511702</v>
      </c>
    </row>
    <row r="292" ht="15" customHeight="1" spans="1:14">
      <c r="A292" s="14">
        <v>43417</v>
      </c>
      <c r="B292" s="14" t="s">
        <v>3216</v>
      </c>
      <c r="C292" s="14" t="s">
        <v>346</v>
      </c>
      <c r="D292" s="14" t="s">
        <v>3217</v>
      </c>
      <c r="E292" s="14" t="s">
        <v>347</v>
      </c>
      <c r="F292" s="14" t="s">
        <v>19</v>
      </c>
      <c r="G292" s="14" t="s">
        <v>1</v>
      </c>
      <c r="H292" s="14" t="s">
        <v>347</v>
      </c>
      <c r="I292" s="14">
        <v>43416</v>
      </c>
      <c r="J292" s="14" t="s">
        <v>21</v>
      </c>
      <c r="K292" s="17">
        <v>826</v>
      </c>
      <c r="L292" s="17">
        <v>826</v>
      </c>
      <c r="M292" s="14">
        <v>43447</v>
      </c>
      <c r="N292" s="17">
        <v>512528</v>
      </c>
    </row>
    <row r="293" ht="15" customHeight="1" spans="1:14">
      <c r="A293" s="14">
        <v>43417</v>
      </c>
      <c r="B293" s="14" t="s">
        <v>3218</v>
      </c>
      <c r="C293" s="14" t="s">
        <v>935</v>
      </c>
      <c r="D293" s="14" t="s">
        <v>3219</v>
      </c>
      <c r="E293" s="14" t="s">
        <v>936</v>
      </c>
      <c r="F293" s="14" t="s">
        <v>19</v>
      </c>
      <c r="G293" s="14" t="s">
        <v>1</v>
      </c>
      <c r="H293" s="14" t="s">
        <v>936</v>
      </c>
      <c r="I293" s="14">
        <v>43415</v>
      </c>
      <c r="J293" s="14" t="s">
        <v>21</v>
      </c>
      <c r="K293" s="17">
        <v>369</v>
      </c>
      <c r="L293" s="17">
        <v>369</v>
      </c>
      <c r="M293" s="14">
        <v>43447</v>
      </c>
      <c r="N293" s="17">
        <v>512897</v>
      </c>
    </row>
    <row r="294" ht="15" customHeight="1" spans="1:14">
      <c r="A294" s="14">
        <v>43417</v>
      </c>
      <c r="B294" s="14" t="s">
        <v>3220</v>
      </c>
      <c r="C294" s="14" t="s">
        <v>2039</v>
      </c>
      <c r="D294" s="14" t="s">
        <v>3221</v>
      </c>
      <c r="E294" s="14" t="s">
        <v>2040</v>
      </c>
      <c r="F294" s="14" t="s">
        <v>19</v>
      </c>
      <c r="G294" s="14" t="s">
        <v>1</v>
      </c>
      <c r="H294" s="14" t="s">
        <v>2040</v>
      </c>
      <c r="I294" s="14">
        <v>43416</v>
      </c>
      <c r="J294" s="14" t="s">
        <v>21</v>
      </c>
      <c r="K294" s="17">
        <v>363</v>
      </c>
      <c r="L294" s="17">
        <v>363</v>
      </c>
      <c r="M294" s="14">
        <v>43447</v>
      </c>
      <c r="N294" s="17">
        <v>513260</v>
      </c>
    </row>
    <row r="295" ht="15" customHeight="1" spans="1:14">
      <c r="A295" s="14">
        <v>43417</v>
      </c>
      <c r="B295" s="14" t="s">
        <v>3222</v>
      </c>
      <c r="C295" s="14" t="s">
        <v>1082</v>
      </c>
      <c r="D295" s="14" t="s">
        <v>3223</v>
      </c>
      <c r="E295" s="14" t="s">
        <v>1083</v>
      </c>
      <c r="F295" s="14" t="s">
        <v>19</v>
      </c>
      <c r="G295" s="14" t="s">
        <v>1</v>
      </c>
      <c r="H295" s="14" t="s">
        <v>1083</v>
      </c>
      <c r="I295" s="14">
        <v>43417</v>
      </c>
      <c r="J295" s="14" t="s">
        <v>21</v>
      </c>
      <c r="K295" s="17">
        <v>1232</v>
      </c>
      <c r="L295" s="17">
        <v>1232</v>
      </c>
      <c r="M295" s="14">
        <v>43447</v>
      </c>
      <c r="N295" s="17">
        <v>514492</v>
      </c>
    </row>
    <row r="296" ht="15" customHeight="1" spans="1:14">
      <c r="A296" s="14">
        <v>43417</v>
      </c>
      <c r="B296" s="14" t="s">
        <v>3224</v>
      </c>
      <c r="C296" s="14" t="s">
        <v>524</v>
      </c>
      <c r="D296" s="14" t="s">
        <v>3225</v>
      </c>
      <c r="E296" s="14" t="s">
        <v>525</v>
      </c>
      <c r="F296" s="14" t="s">
        <v>19</v>
      </c>
      <c r="G296" s="14" t="s">
        <v>1</v>
      </c>
      <c r="H296" s="14" t="s">
        <v>525</v>
      </c>
      <c r="I296" s="14">
        <v>43416</v>
      </c>
      <c r="J296" s="14" t="s">
        <v>21</v>
      </c>
      <c r="K296" s="17">
        <v>369</v>
      </c>
      <c r="L296" s="17">
        <v>369</v>
      </c>
      <c r="M296" s="14">
        <v>43447</v>
      </c>
      <c r="N296" s="17">
        <v>514861</v>
      </c>
    </row>
    <row r="297" ht="15" customHeight="1" spans="1:14">
      <c r="A297" s="14">
        <v>43417</v>
      </c>
      <c r="B297" s="14" t="s">
        <v>3226</v>
      </c>
      <c r="C297" s="14" t="s">
        <v>1220</v>
      </c>
      <c r="D297" s="14" t="s">
        <v>3227</v>
      </c>
      <c r="E297" s="14" t="s">
        <v>1221</v>
      </c>
      <c r="F297" s="14" t="s">
        <v>19</v>
      </c>
      <c r="G297" s="14" t="s">
        <v>1</v>
      </c>
      <c r="H297" s="14" t="s">
        <v>1221</v>
      </c>
      <c r="I297" s="14">
        <v>43417</v>
      </c>
      <c r="J297" s="14" t="s">
        <v>21</v>
      </c>
      <c r="K297" s="17">
        <v>530</v>
      </c>
      <c r="L297" s="17">
        <v>530</v>
      </c>
      <c r="M297" s="14">
        <v>43447</v>
      </c>
      <c r="N297" s="17">
        <v>515391</v>
      </c>
    </row>
    <row r="298" ht="15" customHeight="1" spans="1:14">
      <c r="A298" s="14">
        <v>43417</v>
      </c>
      <c r="B298" s="14" t="s">
        <v>3228</v>
      </c>
      <c r="C298" s="14" t="s">
        <v>902</v>
      </c>
      <c r="D298" s="14" t="s">
        <v>3229</v>
      </c>
      <c r="E298" s="14" t="s">
        <v>903</v>
      </c>
      <c r="F298" s="14" t="s">
        <v>19</v>
      </c>
      <c r="G298" s="14" t="s">
        <v>1</v>
      </c>
      <c r="H298" s="14" t="s">
        <v>903</v>
      </c>
      <c r="I298" s="14">
        <v>43414</v>
      </c>
      <c r="J298" s="14" t="s">
        <v>21</v>
      </c>
      <c r="K298" s="17">
        <v>2724</v>
      </c>
      <c r="L298" s="17">
        <v>2724</v>
      </c>
      <c r="M298" s="14">
        <v>43447</v>
      </c>
      <c r="N298" s="17">
        <v>518115</v>
      </c>
    </row>
    <row r="299" ht="15" customHeight="1" spans="1:14">
      <c r="A299" s="14">
        <v>43417</v>
      </c>
      <c r="B299" s="14" t="s">
        <v>3230</v>
      </c>
      <c r="C299" s="14" t="s">
        <v>1655</v>
      </c>
      <c r="D299" s="14" t="s">
        <v>3231</v>
      </c>
      <c r="E299" s="14" t="s">
        <v>1656</v>
      </c>
      <c r="F299" s="14" t="s">
        <v>19</v>
      </c>
      <c r="G299" s="14" t="s">
        <v>1</v>
      </c>
      <c r="H299" s="14" t="s">
        <v>1656</v>
      </c>
      <c r="I299" s="14">
        <v>43415</v>
      </c>
      <c r="J299" s="14" t="s">
        <v>21</v>
      </c>
      <c r="K299" s="17">
        <v>170</v>
      </c>
      <c r="L299" s="17">
        <v>170</v>
      </c>
      <c r="M299" s="14">
        <v>43447</v>
      </c>
      <c r="N299" s="17">
        <v>518285</v>
      </c>
    </row>
    <row r="300" ht="15" customHeight="1" spans="1:14">
      <c r="A300" s="14">
        <v>43417</v>
      </c>
      <c r="B300" s="14" t="s">
        <v>3232</v>
      </c>
      <c r="C300" s="14" t="s">
        <v>1280</v>
      </c>
      <c r="D300" s="14" t="s">
        <v>3233</v>
      </c>
      <c r="E300" s="14" t="s">
        <v>1281</v>
      </c>
      <c r="F300" s="14" t="s">
        <v>19</v>
      </c>
      <c r="G300" s="14" t="s">
        <v>1</v>
      </c>
      <c r="H300" s="14" t="s">
        <v>1281</v>
      </c>
      <c r="I300" s="14">
        <v>43413</v>
      </c>
      <c r="J300" s="14" t="s">
        <v>21</v>
      </c>
      <c r="K300" s="17">
        <v>968</v>
      </c>
      <c r="L300" s="17">
        <v>968</v>
      </c>
      <c r="M300" s="14">
        <v>43447</v>
      </c>
      <c r="N300" s="17">
        <v>519253</v>
      </c>
    </row>
    <row r="301" ht="15" customHeight="1" spans="1:14">
      <c r="A301" s="14">
        <v>43417</v>
      </c>
      <c r="B301" s="14" t="s">
        <v>3234</v>
      </c>
      <c r="C301" s="14" t="s">
        <v>419</v>
      </c>
      <c r="D301" s="14" t="s">
        <v>3235</v>
      </c>
      <c r="E301" s="14" t="s">
        <v>420</v>
      </c>
      <c r="F301" s="14" t="s">
        <v>19</v>
      </c>
      <c r="G301" s="14" t="s">
        <v>1</v>
      </c>
      <c r="H301" s="14" t="s">
        <v>420</v>
      </c>
      <c r="I301" s="14">
        <v>43415</v>
      </c>
      <c r="J301" s="14" t="s">
        <v>21</v>
      </c>
      <c r="K301" s="17">
        <v>1731</v>
      </c>
      <c r="L301" s="17">
        <v>1731</v>
      </c>
      <c r="M301" s="14">
        <v>43447</v>
      </c>
      <c r="N301" s="17">
        <v>520984</v>
      </c>
    </row>
    <row r="302" ht="15" customHeight="1" spans="1:14">
      <c r="A302" s="14">
        <v>43417</v>
      </c>
      <c r="B302" s="14" t="s">
        <v>3236</v>
      </c>
      <c r="C302" s="14" t="s">
        <v>2123</v>
      </c>
      <c r="D302" s="14" t="s">
        <v>3237</v>
      </c>
      <c r="E302" s="14" t="s">
        <v>2124</v>
      </c>
      <c r="F302" s="14" t="s">
        <v>19</v>
      </c>
      <c r="G302" s="14" t="s">
        <v>1</v>
      </c>
      <c r="H302" s="14" t="s">
        <v>2124</v>
      </c>
      <c r="I302" s="14">
        <v>43417</v>
      </c>
      <c r="J302" s="14" t="s">
        <v>21</v>
      </c>
      <c r="K302" s="17">
        <v>215</v>
      </c>
      <c r="L302" s="17">
        <v>215</v>
      </c>
      <c r="M302" s="14">
        <v>43447</v>
      </c>
      <c r="N302" s="17">
        <v>521199</v>
      </c>
    </row>
    <row r="303" ht="15" customHeight="1" spans="1:14">
      <c r="A303" s="14">
        <v>43417</v>
      </c>
      <c r="B303" s="14" t="s">
        <v>3238</v>
      </c>
      <c r="C303" s="14" t="s">
        <v>1784</v>
      </c>
      <c r="D303" s="14" t="s">
        <v>3239</v>
      </c>
      <c r="E303" s="14" t="s">
        <v>1785</v>
      </c>
      <c r="F303" s="14" t="s">
        <v>19</v>
      </c>
      <c r="G303" s="14" t="s">
        <v>1</v>
      </c>
      <c r="H303" s="14" t="s">
        <v>1785</v>
      </c>
      <c r="I303" s="14">
        <v>43417</v>
      </c>
      <c r="J303" s="14" t="s">
        <v>21</v>
      </c>
      <c r="K303" s="17">
        <v>2496</v>
      </c>
      <c r="L303" s="17">
        <v>2496</v>
      </c>
      <c r="M303" s="14">
        <v>43447</v>
      </c>
      <c r="N303" s="17">
        <v>523695</v>
      </c>
    </row>
    <row r="304" ht="15" customHeight="1" spans="1:14">
      <c r="A304" s="14">
        <v>43417</v>
      </c>
      <c r="B304" s="14" t="s">
        <v>3240</v>
      </c>
      <c r="C304" s="14" t="s">
        <v>674</v>
      </c>
      <c r="D304" s="14" t="s">
        <v>3241</v>
      </c>
      <c r="E304" s="14" t="s">
        <v>675</v>
      </c>
      <c r="F304" s="14" t="s">
        <v>19</v>
      </c>
      <c r="G304" s="14" t="s">
        <v>1</v>
      </c>
      <c r="H304" s="14" t="s">
        <v>675</v>
      </c>
      <c r="I304" s="14">
        <v>43413</v>
      </c>
      <c r="J304" s="14" t="s">
        <v>21</v>
      </c>
      <c r="K304" s="17">
        <v>1644</v>
      </c>
      <c r="L304" s="17">
        <v>1644</v>
      </c>
      <c r="M304" s="14">
        <v>43447</v>
      </c>
      <c r="N304" s="17">
        <v>525339</v>
      </c>
    </row>
    <row r="305" ht="15" customHeight="1" spans="1:14">
      <c r="A305" s="14">
        <v>43417</v>
      </c>
      <c r="B305" s="14" t="s">
        <v>3242</v>
      </c>
      <c r="C305" s="14" t="s">
        <v>1943</v>
      </c>
      <c r="D305" s="14" t="s">
        <v>3243</v>
      </c>
      <c r="E305" s="14" t="s">
        <v>1944</v>
      </c>
      <c r="F305" s="14" t="s">
        <v>19</v>
      </c>
      <c r="G305" s="14" t="s">
        <v>1</v>
      </c>
      <c r="H305" s="14" t="s">
        <v>1944</v>
      </c>
      <c r="I305" s="14">
        <v>43414</v>
      </c>
      <c r="J305" s="14" t="s">
        <v>21</v>
      </c>
      <c r="K305" s="17">
        <v>357</v>
      </c>
      <c r="L305" s="17">
        <v>357</v>
      </c>
      <c r="M305" s="14">
        <v>43447</v>
      </c>
      <c r="N305" s="17">
        <v>525696</v>
      </c>
    </row>
    <row r="306" ht="15" customHeight="1" spans="1:14">
      <c r="A306" s="14">
        <v>43417</v>
      </c>
      <c r="B306" s="14" t="s">
        <v>3244</v>
      </c>
      <c r="C306" s="14" t="s">
        <v>1070</v>
      </c>
      <c r="D306" s="14" t="s">
        <v>3245</v>
      </c>
      <c r="E306" s="14" t="s">
        <v>1071</v>
      </c>
      <c r="F306" s="14" t="s">
        <v>19</v>
      </c>
      <c r="G306" s="14" t="s">
        <v>1</v>
      </c>
      <c r="H306" s="14" t="s">
        <v>1071</v>
      </c>
      <c r="I306" s="14">
        <v>43416</v>
      </c>
      <c r="J306" s="14" t="s">
        <v>21</v>
      </c>
      <c r="K306" s="17">
        <v>1902</v>
      </c>
      <c r="L306" s="17">
        <v>1902</v>
      </c>
      <c r="M306" s="14">
        <v>43447</v>
      </c>
      <c r="N306" s="17">
        <v>527598</v>
      </c>
    </row>
    <row r="307" ht="15" customHeight="1" spans="1:14">
      <c r="A307" s="14">
        <v>43417</v>
      </c>
      <c r="B307" s="14" t="s">
        <v>3246</v>
      </c>
      <c r="C307" s="14" t="s">
        <v>1673</v>
      </c>
      <c r="D307" s="14" t="s">
        <v>3247</v>
      </c>
      <c r="E307" s="14" t="s">
        <v>1674</v>
      </c>
      <c r="F307" s="14" t="s">
        <v>19</v>
      </c>
      <c r="G307" s="14" t="s">
        <v>1</v>
      </c>
      <c r="H307" s="14" t="s">
        <v>1674</v>
      </c>
      <c r="I307" s="14">
        <v>43416</v>
      </c>
      <c r="J307" s="14" t="s">
        <v>21</v>
      </c>
      <c r="K307" s="17">
        <v>767</v>
      </c>
      <c r="L307" s="17">
        <v>767</v>
      </c>
      <c r="M307" s="14">
        <v>43447</v>
      </c>
      <c r="N307" s="17">
        <v>528365</v>
      </c>
    </row>
    <row r="308" ht="15" customHeight="1" spans="1:14">
      <c r="A308" s="14">
        <v>43417</v>
      </c>
      <c r="B308" s="14" t="s">
        <v>3248</v>
      </c>
      <c r="C308" s="14" t="s">
        <v>175</v>
      </c>
      <c r="D308" s="14" t="s">
        <v>3249</v>
      </c>
      <c r="E308" s="14" t="s">
        <v>176</v>
      </c>
      <c r="F308" s="14" t="s">
        <v>19</v>
      </c>
      <c r="G308" s="14" t="s">
        <v>1</v>
      </c>
      <c r="H308" s="14" t="s">
        <v>176</v>
      </c>
      <c r="I308" s="14">
        <v>43414</v>
      </c>
      <c r="J308" s="14" t="s">
        <v>21</v>
      </c>
      <c r="K308" s="17">
        <v>871</v>
      </c>
      <c r="L308" s="17">
        <v>871</v>
      </c>
      <c r="M308" s="14">
        <v>43447</v>
      </c>
      <c r="N308" s="17">
        <v>529236</v>
      </c>
    </row>
    <row r="309" ht="15" customHeight="1" spans="1:14">
      <c r="A309" s="14">
        <v>43417</v>
      </c>
      <c r="B309" s="14" t="s">
        <v>3250</v>
      </c>
      <c r="C309" s="14" t="s">
        <v>259</v>
      </c>
      <c r="D309" s="14" t="s">
        <v>3251</v>
      </c>
      <c r="E309" s="14" t="s">
        <v>260</v>
      </c>
      <c r="F309" s="14" t="s">
        <v>19</v>
      </c>
      <c r="G309" s="14" t="s">
        <v>1</v>
      </c>
      <c r="H309" s="14" t="s">
        <v>260</v>
      </c>
      <c r="I309" s="14">
        <v>43417</v>
      </c>
      <c r="J309" s="14" t="s">
        <v>21</v>
      </c>
      <c r="K309" s="17">
        <v>1368</v>
      </c>
      <c r="L309" s="17">
        <v>1368</v>
      </c>
      <c r="M309" s="14">
        <v>43447</v>
      </c>
      <c r="N309" s="17">
        <v>530604</v>
      </c>
    </row>
    <row r="310" ht="15" customHeight="1" spans="1:14">
      <c r="A310" s="14">
        <v>43417</v>
      </c>
      <c r="B310" s="14" t="s">
        <v>3252</v>
      </c>
      <c r="C310" s="14" t="s">
        <v>1427</v>
      </c>
      <c r="D310" s="14" t="s">
        <v>3253</v>
      </c>
      <c r="E310" s="14" t="s">
        <v>1428</v>
      </c>
      <c r="F310" s="14" t="s">
        <v>19</v>
      </c>
      <c r="G310" s="14" t="s">
        <v>1</v>
      </c>
      <c r="H310" s="14" t="s">
        <v>1428</v>
      </c>
      <c r="I310" s="14">
        <v>43417</v>
      </c>
      <c r="J310" s="14" t="s">
        <v>21</v>
      </c>
      <c r="K310" s="17">
        <v>454</v>
      </c>
      <c r="L310" s="17">
        <v>454</v>
      </c>
      <c r="M310" s="14">
        <v>43447</v>
      </c>
      <c r="N310" s="17">
        <v>531058</v>
      </c>
    </row>
    <row r="311" ht="15" customHeight="1" spans="1:14">
      <c r="A311" s="14">
        <v>43417</v>
      </c>
      <c r="B311" s="14" t="s">
        <v>3254</v>
      </c>
      <c r="C311" s="14" t="s">
        <v>97</v>
      </c>
      <c r="D311" s="14" t="s">
        <v>3255</v>
      </c>
      <c r="E311" s="14" t="s">
        <v>98</v>
      </c>
      <c r="F311" s="14" t="s">
        <v>19</v>
      </c>
      <c r="G311" s="14" t="s">
        <v>1</v>
      </c>
      <c r="H311" s="14" t="s">
        <v>98</v>
      </c>
      <c r="I311" s="14">
        <v>43415</v>
      </c>
      <c r="J311" s="14" t="s">
        <v>21</v>
      </c>
      <c r="K311" s="17">
        <v>2388</v>
      </c>
      <c r="L311" s="17">
        <v>2388</v>
      </c>
      <c r="M311" s="14">
        <v>43447</v>
      </c>
      <c r="N311" s="17">
        <v>533446</v>
      </c>
    </row>
    <row r="312" ht="15" customHeight="1" spans="1:14">
      <c r="A312" s="14">
        <v>43417</v>
      </c>
      <c r="B312" s="14" t="s">
        <v>3256</v>
      </c>
      <c r="C312" s="14" t="s">
        <v>1940</v>
      </c>
      <c r="D312" s="14" t="s">
        <v>3257</v>
      </c>
      <c r="E312" s="14" t="s">
        <v>1941</v>
      </c>
      <c r="F312" s="14" t="s">
        <v>19</v>
      </c>
      <c r="G312" s="14" t="s">
        <v>1</v>
      </c>
      <c r="H312" s="14" t="s">
        <v>1941</v>
      </c>
      <c r="I312" s="14">
        <v>43414</v>
      </c>
      <c r="J312" s="14" t="s">
        <v>21</v>
      </c>
      <c r="K312" s="17">
        <v>218</v>
      </c>
      <c r="L312" s="17">
        <v>218</v>
      </c>
      <c r="M312" s="14">
        <v>43447</v>
      </c>
      <c r="N312" s="17">
        <v>533664</v>
      </c>
    </row>
    <row r="313" ht="15" customHeight="1" spans="1:14">
      <c r="A313" s="14">
        <v>43417</v>
      </c>
      <c r="B313" s="14" t="s">
        <v>3258</v>
      </c>
      <c r="C313" s="14" t="s">
        <v>1319</v>
      </c>
      <c r="D313" s="14" t="s">
        <v>3259</v>
      </c>
      <c r="E313" s="14" t="s">
        <v>1320</v>
      </c>
      <c r="F313" s="14" t="s">
        <v>19</v>
      </c>
      <c r="G313" s="14" t="s">
        <v>1</v>
      </c>
      <c r="H313" s="14" t="s">
        <v>1320</v>
      </c>
      <c r="I313" s="14">
        <v>43415</v>
      </c>
      <c r="J313" s="14" t="s">
        <v>21</v>
      </c>
      <c r="K313" s="17">
        <v>4959</v>
      </c>
      <c r="L313" s="17">
        <v>4959</v>
      </c>
      <c r="M313" s="14">
        <v>43447</v>
      </c>
      <c r="N313" s="17">
        <v>538623</v>
      </c>
    </row>
    <row r="314" ht="15" customHeight="1" spans="1:14">
      <c r="A314" s="14">
        <v>43417</v>
      </c>
      <c r="B314" s="14" t="s">
        <v>3260</v>
      </c>
      <c r="C314" s="14" t="s">
        <v>358</v>
      </c>
      <c r="D314" s="14" t="s">
        <v>3261</v>
      </c>
      <c r="E314" s="14" t="s">
        <v>359</v>
      </c>
      <c r="F314" s="14" t="s">
        <v>19</v>
      </c>
      <c r="G314" s="14" t="s">
        <v>1</v>
      </c>
      <c r="H314" s="14" t="s">
        <v>359</v>
      </c>
      <c r="I314" s="14">
        <v>43415</v>
      </c>
      <c r="J314" s="14" t="s">
        <v>21</v>
      </c>
      <c r="K314" s="17">
        <v>2382</v>
      </c>
      <c r="L314" s="17">
        <v>2382</v>
      </c>
      <c r="M314" s="14">
        <v>43447</v>
      </c>
      <c r="N314" s="17">
        <v>541005</v>
      </c>
    </row>
    <row r="315" ht="15" customHeight="1" spans="1:14">
      <c r="A315" s="14">
        <v>43417</v>
      </c>
      <c r="B315" s="14" t="s">
        <v>3262</v>
      </c>
      <c r="C315" s="14" t="s">
        <v>692</v>
      </c>
      <c r="D315" s="14" t="s">
        <v>3263</v>
      </c>
      <c r="E315" s="14" t="s">
        <v>693</v>
      </c>
      <c r="F315" s="14" t="s">
        <v>19</v>
      </c>
      <c r="G315" s="14" t="s">
        <v>1</v>
      </c>
      <c r="H315" s="14" t="s">
        <v>693</v>
      </c>
      <c r="I315" s="14">
        <v>43413</v>
      </c>
      <c r="J315" s="14" t="s">
        <v>21</v>
      </c>
      <c r="K315" s="17">
        <v>572</v>
      </c>
      <c r="L315" s="17">
        <v>572</v>
      </c>
      <c r="M315" s="14">
        <v>43447</v>
      </c>
      <c r="N315" s="17">
        <v>541577</v>
      </c>
    </row>
    <row r="316" ht="15" customHeight="1" spans="1:14">
      <c r="A316" s="14">
        <v>43417</v>
      </c>
      <c r="B316" s="14" t="s">
        <v>3264</v>
      </c>
      <c r="C316" s="14" t="s">
        <v>1169</v>
      </c>
      <c r="D316" s="14" t="s">
        <v>3265</v>
      </c>
      <c r="E316" s="14" t="s">
        <v>1170</v>
      </c>
      <c r="F316" s="14" t="s">
        <v>19</v>
      </c>
      <c r="G316" s="14" t="s">
        <v>1</v>
      </c>
      <c r="H316" s="14" t="s">
        <v>1170</v>
      </c>
      <c r="I316" s="14">
        <v>43414</v>
      </c>
      <c r="J316" s="14" t="s">
        <v>21</v>
      </c>
      <c r="K316" s="17">
        <v>1575</v>
      </c>
      <c r="L316" s="17">
        <v>1575</v>
      </c>
      <c r="M316" s="14">
        <v>43447</v>
      </c>
      <c r="N316" s="17">
        <v>543152</v>
      </c>
    </row>
    <row r="317" ht="15" customHeight="1" spans="1:14">
      <c r="A317" s="14">
        <v>43417</v>
      </c>
      <c r="B317" s="14" t="s">
        <v>3266</v>
      </c>
      <c r="C317" s="14" t="s">
        <v>2072</v>
      </c>
      <c r="D317" s="14" t="s">
        <v>3267</v>
      </c>
      <c r="E317" s="14" t="s">
        <v>2073</v>
      </c>
      <c r="F317" s="14" t="s">
        <v>19</v>
      </c>
      <c r="G317" s="14" t="s">
        <v>1</v>
      </c>
      <c r="H317" s="14" t="s">
        <v>2073</v>
      </c>
      <c r="I317" s="14">
        <v>43416</v>
      </c>
      <c r="J317" s="14" t="s">
        <v>21</v>
      </c>
      <c r="K317" s="17">
        <v>215</v>
      </c>
      <c r="L317" s="17">
        <v>215</v>
      </c>
      <c r="M317" s="14">
        <v>43447</v>
      </c>
      <c r="N317" s="17">
        <v>543367</v>
      </c>
    </row>
    <row r="318" ht="15" customHeight="1" spans="1:14">
      <c r="A318" s="14">
        <v>43417</v>
      </c>
      <c r="B318" s="14" t="s">
        <v>3268</v>
      </c>
      <c r="C318" s="14" t="s">
        <v>406</v>
      </c>
      <c r="D318" s="14" t="s">
        <v>3269</v>
      </c>
      <c r="E318" s="14" t="s">
        <v>407</v>
      </c>
      <c r="F318" s="14" t="s">
        <v>19</v>
      </c>
      <c r="G318" s="14" t="s">
        <v>1</v>
      </c>
      <c r="H318" s="14" t="s">
        <v>407</v>
      </c>
      <c r="I318" s="14">
        <v>43413</v>
      </c>
      <c r="J318" s="14" t="s">
        <v>21</v>
      </c>
      <c r="K318" s="17">
        <v>1470</v>
      </c>
      <c r="L318" s="17">
        <v>1470</v>
      </c>
      <c r="M318" s="14">
        <v>43447</v>
      </c>
      <c r="N318" s="17">
        <v>544837</v>
      </c>
    </row>
    <row r="319" ht="15" customHeight="1" spans="1:14">
      <c r="A319" s="14">
        <v>43417</v>
      </c>
      <c r="B319" s="14" t="s">
        <v>3270</v>
      </c>
      <c r="C319" s="14" t="s">
        <v>1928</v>
      </c>
      <c r="D319" s="14" t="s">
        <v>3271</v>
      </c>
      <c r="E319" s="14" t="s">
        <v>1929</v>
      </c>
      <c r="F319" s="14" t="s">
        <v>19</v>
      </c>
      <c r="G319" s="14" t="s">
        <v>1</v>
      </c>
      <c r="H319" s="14" t="s">
        <v>1929</v>
      </c>
      <c r="I319" s="14">
        <v>43414</v>
      </c>
      <c r="J319" s="14" t="s">
        <v>21</v>
      </c>
      <c r="K319" s="17">
        <v>747</v>
      </c>
      <c r="L319" s="17">
        <v>747</v>
      </c>
      <c r="M319" s="14">
        <v>43447</v>
      </c>
      <c r="N319" s="17">
        <v>545584</v>
      </c>
    </row>
    <row r="320" ht="15" customHeight="1" spans="1:14">
      <c r="A320" s="14">
        <v>43417</v>
      </c>
      <c r="B320" s="14" t="s">
        <v>3272</v>
      </c>
      <c r="C320" s="14" t="s">
        <v>100</v>
      </c>
      <c r="D320" s="14" t="s">
        <v>3273</v>
      </c>
      <c r="E320" s="14" t="s">
        <v>101</v>
      </c>
      <c r="F320" s="14" t="s">
        <v>19</v>
      </c>
      <c r="G320" s="14" t="s">
        <v>1</v>
      </c>
      <c r="H320" s="14" t="s">
        <v>101</v>
      </c>
      <c r="I320" s="14">
        <v>43415</v>
      </c>
      <c r="J320" s="14" t="s">
        <v>21</v>
      </c>
      <c r="K320" s="17">
        <v>2388</v>
      </c>
      <c r="L320" s="17">
        <v>2388</v>
      </c>
      <c r="M320" s="14">
        <v>43447</v>
      </c>
      <c r="N320" s="17">
        <v>547972</v>
      </c>
    </row>
    <row r="321" ht="15" customHeight="1" spans="1:14">
      <c r="A321" s="14">
        <v>43417</v>
      </c>
      <c r="B321" s="14" t="s">
        <v>3274</v>
      </c>
      <c r="C321" s="14" t="s">
        <v>250</v>
      </c>
      <c r="D321" s="14" t="s">
        <v>3275</v>
      </c>
      <c r="E321" s="14" t="s">
        <v>251</v>
      </c>
      <c r="F321" s="14" t="s">
        <v>19</v>
      </c>
      <c r="G321" s="14" t="s">
        <v>1</v>
      </c>
      <c r="H321" s="14" t="s">
        <v>251</v>
      </c>
      <c r="I321" s="14">
        <v>43417</v>
      </c>
      <c r="J321" s="14" t="s">
        <v>21</v>
      </c>
      <c r="K321" s="17">
        <v>1666</v>
      </c>
      <c r="L321" s="17">
        <v>1666</v>
      </c>
      <c r="M321" s="14">
        <v>43447</v>
      </c>
      <c r="N321" s="17">
        <v>549638</v>
      </c>
    </row>
    <row r="322" ht="15" customHeight="1" spans="1:14">
      <c r="A322" s="14">
        <v>43417</v>
      </c>
      <c r="B322" s="14" t="s">
        <v>3276</v>
      </c>
      <c r="C322" s="14" t="s">
        <v>352</v>
      </c>
      <c r="D322" s="14" t="s">
        <v>3277</v>
      </c>
      <c r="E322" s="14" t="s">
        <v>353</v>
      </c>
      <c r="F322" s="14" t="s">
        <v>19</v>
      </c>
      <c r="G322" s="14" t="s">
        <v>1</v>
      </c>
      <c r="H322" s="14" t="s">
        <v>353</v>
      </c>
      <c r="I322" s="14">
        <v>43413</v>
      </c>
      <c r="J322" s="14" t="s">
        <v>21</v>
      </c>
      <c r="K322" s="17">
        <v>2112</v>
      </c>
      <c r="L322" s="17">
        <v>2112</v>
      </c>
      <c r="M322" s="14">
        <v>43447</v>
      </c>
      <c r="N322" s="17">
        <v>551750</v>
      </c>
    </row>
    <row r="323" ht="15" customHeight="1" spans="1:14">
      <c r="A323" s="14">
        <v>43417</v>
      </c>
      <c r="B323" s="14" t="s">
        <v>3278</v>
      </c>
      <c r="C323" s="14" t="s">
        <v>863</v>
      </c>
      <c r="D323" s="14" t="s">
        <v>3279</v>
      </c>
      <c r="E323" s="14" t="s">
        <v>864</v>
      </c>
      <c r="F323" s="14" t="s">
        <v>19</v>
      </c>
      <c r="G323" s="14" t="s">
        <v>1</v>
      </c>
      <c r="H323" s="14" t="s">
        <v>864</v>
      </c>
      <c r="I323" s="14">
        <v>43416</v>
      </c>
      <c r="J323" s="14" t="s">
        <v>21</v>
      </c>
      <c r="K323" s="17">
        <v>5724</v>
      </c>
      <c r="L323" s="17">
        <v>5724</v>
      </c>
      <c r="M323" s="14">
        <v>43447</v>
      </c>
      <c r="N323" s="17">
        <v>557474</v>
      </c>
    </row>
    <row r="324" ht="15" customHeight="1" spans="1:14">
      <c r="A324" s="14">
        <v>43417</v>
      </c>
      <c r="B324" s="14" t="s">
        <v>3280</v>
      </c>
      <c r="C324" s="14" t="s">
        <v>1454</v>
      </c>
      <c r="D324" s="14" t="s">
        <v>3281</v>
      </c>
      <c r="E324" s="14" t="s">
        <v>1455</v>
      </c>
      <c r="F324" s="14" t="s">
        <v>19</v>
      </c>
      <c r="G324" s="14" t="s">
        <v>1</v>
      </c>
      <c r="H324" s="14" t="s">
        <v>1455</v>
      </c>
      <c r="I324" s="14">
        <v>43416</v>
      </c>
      <c r="J324" s="14" t="s">
        <v>21</v>
      </c>
      <c r="K324" s="17">
        <v>581</v>
      </c>
      <c r="L324" s="17">
        <v>581</v>
      </c>
      <c r="M324" s="14">
        <v>43447</v>
      </c>
      <c r="N324" s="17">
        <v>558055</v>
      </c>
    </row>
    <row r="325" ht="15" customHeight="1" spans="1:14">
      <c r="A325" s="14">
        <v>43417</v>
      </c>
      <c r="B325" s="14" t="s">
        <v>3282</v>
      </c>
      <c r="C325" s="14" t="s">
        <v>1616</v>
      </c>
      <c r="D325" s="14" t="s">
        <v>3283</v>
      </c>
      <c r="E325" s="14" t="s">
        <v>1617</v>
      </c>
      <c r="F325" s="14" t="s">
        <v>19</v>
      </c>
      <c r="G325" s="14" t="s">
        <v>1</v>
      </c>
      <c r="H325" s="14" t="s">
        <v>1617</v>
      </c>
      <c r="I325" s="14">
        <v>43415</v>
      </c>
      <c r="J325" s="14" t="s">
        <v>21</v>
      </c>
      <c r="K325" s="17">
        <v>9825</v>
      </c>
      <c r="L325" s="17">
        <v>9825</v>
      </c>
      <c r="M325" s="14">
        <v>43447</v>
      </c>
      <c r="N325" s="17">
        <v>567880</v>
      </c>
    </row>
    <row r="326" ht="15" customHeight="1" spans="1:14">
      <c r="A326" s="14">
        <v>43417</v>
      </c>
      <c r="B326" s="14" t="s">
        <v>3284</v>
      </c>
      <c r="C326" s="14" t="s">
        <v>1796</v>
      </c>
      <c r="D326" s="14" t="s">
        <v>3285</v>
      </c>
      <c r="E326" s="14" t="s">
        <v>1797</v>
      </c>
      <c r="F326" s="14" t="s">
        <v>19</v>
      </c>
      <c r="G326" s="14" t="s">
        <v>1</v>
      </c>
      <c r="H326" s="14" t="s">
        <v>1797</v>
      </c>
      <c r="I326" s="14">
        <v>43414</v>
      </c>
      <c r="J326" s="14" t="s">
        <v>21</v>
      </c>
      <c r="K326" s="17">
        <v>731</v>
      </c>
      <c r="L326" s="17">
        <v>731</v>
      </c>
      <c r="M326" s="14">
        <v>43447</v>
      </c>
      <c r="N326" s="17">
        <v>568611</v>
      </c>
    </row>
    <row r="327" ht="15" customHeight="1" spans="1:14">
      <c r="A327" s="14">
        <v>43417</v>
      </c>
      <c r="B327" s="14" t="s">
        <v>3286</v>
      </c>
      <c r="C327" s="14" t="s">
        <v>1475</v>
      </c>
      <c r="D327" s="14" t="s">
        <v>3287</v>
      </c>
      <c r="E327" s="14" t="s">
        <v>1476</v>
      </c>
      <c r="F327" s="14" t="s">
        <v>19</v>
      </c>
      <c r="G327" s="14" t="s">
        <v>1</v>
      </c>
      <c r="H327" s="14" t="s">
        <v>1476</v>
      </c>
      <c r="I327" s="14">
        <v>43414</v>
      </c>
      <c r="J327" s="14" t="s">
        <v>21</v>
      </c>
      <c r="K327" s="17">
        <v>2018</v>
      </c>
      <c r="L327" s="17">
        <v>2018</v>
      </c>
      <c r="M327" s="14">
        <v>43447</v>
      </c>
      <c r="N327" s="17">
        <v>570629</v>
      </c>
    </row>
    <row r="328" ht="15" customHeight="1" spans="1:14">
      <c r="A328" s="14">
        <v>43417</v>
      </c>
      <c r="B328" s="14" t="s">
        <v>3288</v>
      </c>
      <c r="C328" s="14" t="s">
        <v>1841</v>
      </c>
      <c r="D328" s="14" t="s">
        <v>3289</v>
      </c>
      <c r="E328" s="14" t="s">
        <v>1842</v>
      </c>
      <c r="F328" s="14" t="s">
        <v>19</v>
      </c>
      <c r="G328" s="14" t="s">
        <v>1</v>
      </c>
      <c r="H328" s="14" t="s">
        <v>1842</v>
      </c>
      <c r="I328" s="14">
        <v>43413</v>
      </c>
      <c r="J328" s="14" t="s">
        <v>21</v>
      </c>
      <c r="K328" s="17">
        <v>1382</v>
      </c>
      <c r="L328" s="17">
        <v>1382</v>
      </c>
      <c r="M328" s="14">
        <v>43447</v>
      </c>
      <c r="N328" s="17">
        <v>572011</v>
      </c>
    </row>
    <row r="329" ht="15" customHeight="1" spans="1:14">
      <c r="A329" s="14">
        <v>43417</v>
      </c>
      <c r="B329" s="14" t="s">
        <v>3290</v>
      </c>
      <c r="C329" s="14" t="s">
        <v>1238</v>
      </c>
      <c r="D329" s="14" t="s">
        <v>3291</v>
      </c>
      <c r="E329" s="14" t="s">
        <v>1239</v>
      </c>
      <c r="F329" s="14" t="s">
        <v>19</v>
      </c>
      <c r="G329" s="14" t="s">
        <v>1</v>
      </c>
      <c r="H329" s="14" t="s">
        <v>1239</v>
      </c>
      <c r="I329" s="14">
        <v>43413</v>
      </c>
      <c r="J329" s="14" t="s">
        <v>21</v>
      </c>
      <c r="K329" s="17">
        <v>7224</v>
      </c>
      <c r="L329" s="17">
        <v>7224</v>
      </c>
      <c r="M329" s="14">
        <v>43447</v>
      </c>
      <c r="N329" s="17">
        <v>579235</v>
      </c>
    </row>
    <row r="330" ht="15" customHeight="1" spans="1:14">
      <c r="A330" s="14">
        <v>43417</v>
      </c>
      <c r="B330" s="14" t="s">
        <v>3292</v>
      </c>
      <c r="C330" s="14" t="s">
        <v>1472</v>
      </c>
      <c r="D330" s="14" t="s">
        <v>3293</v>
      </c>
      <c r="E330" s="14" t="s">
        <v>1473</v>
      </c>
      <c r="F330" s="14" t="s">
        <v>19</v>
      </c>
      <c r="G330" s="14" t="s">
        <v>1</v>
      </c>
      <c r="H330" s="14" t="s">
        <v>1473</v>
      </c>
      <c r="I330" s="14">
        <v>43416</v>
      </c>
      <c r="J330" s="14" t="s">
        <v>21</v>
      </c>
      <c r="K330" s="17">
        <v>838</v>
      </c>
      <c r="L330" s="17">
        <v>838</v>
      </c>
      <c r="M330" s="14">
        <v>43447</v>
      </c>
      <c r="N330" s="17">
        <v>580073</v>
      </c>
    </row>
    <row r="331" ht="15" customHeight="1" spans="1:14">
      <c r="A331" s="14">
        <v>43417</v>
      </c>
      <c r="B331" s="14" t="s">
        <v>3294</v>
      </c>
      <c r="C331" s="14" t="s">
        <v>2027</v>
      </c>
      <c r="D331" s="14" t="s">
        <v>3295</v>
      </c>
      <c r="E331" s="14" t="s">
        <v>2028</v>
      </c>
      <c r="F331" s="14" t="s">
        <v>19</v>
      </c>
      <c r="G331" s="14" t="s">
        <v>1</v>
      </c>
      <c r="H331" s="14" t="s">
        <v>2028</v>
      </c>
      <c r="I331" s="14">
        <v>43416</v>
      </c>
      <c r="J331" s="14" t="s">
        <v>21</v>
      </c>
      <c r="K331" s="17">
        <v>883</v>
      </c>
      <c r="L331" s="17">
        <v>883</v>
      </c>
      <c r="M331" s="14">
        <v>43447</v>
      </c>
      <c r="N331" s="17">
        <v>580956</v>
      </c>
    </row>
    <row r="332" ht="15" customHeight="1" spans="1:14">
      <c r="A332" s="14">
        <v>43417</v>
      </c>
      <c r="B332" s="14" t="s">
        <v>3296</v>
      </c>
      <c r="C332" s="14" t="s">
        <v>289</v>
      </c>
      <c r="D332" s="14" t="s">
        <v>3297</v>
      </c>
      <c r="E332" s="14" t="s">
        <v>290</v>
      </c>
      <c r="F332" s="14" t="s">
        <v>19</v>
      </c>
      <c r="G332" s="14" t="s">
        <v>1</v>
      </c>
      <c r="H332" s="14" t="s">
        <v>290</v>
      </c>
      <c r="I332" s="14">
        <v>43414</v>
      </c>
      <c r="J332" s="14" t="s">
        <v>21</v>
      </c>
      <c r="K332" s="17">
        <v>252</v>
      </c>
      <c r="L332" s="17">
        <v>252</v>
      </c>
      <c r="M332" s="14">
        <v>43447</v>
      </c>
      <c r="N332" s="17">
        <v>581208</v>
      </c>
    </row>
    <row r="333" ht="15" customHeight="1" spans="1:14">
      <c r="A333" s="14">
        <v>43417</v>
      </c>
      <c r="B333" s="14" t="s">
        <v>3298</v>
      </c>
      <c r="C333" s="14" t="s">
        <v>557</v>
      </c>
      <c r="D333" s="14" t="s">
        <v>3299</v>
      </c>
      <c r="E333" s="14" t="s">
        <v>558</v>
      </c>
      <c r="F333" s="14" t="s">
        <v>19</v>
      </c>
      <c r="G333" s="14" t="s">
        <v>1</v>
      </c>
      <c r="H333" s="14" t="s">
        <v>558</v>
      </c>
      <c r="I333" s="14">
        <v>43415</v>
      </c>
      <c r="J333" s="14" t="s">
        <v>21</v>
      </c>
      <c r="K333" s="17">
        <v>1364</v>
      </c>
      <c r="L333" s="17">
        <v>1364</v>
      </c>
      <c r="M333" s="14">
        <v>43447</v>
      </c>
      <c r="N333" s="17">
        <v>582572</v>
      </c>
    </row>
    <row r="334" ht="15" customHeight="1" spans="1:14">
      <c r="A334" s="14">
        <v>43417</v>
      </c>
      <c r="B334" s="14" t="s">
        <v>3300</v>
      </c>
      <c r="C334" s="14" t="s">
        <v>178</v>
      </c>
      <c r="D334" s="14" t="s">
        <v>3301</v>
      </c>
      <c r="E334" s="14" t="s">
        <v>179</v>
      </c>
      <c r="F334" s="14" t="s">
        <v>19</v>
      </c>
      <c r="G334" s="14" t="s">
        <v>1</v>
      </c>
      <c r="H334" s="14" t="s">
        <v>179</v>
      </c>
      <c r="I334" s="14">
        <v>43414</v>
      </c>
      <c r="J334" s="14" t="s">
        <v>21</v>
      </c>
      <c r="K334" s="17">
        <v>871</v>
      </c>
      <c r="L334" s="17">
        <v>871</v>
      </c>
      <c r="M334" s="14">
        <v>43447</v>
      </c>
      <c r="N334" s="17">
        <v>583443</v>
      </c>
    </row>
    <row r="335" ht="15" customHeight="1" spans="1:14">
      <c r="A335" s="14">
        <v>43417</v>
      </c>
      <c r="B335" s="14" t="s">
        <v>3302</v>
      </c>
      <c r="C335" s="14" t="s">
        <v>1385</v>
      </c>
      <c r="D335" s="14" t="s">
        <v>3303</v>
      </c>
      <c r="E335" s="14" t="s">
        <v>1386</v>
      </c>
      <c r="F335" s="14" t="s">
        <v>19</v>
      </c>
      <c r="G335" s="14" t="s">
        <v>1</v>
      </c>
      <c r="H335" s="14" t="s">
        <v>1386</v>
      </c>
      <c r="I335" s="14">
        <v>43417</v>
      </c>
      <c r="J335" s="14" t="s">
        <v>21</v>
      </c>
      <c r="K335" s="17">
        <v>1886</v>
      </c>
      <c r="L335" s="17">
        <v>1886</v>
      </c>
      <c r="M335" s="14">
        <v>43447</v>
      </c>
      <c r="N335" s="17">
        <v>585329</v>
      </c>
    </row>
    <row r="336" ht="15" customHeight="1" spans="1:14">
      <c r="A336" s="14">
        <v>43417</v>
      </c>
      <c r="B336" s="14" t="s">
        <v>3304</v>
      </c>
      <c r="C336" s="14" t="s">
        <v>449</v>
      </c>
      <c r="D336" s="14" t="s">
        <v>3305</v>
      </c>
      <c r="E336" s="14" t="s">
        <v>450</v>
      </c>
      <c r="F336" s="14" t="s">
        <v>19</v>
      </c>
      <c r="G336" s="14" t="s">
        <v>1</v>
      </c>
      <c r="H336" s="14" t="s">
        <v>450</v>
      </c>
      <c r="I336" s="14">
        <v>43414</v>
      </c>
      <c r="J336" s="14" t="s">
        <v>21</v>
      </c>
      <c r="K336" s="17">
        <v>1150</v>
      </c>
      <c r="L336" s="17">
        <v>1150</v>
      </c>
      <c r="M336" s="14">
        <v>43447</v>
      </c>
      <c r="N336" s="17">
        <v>586479</v>
      </c>
    </row>
    <row r="337" ht="15" customHeight="1" spans="1:14">
      <c r="A337" s="14">
        <v>43417</v>
      </c>
      <c r="B337" s="14" t="s">
        <v>3306</v>
      </c>
      <c r="C337" s="14" t="s">
        <v>923</v>
      </c>
      <c r="D337" s="14" t="s">
        <v>3307</v>
      </c>
      <c r="E337" s="14" t="s">
        <v>924</v>
      </c>
      <c r="F337" s="14" t="s">
        <v>19</v>
      </c>
      <c r="G337" s="14" t="s">
        <v>1</v>
      </c>
      <c r="H337" s="14" t="s">
        <v>924</v>
      </c>
      <c r="I337" s="14">
        <v>43413</v>
      </c>
      <c r="J337" s="14" t="s">
        <v>21</v>
      </c>
      <c r="K337" s="17">
        <v>310</v>
      </c>
      <c r="L337" s="17">
        <v>310</v>
      </c>
      <c r="M337" s="14">
        <v>43447</v>
      </c>
      <c r="N337" s="17">
        <v>586789</v>
      </c>
    </row>
    <row r="338" ht="15" customHeight="1" spans="1:14">
      <c r="A338" s="14">
        <v>43417</v>
      </c>
      <c r="B338" s="14" t="s">
        <v>3308</v>
      </c>
      <c r="C338" s="14" t="s">
        <v>1880</v>
      </c>
      <c r="D338" s="14" t="s">
        <v>3309</v>
      </c>
      <c r="E338" s="14" t="s">
        <v>1881</v>
      </c>
      <c r="F338" s="14" t="s">
        <v>19</v>
      </c>
      <c r="G338" s="14" t="s">
        <v>1</v>
      </c>
      <c r="H338" s="14" t="s">
        <v>1881</v>
      </c>
      <c r="I338" s="14">
        <v>43416</v>
      </c>
      <c r="J338" s="14" t="s">
        <v>21</v>
      </c>
      <c r="K338" s="17">
        <v>2072</v>
      </c>
      <c r="L338" s="17">
        <v>2072</v>
      </c>
      <c r="M338" s="14">
        <v>43447</v>
      </c>
      <c r="N338" s="17">
        <v>588861</v>
      </c>
    </row>
    <row r="339" ht="15" customHeight="1" spans="1:14">
      <c r="A339" s="14">
        <v>43417</v>
      </c>
      <c r="B339" s="14" t="s">
        <v>3310</v>
      </c>
      <c r="C339" s="14" t="s">
        <v>1634</v>
      </c>
      <c r="D339" s="14" t="s">
        <v>3311</v>
      </c>
      <c r="E339" s="14" t="s">
        <v>1635</v>
      </c>
      <c r="F339" s="14" t="s">
        <v>19</v>
      </c>
      <c r="G339" s="14" t="s">
        <v>1</v>
      </c>
      <c r="H339" s="14" t="s">
        <v>1635</v>
      </c>
      <c r="I339" s="14">
        <v>43413</v>
      </c>
      <c r="J339" s="14" t="s">
        <v>21</v>
      </c>
      <c r="K339" s="17">
        <v>2458</v>
      </c>
      <c r="L339" s="17">
        <v>2458</v>
      </c>
      <c r="M339" s="14">
        <v>43447</v>
      </c>
      <c r="N339" s="17">
        <v>591319</v>
      </c>
    </row>
    <row r="340" ht="15" customHeight="1" spans="1:14">
      <c r="A340" s="14">
        <v>43417</v>
      </c>
      <c r="B340" s="14" t="s">
        <v>3312</v>
      </c>
      <c r="C340" s="14" t="s">
        <v>962</v>
      </c>
      <c r="D340" s="14" t="s">
        <v>3313</v>
      </c>
      <c r="E340" s="14" t="s">
        <v>963</v>
      </c>
      <c r="F340" s="14" t="s">
        <v>19</v>
      </c>
      <c r="G340" s="14" t="s">
        <v>1</v>
      </c>
      <c r="H340" s="14" t="s">
        <v>963</v>
      </c>
      <c r="I340" s="14">
        <v>43417</v>
      </c>
      <c r="J340" s="14" t="s">
        <v>21</v>
      </c>
      <c r="K340" s="17">
        <v>530</v>
      </c>
      <c r="L340" s="17">
        <v>530</v>
      </c>
      <c r="M340" s="14">
        <v>43447</v>
      </c>
      <c r="N340" s="17">
        <v>591849</v>
      </c>
    </row>
    <row r="341" ht="15" customHeight="1" spans="1:14">
      <c r="A341" s="14">
        <v>43417</v>
      </c>
      <c r="B341" s="14" t="s">
        <v>3314</v>
      </c>
      <c r="C341" s="14" t="s">
        <v>1859</v>
      </c>
      <c r="D341" s="14" t="s">
        <v>3315</v>
      </c>
      <c r="E341" s="14" t="s">
        <v>1860</v>
      </c>
      <c r="F341" s="14" t="s">
        <v>19</v>
      </c>
      <c r="G341" s="14" t="s">
        <v>1</v>
      </c>
      <c r="H341" s="14" t="s">
        <v>1860</v>
      </c>
      <c r="I341" s="14">
        <v>43416</v>
      </c>
      <c r="J341" s="14" t="s">
        <v>21</v>
      </c>
      <c r="K341" s="17">
        <v>220</v>
      </c>
      <c r="L341" s="17">
        <v>220</v>
      </c>
      <c r="M341" s="14">
        <v>43447</v>
      </c>
      <c r="N341" s="17">
        <v>592069</v>
      </c>
    </row>
    <row r="342" ht="15" customHeight="1" spans="1:14">
      <c r="A342" s="14">
        <v>43417</v>
      </c>
      <c r="B342" s="14" t="s">
        <v>3316</v>
      </c>
      <c r="C342" s="14" t="s">
        <v>199</v>
      </c>
      <c r="D342" s="14" t="s">
        <v>3317</v>
      </c>
      <c r="E342" s="14" t="s">
        <v>200</v>
      </c>
      <c r="F342" s="14" t="s">
        <v>19</v>
      </c>
      <c r="G342" s="14" t="s">
        <v>1</v>
      </c>
      <c r="H342" s="14" t="s">
        <v>200</v>
      </c>
      <c r="I342" s="14">
        <v>43413</v>
      </c>
      <c r="J342" s="14" t="s">
        <v>21</v>
      </c>
      <c r="K342" s="17">
        <v>738</v>
      </c>
      <c r="L342" s="17">
        <v>738</v>
      </c>
      <c r="M342" s="14">
        <v>43447</v>
      </c>
      <c r="N342" s="17">
        <v>592807</v>
      </c>
    </row>
    <row r="343" ht="15" customHeight="1" spans="1:14">
      <c r="A343" s="14">
        <v>43417</v>
      </c>
      <c r="B343" s="14" t="s">
        <v>3318</v>
      </c>
      <c r="C343" s="14" t="s">
        <v>722</v>
      </c>
      <c r="D343" s="14" t="s">
        <v>3319</v>
      </c>
      <c r="E343" s="14" t="s">
        <v>723</v>
      </c>
      <c r="F343" s="14" t="s">
        <v>19</v>
      </c>
      <c r="G343" s="14" t="s">
        <v>1</v>
      </c>
      <c r="H343" s="14" t="s">
        <v>723</v>
      </c>
      <c r="I343" s="14">
        <v>43413</v>
      </c>
      <c r="J343" s="14" t="s">
        <v>21</v>
      </c>
      <c r="K343" s="17">
        <v>642</v>
      </c>
      <c r="L343" s="17">
        <v>642</v>
      </c>
      <c r="M343" s="14">
        <v>43447</v>
      </c>
      <c r="N343" s="17">
        <v>593449</v>
      </c>
    </row>
    <row r="344" ht="15" customHeight="1" spans="1:14">
      <c r="A344" s="14">
        <v>43417</v>
      </c>
      <c r="B344" s="14" t="s">
        <v>3320</v>
      </c>
      <c r="C344" s="14" t="s">
        <v>629</v>
      </c>
      <c r="D344" s="14" t="s">
        <v>3321</v>
      </c>
      <c r="E344" s="14" t="s">
        <v>630</v>
      </c>
      <c r="F344" s="14" t="s">
        <v>19</v>
      </c>
      <c r="G344" s="14" t="s">
        <v>1</v>
      </c>
      <c r="H344" s="14" t="s">
        <v>630</v>
      </c>
      <c r="I344" s="14">
        <v>43417</v>
      </c>
      <c r="J344" s="14" t="s">
        <v>21</v>
      </c>
      <c r="K344" s="17">
        <v>1808</v>
      </c>
      <c r="L344" s="17">
        <v>1808</v>
      </c>
      <c r="M344" s="14">
        <v>43447</v>
      </c>
      <c r="N344" s="17">
        <v>595257</v>
      </c>
    </row>
    <row r="345" ht="15" customHeight="1" spans="1:14">
      <c r="A345" s="14">
        <v>43417</v>
      </c>
      <c r="B345" s="14" t="s">
        <v>3322</v>
      </c>
      <c r="C345" s="14" t="s">
        <v>1892</v>
      </c>
      <c r="D345" s="14" t="s">
        <v>3323</v>
      </c>
      <c r="E345" s="14" t="s">
        <v>1893</v>
      </c>
      <c r="F345" s="14" t="s">
        <v>19</v>
      </c>
      <c r="G345" s="14" t="s">
        <v>1</v>
      </c>
      <c r="H345" s="14" t="s">
        <v>1893</v>
      </c>
      <c r="I345" s="14">
        <v>43414</v>
      </c>
      <c r="J345" s="14" t="s">
        <v>21</v>
      </c>
      <c r="K345" s="17">
        <v>824</v>
      </c>
      <c r="L345" s="17">
        <v>824</v>
      </c>
      <c r="M345" s="14">
        <v>43447</v>
      </c>
      <c r="N345" s="17">
        <v>596081</v>
      </c>
    </row>
    <row r="346" ht="15" customHeight="1" spans="1:14">
      <c r="A346" s="14">
        <v>43417</v>
      </c>
      <c r="B346" s="14" t="s">
        <v>3324</v>
      </c>
      <c r="C346" s="14" t="s">
        <v>51</v>
      </c>
      <c r="D346" s="14" t="s">
        <v>3325</v>
      </c>
      <c r="E346" s="14" t="s">
        <v>52</v>
      </c>
      <c r="F346" s="14" t="s">
        <v>19</v>
      </c>
      <c r="G346" s="14" t="s">
        <v>1</v>
      </c>
      <c r="H346" s="14" t="s">
        <v>52</v>
      </c>
      <c r="I346" s="14">
        <v>43413</v>
      </c>
      <c r="J346" s="14" t="s">
        <v>21</v>
      </c>
      <c r="K346" s="17">
        <v>2717</v>
      </c>
      <c r="L346" s="17">
        <v>2717</v>
      </c>
      <c r="M346" s="14">
        <v>43447</v>
      </c>
      <c r="N346" s="17">
        <v>598798</v>
      </c>
    </row>
    <row r="347" ht="15" customHeight="1" spans="1:14">
      <c r="A347" s="14">
        <v>43417</v>
      </c>
      <c r="B347" s="14" t="s">
        <v>3326</v>
      </c>
      <c r="C347" s="14" t="s">
        <v>1574</v>
      </c>
      <c r="D347" s="14" t="s">
        <v>3327</v>
      </c>
      <c r="E347" s="14" t="s">
        <v>1575</v>
      </c>
      <c r="F347" s="14" t="s">
        <v>19</v>
      </c>
      <c r="G347" s="14" t="s">
        <v>1</v>
      </c>
      <c r="H347" s="14" t="s">
        <v>1575</v>
      </c>
      <c r="I347" s="14">
        <v>43414</v>
      </c>
      <c r="J347" s="14" t="s">
        <v>21</v>
      </c>
      <c r="K347" s="17">
        <v>508</v>
      </c>
      <c r="L347" s="17">
        <v>508</v>
      </c>
      <c r="M347" s="14">
        <v>43447</v>
      </c>
      <c r="N347" s="17">
        <v>599306</v>
      </c>
    </row>
    <row r="348" ht="15" customHeight="1" spans="1:14">
      <c r="A348" s="14">
        <v>43417</v>
      </c>
      <c r="B348" s="14" t="s">
        <v>3328</v>
      </c>
      <c r="C348" s="14" t="s">
        <v>581</v>
      </c>
      <c r="D348" s="14" t="s">
        <v>3329</v>
      </c>
      <c r="E348" s="14" t="s">
        <v>582</v>
      </c>
      <c r="F348" s="14" t="s">
        <v>19</v>
      </c>
      <c r="G348" s="14" t="s">
        <v>1</v>
      </c>
      <c r="H348" s="14" t="s">
        <v>582</v>
      </c>
      <c r="I348" s="14">
        <v>43414</v>
      </c>
      <c r="J348" s="14" t="s">
        <v>21</v>
      </c>
      <c r="K348" s="17">
        <v>663</v>
      </c>
      <c r="L348" s="17">
        <v>663</v>
      </c>
      <c r="M348" s="14">
        <v>43447</v>
      </c>
      <c r="N348" s="17">
        <v>599969</v>
      </c>
    </row>
    <row r="349" ht="15" customHeight="1" spans="1:14">
      <c r="A349" s="14">
        <v>43417</v>
      </c>
      <c r="B349" s="14" t="s">
        <v>3330</v>
      </c>
      <c r="C349" s="14" t="s">
        <v>947</v>
      </c>
      <c r="D349" s="14" t="s">
        <v>3331</v>
      </c>
      <c r="E349" s="14" t="s">
        <v>948</v>
      </c>
      <c r="F349" s="14" t="s">
        <v>19</v>
      </c>
      <c r="G349" s="14" t="s">
        <v>1</v>
      </c>
      <c r="H349" s="14" t="s">
        <v>948</v>
      </c>
      <c r="I349" s="14">
        <v>43413</v>
      </c>
      <c r="J349" s="14" t="s">
        <v>21</v>
      </c>
      <c r="K349" s="17">
        <v>586</v>
      </c>
      <c r="L349" s="17">
        <v>586</v>
      </c>
      <c r="M349" s="14">
        <v>43447</v>
      </c>
      <c r="N349" s="17">
        <v>600555</v>
      </c>
    </row>
    <row r="350" ht="15" customHeight="1" spans="1:14">
      <c r="A350" s="14">
        <v>43417</v>
      </c>
      <c r="B350" s="14" t="s">
        <v>3332</v>
      </c>
      <c r="C350" s="14" t="s">
        <v>446</v>
      </c>
      <c r="D350" s="14" t="s">
        <v>3333</v>
      </c>
      <c r="E350" s="14" t="s">
        <v>447</v>
      </c>
      <c r="F350" s="14" t="s">
        <v>19</v>
      </c>
      <c r="G350" s="14" t="s">
        <v>1</v>
      </c>
      <c r="H350" s="14" t="s">
        <v>447</v>
      </c>
      <c r="I350" s="14">
        <v>43417</v>
      </c>
      <c r="J350" s="14" t="s">
        <v>21</v>
      </c>
      <c r="K350" s="17">
        <v>1280</v>
      </c>
      <c r="L350" s="17">
        <v>1280</v>
      </c>
      <c r="M350" s="14">
        <v>43447</v>
      </c>
      <c r="N350" s="17">
        <v>601835</v>
      </c>
    </row>
    <row r="351" ht="15" customHeight="1" spans="1:14">
      <c r="A351" s="14">
        <v>43417</v>
      </c>
      <c r="B351" s="14" t="s">
        <v>3334</v>
      </c>
      <c r="C351" s="14" t="s">
        <v>1607</v>
      </c>
      <c r="D351" s="14" t="s">
        <v>3335</v>
      </c>
      <c r="E351" s="14" t="s">
        <v>1608</v>
      </c>
      <c r="F351" s="14" t="s">
        <v>19</v>
      </c>
      <c r="G351" s="14" t="s">
        <v>1</v>
      </c>
      <c r="H351" s="14" t="s">
        <v>1608</v>
      </c>
      <c r="I351" s="14">
        <v>43413</v>
      </c>
      <c r="J351" s="14" t="s">
        <v>21</v>
      </c>
      <c r="K351" s="17">
        <v>3610</v>
      </c>
      <c r="L351" s="17">
        <v>3610</v>
      </c>
      <c r="M351" s="14">
        <v>43447</v>
      </c>
      <c r="N351" s="17">
        <v>605445</v>
      </c>
    </row>
    <row r="352" ht="15" customHeight="1" spans="1:14">
      <c r="A352" s="14">
        <v>43417</v>
      </c>
      <c r="B352" s="14" t="s">
        <v>3336</v>
      </c>
      <c r="C352" s="14" t="s">
        <v>139</v>
      </c>
      <c r="D352" s="14" t="s">
        <v>3337</v>
      </c>
      <c r="E352" s="14" t="s">
        <v>140</v>
      </c>
      <c r="F352" s="14" t="s">
        <v>19</v>
      </c>
      <c r="G352" s="14" t="s">
        <v>1</v>
      </c>
      <c r="H352" s="14" t="s">
        <v>140</v>
      </c>
      <c r="I352" s="14">
        <v>43415</v>
      </c>
      <c r="J352" s="14" t="s">
        <v>21</v>
      </c>
      <c r="K352" s="17">
        <v>583</v>
      </c>
      <c r="L352" s="17">
        <v>583</v>
      </c>
      <c r="M352" s="14">
        <v>43447</v>
      </c>
      <c r="N352" s="17">
        <v>606028</v>
      </c>
    </row>
    <row r="353" ht="15" customHeight="1" spans="1:14">
      <c r="A353" s="14">
        <v>43417</v>
      </c>
      <c r="B353" s="14" t="s">
        <v>3338</v>
      </c>
      <c r="C353" s="14" t="s">
        <v>1532</v>
      </c>
      <c r="D353" s="14" t="s">
        <v>3339</v>
      </c>
      <c r="E353" s="14" t="s">
        <v>1533</v>
      </c>
      <c r="F353" s="14" t="s">
        <v>19</v>
      </c>
      <c r="G353" s="14" t="s">
        <v>1</v>
      </c>
      <c r="H353" s="14" t="s">
        <v>1533</v>
      </c>
      <c r="I353" s="14">
        <v>43414</v>
      </c>
      <c r="J353" s="14" t="s">
        <v>21</v>
      </c>
      <c r="K353" s="17">
        <v>1050</v>
      </c>
      <c r="L353" s="17">
        <v>1050</v>
      </c>
      <c r="M353" s="14">
        <v>43447</v>
      </c>
      <c r="N353" s="17">
        <v>607078</v>
      </c>
    </row>
    <row r="354" ht="15" customHeight="1" spans="1:14">
      <c r="A354" s="14">
        <v>43417</v>
      </c>
      <c r="B354" s="14" t="s">
        <v>3340</v>
      </c>
      <c r="C354" s="14" t="s">
        <v>752</v>
      </c>
      <c r="D354" s="14" t="s">
        <v>3341</v>
      </c>
      <c r="E354" s="14" t="s">
        <v>753</v>
      </c>
      <c r="F354" s="14" t="s">
        <v>19</v>
      </c>
      <c r="G354" s="14" t="s">
        <v>1</v>
      </c>
      <c r="H354" s="14" t="s">
        <v>753</v>
      </c>
      <c r="I354" s="14">
        <v>43416</v>
      </c>
      <c r="J354" s="14" t="s">
        <v>21</v>
      </c>
      <c r="K354" s="17">
        <v>1441</v>
      </c>
      <c r="L354" s="17">
        <v>1441</v>
      </c>
      <c r="M354" s="14">
        <v>43447</v>
      </c>
      <c r="N354" s="17">
        <v>608519</v>
      </c>
    </row>
    <row r="355" ht="15" customHeight="1" spans="1:14">
      <c r="A355" s="14">
        <v>43417</v>
      </c>
      <c r="B355" s="14" t="s">
        <v>3342</v>
      </c>
      <c r="C355" s="14" t="s">
        <v>1916</v>
      </c>
      <c r="D355" s="14" t="s">
        <v>3343</v>
      </c>
      <c r="E355" s="14" t="s">
        <v>1917</v>
      </c>
      <c r="F355" s="14" t="s">
        <v>19</v>
      </c>
      <c r="G355" s="14" t="s">
        <v>1</v>
      </c>
      <c r="H355" s="14" t="s">
        <v>1917</v>
      </c>
      <c r="I355" s="14">
        <v>43416</v>
      </c>
      <c r="J355" s="14" t="s">
        <v>21</v>
      </c>
      <c r="K355" s="17">
        <v>520</v>
      </c>
      <c r="L355" s="17">
        <v>520</v>
      </c>
      <c r="M355" s="14">
        <v>43447</v>
      </c>
      <c r="N355" s="17">
        <v>609039</v>
      </c>
    </row>
    <row r="356" ht="15" customHeight="1" spans="1:14">
      <c r="A356" s="14">
        <v>43417</v>
      </c>
      <c r="B356" s="14" t="s">
        <v>3344</v>
      </c>
      <c r="C356" s="14" t="s">
        <v>512</v>
      </c>
      <c r="D356" s="14" t="s">
        <v>3345</v>
      </c>
      <c r="E356" s="14" t="s">
        <v>513</v>
      </c>
      <c r="F356" s="14" t="s">
        <v>19</v>
      </c>
      <c r="G356" s="14" t="s">
        <v>1</v>
      </c>
      <c r="H356" s="14" t="s">
        <v>513</v>
      </c>
      <c r="I356" s="14">
        <v>43413</v>
      </c>
      <c r="J356" s="14" t="s">
        <v>21</v>
      </c>
      <c r="K356" s="17">
        <v>565</v>
      </c>
      <c r="L356" s="17">
        <v>565</v>
      </c>
      <c r="M356" s="14">
        <v>43447</v>
      </c>
      <c r="N356" s="17">
        <v>609604</v>
      </c>
    </row>
    <row r="357" ht="15" customHeight="1" spans="1:14">
      <c r="A357" s="14">
        <v>43417</v>
      </c>
      <c r="B357" s="14" t="s">
        <v>3346</v>
      </c>
      <c r="C357" s="14" t="s">
        <v>1862</v>
      </c>
      <c r="D357" s="14" t="s">
        <v>3347</v>
      </c>
      <c r="E357" s="14" t="s">
        <v>1863</v>
      </c>
      <c r="F357" s="14" t="s">
        <v>19</v>
      </c>
      <c r="G357" s="14" t="s">
        <v>1</v>
      </c>
      <c r="H357" s="14" t="s">
        <v>1863</v>
      </c>
      <c r="I357" s="14">
        <v>43415</v>
      </c>
      <c r="J357" s="14" t="s">
        <v>21</v>
      </c>
      <c r="K357" s="17">
        <v>1155</v>
      </c>
      <c r="L357" s="17">
        <v>1155</v>
      </c>
      <c r="M357" s="14">
        <v>43447</v>
      </c>
      <c r="N357" s="17">
        <v>610759</v>
      </c>
    </row>
    <row r="358" ht="15" customHeight="1" spans="1:14">
      <c r="A358" s="14">
        <v>43417</v>
      </c>
      <c r="B358" s="14" t="s">
        <v>3348</v>
      </c>
      <c r="C358" s="14" t="s">
        <v>2036</v>
      </c>
      <c r="D358" s="14" t="s">
        <v>3349</v>
      </c>
      <c r="E358" s="14" t="s">
        <v>2037</v>
      </c>
      <c r="F358" s="14" t="s">
        <v>19</v>
      </c>
      <c r="G358" s="14" t="s">
        <v>1</v>
      </c>
      <c r="H358" s="14" t="s">
        <v>2037</v>
      </c>
      <c r="I358" s="14">
        <v>43416</v>
      </c>
      <c r="J358" s="14" t="s">
        <v>21</v>
      </c>
      <c r="K358" s="17">
        <v>409</v>
      </c>
      <c r="L358" s="17">
        <v>409</v>
      </c>
      <c r="M358" s="14">
        <v>43447</v>
      </c>
      <c r="N358" s="17">
        <v>611168</v>
      </c>
    </row>
    <row r="359" ht="15" customHeight="1" spans="1:14">
      <c r="A359" s="14">
        <v>43417</v>
      </c>
      <c r="B359" s="14" t="s">
        <v>3350</v>
      </c>
      <c r="C359" s="14" t="s">
        <v>1898</v>
      </c>
      <c r="D359" s="14" t="s">
        <v>3351</v>
      </c>
      <c r="E359" s="14" t="s">
        <v>1899</v>
      </c>
      <c r="F359" s="14" t="s">
        <v>19</v>
      </c>
      <c r="G359" s="14" t="s">
        <v>1</v>
      </c>
      <c r="H359" s="14" t="s">
        <v>1899</v>
      </c>
      <c r="I359" s="14">
        <v>43416</v>
      </c>
      <c r="J359" s="14" t="s">
        <v>21</v>
      </c>
      <c r="K359" s="17">
        <v>1036</v>
      </c>
      <c r="L359" s="17">
        <v>1036</v>
      </c>
      <c r="M359" s="14">
        <v>43447</v>
      </c>
      <c r="N359" s="17">
        <v>612204</v>
      </c>
    </row>
    <row r="360" ht="15" customHeight="1" spans="1:14">
      <c r="A360" s="14">
        <v>43417</v>
      </c>
      <c r="B360" s="14" t="s">
        <v>3352</v>
      </c>
      <c r="C360" s="14" t="s">
        <v>1844</v>
      </c>
      <c r="D360" s="14" t="s">
        <v>3353</v>
      </c>
      <c r="E360" s="14" t="s">
        <v>1845</v>
      </c>
      <c r="F360" s="14" t="s">
        <v>19</v>
      </c>
      <c r="G360" s="14" t="s">
        <v>1</v>
      </c>
      <c r="H360" s="14" t="s">
        <v>1845</v>
      </c>
      <c r="I360" s="14">
        <v>43416</v>
      </c>
      <c r="J360" s="14" t="s">
        <v>21</v>
      </c>
      <c r="K360" s="17">
        <v>314</v>
      </c>
      <c r="L360" s="17">
        <v>314</v>
      </c>
      <c r="M360" s="14">
        <v>43447</v>
      </c>
      <c r="N360" s="17">
        <v>612518</v>
      </c>
    </row>
    <row r="361" ht="15" customHeight="1" spans="1:14">
      <c r="A361" s="14">
        <v>43417</v>
      </c>
      <c r="B361" s="14" t="s">
        <v>3354</v>
      </c>
      <c r="C361" s="14" t="s">
        <v>2078</v>
      </c>
      <c r="D361" s="14" t="s">
        <v>3355</v>
      </c>
      <c r="E361" s="14" t="s">
        <v>2079</v>
      </c>
      <c r="F361" s="14" t="s">
        <v>19</v>
      </c>
      <c r="G361" s="14" t="s">
        <v>1</v>
      </c>
      <c r="H361" s="14" t="s">
        <v>2079</v>
      </c>
      <c r="I361" s="14">
        <v>43416</v>
      </c>
      <c r="J361" s="14" t="s">
        <v>21</v>
      </c>
      <c r="K361" s="17">
        <v>430</v>
      </c>
      <c r="L361" s="17">
        <v>430</v>
      </c>
      <c r="M361" s="14">
        <v>43447</v>
      </c>
      <c r="N361" s="17">
        <v>612948</v>
      </c>
    </row>
    <row r="362" ht="15" customHeight="1" spans="1:14">
      <c r="A362" s="14">
        <v>43417</v>
      </c>
      <c r="B362" s="14" t="s">
        <v>3356</v>
      </c>
      <c r="C362" s="14" t="s">
        <v>1571</v>
      </c>
      <c r="D362" s="14" t="s">
        <v>3357</v>
      </c>
      <c r="E362" s="14" t="s">
        <v>1572</v>
      </c>
      <c r="F362" s="14" t="s">
        <v>19</v>
      </c>
      <c r="G362" s="14" t="s">
        <v>1</v>
      </c>
      <c r="H362" s="14" t="s">
        <v>1572</v>
      </c>
      <c r="I362" s="14">
        <v>43416</v>
      </c>
      <c r="J362" s="14" t="s">
        <v>21</v>
      </c>
      <c r="K362" s="17">
        <v>4722</v>
      </c>
      <c r="L362" s="17">
        <v>4722</v>
      </c>
      <c r="M362" s="14">
        <v>43447</v>
      </c>
      <c r="N362" s="17">
        <v>617670</v>
      </c>
    </row>
    <row r="363" ht="15" customHeight="1" spans="1:14">
      <c r="A363" s="14">
        <v>43417</v>
      </c>
      <c r="B363" s="14" t="s">
        <v>3358</v>
      </c>
      <c r="C363" s="14" t="s">
        <v>1772</v>
      </c>
      <c r="D363" s="14" t="s">
        <v>3359</v>
      </c>
      <c r="E363" s="14" t="s">
        <v>1773</v>
      </c>
      <c r="F363" s="14" t="s">
        <v>19</v>
      </c>
      <c r="G363" s="14" t="s">
        <v>1</v>
      </c>
      <c r="H363" s="14" t="s">
        <v>1773</v>
      </c>
      <c r="I363" s="14">
        <v>43414</v>
      </c>
      <c r="J363" s="14" t="s">
        <v>21</v>
      </c>
      <c r="K363" s="17">
        <v>650</v>
      </c>
      <c r="L363" s="17">
        <v>650</v>
      </c>
      <c r="M363" s="14">
        <v>43447</v>
      </c>
      <c r="N363" s="17">
        <v>618320</v>
      </c>
    </row>
    <row r="364" ht="15" customHeight="1" spans="1:14">
      <c r="A364" s="14">
        <v>43417</v>
      </c>
      <c r="B364" s="14" t="s">
        <v>3360</v>
      </c>
      <c r="C364" s="14" t="s">
        <v>461</v>
      </c>
      <c r="D364" s="14" t="s">
        <v>3361</v>
      </c>
      <c r="E364" s="14" t="s">
        <v>462</v>
      </c>
      <c r="F364" s="14" t="s">
        <v>19</v>
      </c>
      <c r="G364" s="14" t="s">
        <v>1</v>
      </c>
      <c r="H364" s="14" t="s">
        <v>462</v>
      </c>
      <c r="I364" s="14">
        <v>43417</v>
      </c>
      <c r="J364" s="14" t="s">
        <v>21</v>
      </c>
      <c r="K364" s="17">
        <v>1793</v>
      </c>
      <c r="L364" s="17">
        <v>1793</v>
      </c>
      <c r="M364" s="14">
        <v>43447</v>
      </c>
      <c r="N364" s="17">
        <v>620113</v>
      </c>
    </row>
    <row r="365" ht="15" customHeight="1" spans="1:14">
      <c r="A365" s="14">
        <v>43417</v>
      </c>
      <c r="B365" s="14" t="s">
        <v>3362</v>
      </c>
      <c r="C365" s="14" t="s">
        <v>1760</v>
      </c>
      <c r="D365" s="14" t="s">
        <v>3363</v>
      </c>
      <c r="E365" s="14" t="s">
        <v>1761</v>
      </c>
      <c r="F365" s="14" t="s">
        <v>19</v>
      </c>
      <c r="G365" s="14" t="s">
        <v>1</v>
      </c>
      <c r="H365" s="14" t="s">
        <v>1761</v>
      </c>
      <c r="I365" s="14">
        <v>43413</v>
      </c>
      <c r="J365" s="14" t="s">
        <v>21</v>
      </c>
      <c r="K365" s="17">
        <v>981</v>
      </c>
      <c r="L365" s="17">
        <v>981</v>
      </c>
      <c r="M365" s="14">
        <v>43447</v>
      </c>
      <c r="N365" s="17">
        <v>621094</v>
      </c>
    </row>
    <row r="366" ht="15" customHeight="1" spans="1:14">
      <c r="A366" s="14">
        <v>43417</v>
      </c>
      <c r="B366" s="14" t="s">
        <v>3364</v>
      </c>
      <c r="C366" s="14" t="s">
        <v>1973</v>
      </c>
      <c r="D366" s="14" t="s">
        <v>3365</v>
      </c>
      <c r="E366" s="14" t="s">
        <v>1974</v>
      </c>
      <c r="F366" s="14" t="s">
        <v>19</v>
      </c>
      <c r="G366" s="14" t="s">
        <v>1</v>
      </c>
      <c r="H366" s="14" t="s">
        <v>1974</v>
      </c>
      <c r="I366" s="14">
        <v>43415</v>
      </c>
      <c r="J366" s="14" t="s">
        <v>21</v>
      </c>
      <c r="K366" s="17">
        <v>903</v>
      </c>
      <c r="L366" s="17">
        <v>903</v>
      </c>
      <c r="M366" s="14">
        <v>43447</v>
      </c>
      <c r="N366" s="17">
        <v>621997</v>
      </c>
    </row>
    <row r="367" ht="15" customHeight="1" spans="1:14">
      <c r="A367" s="14">
        <v>43417</v>
      </c>
      <c r="B367" s="14" t="s">
        <v>3366</v>
      </c>
      <c r="C367" s="14" t="s">
        <v>103</v>
      </c>
      <c r="D367" s="14" t="s">
        <v>3367</v>
      </c>
      <c r="E367" s="14" t="s">
        <v>104</v>
      </c>
      <c r="F367" s="14" t="s">
        <v>19</v>
      </c>
      <c r="G367" s="14" t="s">
        <v>1</v>
      </c>
      <c r="H367" s="14" t="s">
        <v>104</v>
      </c>
      <c r="I367" s="14">
        <v>43414</v>
      </c>
      <c r="J367" s="14" t="s">
        <v>21</v>
      </c>
      <c r="K367" s="17">
        <v>6084</v>
      </c>
      <c r="L367" s="17">
        <v>6084</v>
      </c>
      <c r="M367" s="14">
        <v>43447</v>
      </c>
      <c r="N367" s="17">
        <v>628081</v>
      </c>
    </row>
    <row r="368" ht="15" customHeight="1" spans="1:14">
      <c r="A368" s="14">
        <v>43417</v>
      </c>
      <c r="B368" s="14" t="s">
        <v>3368</v>
      </c>
      <c r="C368" s="14" t="s">
        <v>1865</v>
      </c>
      <c r="D368" s="14" t="s">
        <v>3369</v>
      </c>
      <c r="E368" s="14" t="s">
        <v>1866</v>
      </c>
      <c r="F368" s="14" t="s">
        <v>19</v>
      </c>
      <c r="G368" s="14" t="s">
        <v>1</v>
      </c>
      <c r="H368" s="14" t="s">
        <v>1866</v>
      </c>
      <c r="I368" s="14">
        <v>43415</v>
      </c>
      <c r="J368" s="14" t="s">
        <v>21</v>
      </c>
      <c r="K368" s="17">
        <v>709</v>
      </c>
      <c r="L368" s="17">
        <v>709</v>
      </c>
      <c r="M368" s="14">
        <v>43447</v>
      </c>
      <c r="N368" s="17">
        <v>628790</v>
      </c>
    </row>
    <row r="369" ht="15" customHeight="1" spans="1:14">
      <c r="A369" s="14">
        <v>43417</v>
      </c>
      <c r="B369" s="14" t="s">
        <v>3370</v>
      </c>
      <c r="C369" s="14" t="s">
        <v>1808</v>
      </c>
      <c r="D369" s="14" t="s">
        <v>3371</v>
      </c>
      <c r="E369" s="14" t="s">
        <v>1809</v>
      </c>
      <c r="F369" s="14" t="s">
        <v>19</v>
      </c>
      <c r="G369" s="14" t="s">
        <v>1</v>
      </c>
      <c r="H369" s="14" t="s">
        <v>1809</v>
      </c>
      <c r="I369" s="14">
        <v>43413</v>
      </c>
      <c r="J369" s="14" t="s">
        <v>21</v>
      </c>
      <c r="K369" s="17">
        <v>462</v>
      </c>
      <c r="L369" s="17">
        <v>462</v>
      </c>
      <c r="M369" s="14">
        <v>43447</v>
      </c>
      <c r="N369" s="17">
        <v>629252</v>
      </c>
    </row>
    <row r="370" ht="15" customHeight="1" spans="1:14">
      <c r="A370" s="14">
        <v>43417</v>
      </c>
      <c r="B370" s="14" t="s">
        <v>3372</v>
      </c>
      <c r="C370" s="14" t="s">
        <v>1007</v>
      </c>
      <c r="D370" s="14" t="s">
        <v>3373</v>
      </c>
      <c r="E370" s="14" t="s">
        <v>1008</v>
      </c>
      <c r="F370" s="14" t="s">
        <v>19</v>
      </c>
      <c r="G370" s="14" t="s">
        <v>1</v>
      </c>
      <c r="H370" s="14" t="s">
        <v>1008</v>
      </c>
      <c r="I370" s="14">
        <v>43413</v>
      </c>
      <c r="J370" s="14" t="s">
        <v>21</v>
      </c>
      <c r="K370" s="17">
        <v>11435</v>
      </c>
      <c r="L370" s="17">
        <v>11435</v>
      </c>
      <c r="M370" s="14">
        <v>43447</v>
      </c>
      <c r="N370" s="17">
        <v>640687</v>
      </c>
    </row>
    <row r="371" ht="15" customHeight="1" spans="1:14">
      <c r="A371" s="14">
        <v>43417</v>
      </c>
      <c r="B371" s="14" t="s">
        <v>3374</v>
      </c>
      <c r="C371" s="14" t="s">
        <v>1949</v>
      </c>
      <c r="D371" s="14" t="s">
        <v>3375</v>
      </c>
      <c r="E371" s="14" t="s">
        <v>1950</v>
      </c>
      <c r="F371" s="14" t="s">
        <v>19</v>
      </c>
      <c r="G371" s="14" t="s">
        <v>1</v>
      </c>
      <c r="H371" s="14" t="s">
        <v>1950</v>
      </c>
      <c r="I371" s="14">
        <v>43415</v>
      </c>
      <c r="J371" s="14" t="s">
        <v>21</v>
      </c>
      <c r="K371" s="17">
        <v>1108</v>
      </c>
      <c r="L371" s="17">
        <v>1108</v>
      </c>
      <c r="M371" s="14">
        <v>43447</v>
      </c>
      <c r="N371" s="17">
        <v>641795</v>
      </c>
    </row>
    <row r="372" ht="15" customHeight="1" spans="1:14">
      <c r="A372" s="14">
        <v>43417</v>
      </c>
      <c r="B372" s="14" t="s">
        <v>3376</v>
      </c>
      <c r="C372" s="14" t="s">
        <v>1676</v>
      </c>
      <c r="D372" s="14" t="s">
        <v>3377</v>
      </c>
      <c r="E372" s="14" t="s">
        <v>1677</v>
      </c>
      <c r="F372" s="14" t="s">
        <v>19</v>
      </c>
      <c r="G372" s="14" t="s">
        <v>1</v>
      </c>
      <c r="H372" s="14" t="s">
        <v>1677</v>
      </c>
      <c r="I372" s="14">
        <v>43413</v>
      </c>
      <c r="J372" s="14" t="s">
        <v>21</v>
      </c>
      <c r="K372" s="17">
        <v>279</v>
      </c>
      <c r="L372" s="17">
        <v>279</v>
      </c>
      <c r="M372" s="14">
        <v>43447</v>
      </c>
      <c r="N372" s="17">
        <v>642074</v>
      </c>
    </row>
    <row r="373" ht="15" customHeight="1" spans="1:14">
      <c r="A373" s="14">
        <v>43417</v>
      </c>
      <c r="B373" s="14" t="s">
        <v>3378</v>
      </c>
      <c r="C373" s="14" t="s">
        <v>1595</v>
      </c>
      <c r="D373" s="14" t="s">
        <v>3379</v>
      </c>
      <c r="E373" s="14" t="s">
        <v>1596</v>
      </c>
      <c r="F373" s="14" t="s">
        <v>19</v>
      </c>
      <c r="G373" s="14" t="s">
        <v>1</v>
      </c>
      <c r="H373" s="14" t="s">
        <v>1596</v>
      </c>
      <c r="I373" s="14">
        <v>43417</v>
      </c>
      <c r="J373" s="14" t="s">
        <v>21</v>
      </c>
      <c r="K373" s="17">
        <v>867</v>
      </c>
      <c r="L373" s="17">
        <v>867</v>
      </c>
      <c r="M373" s="14">
        <v>43447</v>
      </c>
      <c r="N373" s="17">
        <v>642941</v>
      </c>
    </row>
    <row r="374" ht="15" customHeight="1" spans="1:14">
      <c r="A374" s="14">
        <v>43417</v>
      </c>
      <c r="B374" s="14" t="s">
        <v>3380</v>
      </c>
      <c r="C374" s="14" t="s">
        <v>238</v>
      </c>
      <c r="D374" s="14" t="s">
        <v>3381</v>
      </c>
      <c r="E374" s="14" t="s">
        <v>239</v>
      </c>
      <c r="F374" s="14" t="s">
        <v>19</v>
      </c>
      <c r="G374" s="14" t="s">
        <v>1</v>
      </c>
      <c r="H374" s="14" t="s">
        <v>239</v>
      </c>
      <c r="I374" s="14">
        <v>43416</v>
      </c>
      <c r="J374" s="14" t="s">
        <v>21</v>
      </c>
      <c r="K374" s="17">
        <v>1077</v>
      </c>
      <c r="L374" s="17">
        <v>1077</v>
      </c>
      <c r="M374" s="14">
        <v>43447</v>
      </c>
      <c r="N374" s="17">
        <v>644018</v>
      </c>
    </row>
    <row r="375" ht="15" customHeight="1" spans="1:14">
      <c r="A375" s="14">
        <v>43417</v>
      </c>
      <c r="B375" s="14" t="s">
        <v>3382</v>
      </c>
      <c r="C375" s="14" t="s">
        <v>1817</v>
      </c>
      <c r="D375" s="14" t="s">
        <v>3383</v>
      </c>
      <c r="E375" s="14" t="s">
        <v>1818</v>
      </c>
      <c r="F375" s="14" t="s">
        <v>19</v>
      </c>
      <c r="G375" s="14" t="s">
        <v>1</v>
      </c>
      <c r="H375" s="14" t="s">
        <v>1818</v>
      </c>
      <c r="I375" s="14">
        <v>43416</v>
      </c>
      <c r="J375" s="14" t="s">
        <v>21</v>
      </c>
      <c r="K375" s="17">
        <v>834</v>
      </c>
      <c r="L375" s="17">
        <v>834</v>
      </c>
      <c r="M375" s="14">
        <v>43447</v>
      </c>
      <c r="N375" s="17">
        <v>644852</v>
      </c>
    </row>
    <row r="376" ht="15" customHeight="1" spans="1:14">
      <c r="A376" s="14">
        <v>43417</v>
      </c>
      <c r="B376" s="14" t="s">
        <v>3384</v>
      </c>
      <c r="C376" s="14" t="s">
        <v>1295</v>
      </c>
      <c r="D376" s="14" t="s">
        <v>3385</v>
      </c>
      <c r="E376" s="14" t="s">
        <v>1296</v>
      </c>
      <c r="F376" s="14" t="s">
        <v>19</v>
      </c>
      <c r="G376" s="14" t="s">
        <v>1</v>
      </c>
      <c r="H376" s="14" t="s">
        <v>1296</v>
      </c>
      <c r="I376" s="14">
        <v>43414</v>
      </c>
      <c r="J376" s="14" t="s">
        <v>21</v>
      </c>
      <c r="K376" s="17">
        <v>1496</v>
      </c>
      <c r="L376" s="17">
        <v>1496</v>
      </c>
      <c r="M376" s="14">
        <v>43447</v>
      </c>
      <c r="N376" s="17">
        <v>646348</v>
      </c>
    </row>
    <row r="377" ht="15" customHeight="1" spans="1:14">
      <c r="A377" s="14">
        <v>43417</v>
      </c>
      <c r="B377" s="14" t="s">
        <v>3386</v>
      </c>
      <c r="C377" s="14" t="s">
        <v>403</v>
      </c>
      <c r="D377" s="14" t="s">
        <v>3387</v>
      </c>
      <c r="E377" s="14" t="s">
        <v>404</v>
      </c>
      <c r="F377" s="14" t="s">
        <v>19</v>
      </c>
      <c r="G377" s="14" t="s">
        <v>1</v>
      </c>
      <c r="H377" s="14" t="s">
        <v>404</v>
      </c>
      <c r="I377" s="14">
        <v>43417</v>
      </c>
      <c r="J377" s="14" t="s">
        <v>21</v>
      </c>
      <c r="K377" s="17">
        <v>2196</v>
      </c>
      <c r="L377" s="17">
        <v>2196</v>
      </c>
      <c r="M377" s="14">
        <v>43447</v>
      </c>
      <c r="N377" s="17">
        <v>648544</v>
      </c>
    </row>
    <row r="378" ht="15" customHeight="1" spans="1:14">
      <c r="A378" s="14">
        <v>43417</v>
      </c>
      <c r="B378" s="14" t="s">
        <v>3388</v>
      </c>
      <c r="C378" s="14" t="s">
        <v>872</v>
      </c>
      <c r="D378" s="14" t="s">
        <v>3389</v>
      </c>
      <c r="E378" s="14" t="s">
        <v>873</v>
      </c>
      <c r="F378" s="14" t="s">
        <v>19</v>
      </c>
      <c r="G378" s="14" t="s">
        <v>1</v>
      </c>
      <c r="H378" s="14" t="s">
        <v>873</v>
      </c>
      <c r="I378" s="14">
        <v>43416</v>
      </c>
      <c r="J378" s="14" t="s">
        <v>21</v>
      </c>
      <c r="K378" s="17">
        <v>494</v>
      </c>
      <c r="L378" s="17">
        <v>494</v>
      </c>
      <c r="M378" s="14">
        <v>43447</v>
      </c>
      <c r="N378" s="17">
        <v>649038</v>
      </c>
    </row>
    <row r="379" ht="15" customHeight="1" spans="1:14">
      <c r="A379" s="14">
        <v>43417</v>
      </c>
      <c r="B379" s="14" t="s">
        <v>3390</v>
      </c>
      <c r="C379" s="14" t="s">
        <v>1613</v>
      </c>
      <c r="D379" s="14" t="s">
        <v>3391</v>
      </c>
      <c r="E379" s="14" t="s">
        <v>1614</v>
      </c>
      <c r="F379" s="14" t="s">
        <v>19</v>
      </c>
      <c r="G379" s="14" t="s">
        <v>1</v>
      </c>
      <c r="H379" s="14" t="s">
        <v>1614</v>
      </c>
      <c r="I379" s="14">
        <v>43414</v>
      </c>
      <c r="J379" s="14" t="s">
        <v>21</v>
      </c>
      <c r="K379" s="17">
        <v>1653</v>
      </c>
      <c r="L379" s="17">
        <v>1653</v>
      </c>
      <c r="M379" s="14">
        <v>43447</v>
      </c>
      <c r="N379" s="17">
        <v>650691</v>
      </c>
    </row>
    <row r="380" ht="15" customHeight="1" spans="1:14">
      <c r="A380" s="14">
        <v>43417</v>
      </c>
      <c r="B380" s="14" t="s">
        <v>3392</v>
      </c>
      <c r="C380" s="14" t="s">
        <v>1778</v>
      </c>
      <c r="D380" s="14" t="s">
        <v>3393</v>
      </c>
      <c r="E380" s="14" t="s">
        <v>1779</v>
      </c>
      <c r="F380" s="14" t="s">
        <v>19</v>
      </c>
      <c r="G380" s="14" t="s">
        <v>1</v>
      </c>
      <c r="H380" s="14" t="s">
        <v>1779</v>
      </c>
      <c r="I380" s="14">
        <v>43415</v>
      </c>
      <c r="J380" s="14" t="s">
        <v>21</v>
      </c>
      <c r="K380" s="17">
        <v>1786</v>
      </c>
      <c r="L380" s="17">
        <v>1786</v>
      </c>
      <c r="M380" s="14">
        <v>43447</v>
      </c>
      <c r="N380" s="17">
        <v>652477</v>
      </c>
    </row>
    <row r="381" ht="15" customHeight="1" spans="1:14">
      <c r="A381" s="14">
        <v>43417</v>
      </c>
      <c r="B381" s="14" t="s">
        <v>3394</v>
      </c>
      <c r="C381" s="14" t="s">
        <v>1748</v>
      </c>
      <c r="D381" s="14" t="s">
        <v>3395</v>
      </c>
      <c r="E381" s="14" t="s">
        <v>1749</v>
      </c>
      <c r="F381" s="14" t="s">
        <v>19</v>
      </c>
      <c r="G381" s="14" t="s">
        <v>1</v>
      </c>
      <c r="H381" s="14" t="s">
        <v>1749</v>
      </c>
      <c r="I381" s="14">
        <v>43414</v>
      </c>
      <c r="J381" s="14" t="s">
        <v>21</v>
      </c>
      <c r="K381" s="17">
        <v>2854</v>
      </c>
      <c r="L381" s="17">
        <v>2854</v>
      </c>
      <c r="M381" s="14">
        <v>43447</v>
      </c>
      <c r="N381" s="17">
        <v>655331</v>
      </c>
    </row>
    <row r="382" ht="15" customHeight="1" spans="1:14">
      <c r="A382" s="14">
        <v>43417</v>
      </c>
      <c r="B382" s="14" t="s">
        <v>3396</v>
      </c>
      <c r="C382" s="14" t="s">
        <v>1757</v>
      </c>
      <c r="D382" s="14" t="s">
        <v>3397</v>
      </c>
      <c r="E382" s="14" t="s">
        <v>1758</v>
      </c>
      <c r="F382" s="14" t="s">
        <v>19</v>
      </c>
      <c r="G382" s="14" t="s">
        <v>1</v>
      </c>
      <c r="H382" s="14" t="s">
        <v>1758</v>
      </c>
      <c r="I382" s="14">
        <v>43414</v>
      </c>
      <c r="J382" s="14" t="s">
        <v>21</v>
      </c>
      <c r="K382" s="17">
        <v>2875</v>
      </c>
      <c r="L382" s="17">
        <v>2875</v>
      </c>
      <c r="M382" s="14">
        <v>43447</v>
      </c>
      <c r="N382" s="17">
        <v>658206</v>
      </c>
    </row>
    <row r="383" ht="15" customHeight="1" spans="1:14">
      <c r="A383" s="14">
        <v>43417</v>
      </c>
      <c r="B383" s="14" t="s">
        <v>3398</v>
      </c>
      <c r="C383" s="14" t="s">
        <v>1340</v>
      </c>
      <c r="D383" s="14" t="s">
        <v>3399</v>
      </c>
      <c r="E383" s="14" t="s">
        <v>1341</v>
      </c>
      <c r="F383" s="14" t="s">
        <v>19</v>
      </c>
      <c r="G383" s="14" t="s">
        <v>1</v>
      </c>
      <c r="H383" s="14" t="s">
        <v>1341</v>
      </c>
      <c r="I383" s="14">
        <v>43416</v>
      </c>
      <c r="J383" s="14" t="s">
        <v>21</v>
      </c>
      <c r="K383" s="17">
        <v>2700</v>
      </c>
      <c r="L383" s="17">
        <v>2700</v>
      </c>
      <c r="M383" s="14">
        <v>43447</v>
      </c>
      <c r="N383" s="17">
        <v>660906</v>
      </c>
    </row>
    <row r="384" ht="15" customHeight="1" spans="1:14">
      <c r="A384" s="14">
        <v>43417</v>
      </c>
      <c r="B384" s="14" t="s">
        <v>3400</v>
      </c>
      <c r="C384" s="14" t="s">
        <v>563</v>
      </c>
      <c r="D384" s="14" t="s">
        <v>3401</v>
      </c>
      <c r="E384" s="14" t="s">
        <v>564</v>
      </c>
      <c r="F384" s="14" t="s">
        <v>19</v>
      </c>
      <c r="G384" s="14" t="s">
        <v>1</v>
      </c>
      <c r="H384" s="14" t="s">
        <v>564</v>
      </c>
      <c r="I384" s="14">
        <v>43413</v>
      </c>
      <c r="J384" s="14" t="s">
        <v>21</v>
      </c>
      <c r="K384" s="17">
        <v>733</v>
      </c>
      <c r="L384" s="17">
        <v>733</v>
      </c>
      <c r="M384" s="14">
        <v>43447</v>
      </c>
      <c r="N384" s="17">
        <v>661639</v>
      </c>
    </row>
    <row r="385" ht="15" customHeight="1" spans="1:14">
      <c r="A385" s="14">
        <v>43417</v>
      </c>
      <c r="B385" s="14" t="s">
        <v>3402</v>
      </c>
      <c r="C385" s="14" t="s">
        <v>2075</v>
      </c>
      <c r="D385" s="14" t="s">
        <v>3403</v>
      </c>
      <c r="E385" s="14" t="s">
        <v>2076</v>
      </c>
      <c r="F385" s="14" t="s">
        <v>19</v>
      </c>
      <c r="G385" s="14" t="s">
        <v>1</v>
      </c>
      <c r="H385" s="14" t="s">
        <v>2076</v>
      </c>
      <c r="I385" s="14">
        <v>43416</v>
      </c>
      <c r="J385" s="14" t="s">
        <v>21</v>
      </c>
      <c r="K385" s="17">
        <v>883</v>
      </c>
      <c r="L385" s="17">
        <v>883</v>
      </c>
      <c r="M385" s="14">
        <v>43447</v>
      </c>
      <c r="N385" s="17">
        <v>662522</v>
      </c>
    </row>
    <row r="386" ht="15" customHeight="1" spans="1:14">
      <c r="A386" s="14">
        <v>43417</v>
      </c>
      <c r="B386" s="14" t="s">
        <v>3404</v>
      </c>
      <c r="C386" s="14" t="s">
        <v>1499</v>
      </c>
      <c r="D386" s="14" t="s">
        <v>3405</v>
      </c>
      <c r="E386" s="14" t="s">
        <v>1500</v>
      </c>
      <c r="F386" s="14" t="s">
        <v>19</v>
      </c>
      <c r="G386" s="14" t="s">
        <v>1</v>
      </c>
      <c r="H386" s="14" t="s">
        <v>1500</v>
      </c>
      <c r="I386" s="14">
        <v>43415</v>
      </c>
      <c r="J386" s="14" t="s">
        <v>21</v>
      </c>
      <c r="K386" s="17">
        <v>2062</v>
      </c>
      <c r="L386" s="17">
        <v>2062</v>
      </c>
      <c r="M386" s="14">
        <v>43447</v>
      </c>
      <c r="N386" s="17">
        <v>664584</v>
      </c>
    </row>
    <row r="387" ht="15" customHeight="1" spans="1:14">
      <c r="A387" s="14">
        <v>43417</v>
      </c>
      <c r="B387" s="14" t="s">
        <v>3406</v>
      </c>
      <c r="C387" s="14" t="s">
        <v>1619</v>
      </c>
      <c r="D387" s="14" t="s">
        <v>3407</v>
      </c>
      <c r="E387" s="14" t="s">
        <v>1620</v>
      </c>
      <c r="F387" s="14" t="s">
        <v>19</v>
      </c>
      <c r="G387" s="14" t="s">
        <v>1</v>
      </c>
      <c r="H387" s="14" t="s">
        <v>1620</v>
      </c>
      <c r="I387" s="14">
        <v>43417</v>
      </c>
      <c r="J387" s="14" t="s">
        <v>21</v>
      </c>
      <c r="K387" s="17">
        <v>1209</v>
      </c>
      <c r="L387" s="17">
        <v>1209</v>
      </c>
      <c r="M387" s="14">
        <v>43447</v>
      </c>
      <c r="N387" s="17">
        <v>665793</v>
      </c>
    </row>
    <row r="388" ht="15" customHeight="1" spans="1:14">
      <c r="A388" s="14">
        <v>43417</v>
      </c>
      <c r="B388" s="14" t="s">
        <v>3408</v>
      </c>
      <c r="C388" s="14" t="s">
        <v>617</v>
      </c>
      <c r="D388" s="14" t="s">
        <v>3409</v>
      </c>
      <c r="E388" s="14" t="s">
        <v>618</v>
      </c>
      <c r="F388" s="14" t="s">
        <v>19</v>
      </c>
      <c r="G388" s="14" t="s">
        <v>1</v>
      </c>
      <c r="H388" s="14" t="s">
        <v>618</v>
      </c>
      <c r="I388" s="14">
        <v>43416</v>
      </c>
      <c r="J388" s="14" t="s">
        <v>21</v>
      </c>
      <c r="K388" s="17">
        <v>1192</v>
      </c>
      <c r="L388" s="17">
        <v>1192</v>
      </c>
      <c r="M388" s="14">
        <v>43447</v>
      </c>
      <c r="N388" s="17">
        <v>666985</v>
      </c>
    </row>
    <row r="389" ht="15" customHeight="1" spans="1:14">
      <c r="A389" s="14">
        <v>43417</v>
      </c>
      <c r="B389" s="14" t="s">
        <v>3410</v>
      </c>
      <c r="C389" s="14" t="s">
        <v>157</v>
      </c>
      <c r="D389" s="14" t="s">
        <v>3411</v>
      </c>
      <c r="E389" s="14" t="s">
        <v>158</v>
      </c>
      <c r="F389" s="14" t="s">
        <v>19</v>
      </c>
      <c r="G389" s="14" t="s">
        <v>1</v>
      </c>
      <c r="H389" s="14" t="s">
        <v>158</v>
      </c>
      <c r="I389" s="14">
        <v>43415</v>
      </c>
      <c r="J389" s="14" t="s">
        <v>21</v>
      </c>
      <c r="K389" s="17">
        <v>466</v>
      </c>
      <c r="L389" s="17">
        <v>466</v>
      </c>
      <c r="M389" s="14">
        <v>43447</v>
      </c>
      <c r="N389" s="17">
        <v>667451</v>
      </c>
    </row>
    <row r="390" ht="15" customHeight="1" spans="1:14">
      <c r="A390" s="14">
        <v>43417</v>
      </c>
      <c r="B390" s="14" t="s">
        <v>3412</v>
      </c>
      <c r="C390" s="14" t="s">
        <v>1232</v>
      </c>
      <c r="D390" s="14" t="s">
        <v>3413</v>
      </c>
      <c r="E390" s="14" t="s">
        <v>1233</v>
      </c>
      <c r="F390" s="14" t="s">
        <v>19</v>
      </c>
      <c r="G390" s="14" t="s">
        <v>1</v>
      </c>
      <c r="H390" s="14" t="s">
        <v>1233</v>
      </c>
      <c r="I390" s="14">
        <v>43413</v>
      </c>
      <c r="J390" s="14" t="s">
        <v>21</v>
      </c>
      <c r="K390" s="17">
        <v>1166</v>
      </c>
      <c r="L390" s="17">
        <v>1166</v>
      </c>
      <c r="M390" s="14">
        <v>43447</v>
      </c>
      <c r="N390" s="17">
        <v>668617</v>
      </c>
    </row>
    <row r="391" ht="15" customHeight="1" spans="1:14">
      <c r="A391" s="14">
        <v>43417</v>
      </c>
      <c r="B391" s="14" t="s">
        <v>3414</v>
      </c>
      <c r="C391" s="14" t="s">
        <v>1787</v>
      </c>
      <c r="D391" s="14" t="s">
        <v>3415</v>
      </c>
      <c r="E391" s="14" t="s">
        <v>1788</v>
      </c>
      <c r="F391" s="14" t="s">
        <v>19</v>
      </c>
      <c r="G391" s="14" t="s">
        <v>1</v>
      </c>
      <c r="H391" s="14" t="s">
        <v>1788</v>
      </c>
      <c r="I391" s="14">
        <v>43417</v>
      </c>
      <c r="J391" s="14" t="s">
        <v>21</v>
      </c>
      <c r="K391" s="17">
        <v>1664</v>
      </c>
      <c r="L391" s="17">
        <v>1664</v>
      </c>
      <c r="M391" s="14">
        <v>43447</v>
      </c>
      <c r="N391" s="17">
        <v>670281</v>
      </c>
    </row>
    <row r="392" ht="15" customHeight="1" spans="1:14">
      <c r="A392" s="14">
        <v>43417</v>
      </c>
      <c r="B392" s="14" t="s">
        <v>3416</v>
      </c>
      <c r="C392" s="14" t="s">
        <v>2042</v>
      </c>
      <c r="D392" s="14" t="s">
        <v>3417</v>
      </c>
      <c r="E392" s="14" t="s">
        <v>2043</v>
      </c>
      <c r="F392" s="14" t="s">
        <v>19</v>
      </c>
      <c r="G392" s="14" t="s">
        <v>1</v>
      </c>
      <c r="H392" s="14" t="s">
        <v>2043</v>
      </c>
      <c r="I392" s="14">
        <v>43417</v>
      </c>
      <c r="J392" s="14" t="s">
        <v>21</v>
      </c>
      <c r="K392" s="17">
        <v>1221</v>
      </c>
      <c r="L392" s="17">
        <v>1221</v>
      </c>
      <c r="M392" s="14">
        <v>43447</v>
      </c>
      <c r="N392" s="17">
        <v>671502</v>
      </c>
    </row>
    <row r="393" ht="15" customHeight="1" spans="1:14">
      <c r="A393" s="14">
        <v>43417</v>
      </c>
      <c r="B393" s="14" t="s">
        <v>3418</v>
      </c>
      <c r="C393" s="14" t="s">
        <v>151</v>
      </c>
      <c r="D393" s="14" t="s">
        <v>3419</v>
      </c>
      <c r="E393" s="14" t="s">
        <v>152</v>
      </c>
      <c r="F393" s="14" t="s">
        <v>19</v>
      </c>
      <c r="G393" s="14" t="s">
        <v>1</v>
      </c>
      <c r="H393" s="14" t="s">
        <v>152</v>
      </c>
      <c r="I393" s="14">
        <v>43417</v>
      </c>
      <c r="J393" s="14" t="s">
        <v>21</v>
      </c>
      <c r="K393" s="17">
        <v>1151</v>
      </c>
      <c r="L393" s="17">
        <v>1151</v>
      </c>
      <c r="M393" s="14">
        <v>43447</v>
      </c>
      <c r="N393" s="17">
        <v>672653</v>
      </c>
    </row>
    <row r="394" ht="15" customHeight="1" spans="1:14">
      <c r="A394" s="14">
        <v>43417</v>
      </c>
      <c r="B394" s="14" t="s">
        <v>3420</v>
      </c>
      <c r="C394" s="14" t="s">
        <v>1034</v>
      </c>
      <c r="D394" s="14" t="s">
        <v>3421</v>
      </c>
      <c r="E394" s="14" t="s">
        <v>1035</v>
      </c>
      <c r="F394" s="14" t="s">
        <v>19</v>
      </c>
      <c r="G394" s="14" t="s">
        <v>1</v>
      </c>
      <c r="H394" s="14" t="s">
        <v>1035</v>
      </c>
      <c r="I394" s="14">
        <v>43414</v>
      </c>
      <c r="J394" s="14" t="s">
        <v>21</v>
      </c>
      <c r="K394" s="17">
        <v>1575</v>
      </c>
      <c r="L394" s="17">
        <v>1575</v>
      </c>
      <c r="M394" s="14">
        <v>43447</v>
      </c>
      <c r="N394" s="17">
        <v>674228</v>
      </c>
    </row>
    <row r="395" ht="15" customHeight="1" spans="1:14">
      <c r="A395" s="14">
        <v>43417</v>
      </c>
      <c r="B395" s="14" t="s">
        <v>3422</v>
      </c>
      <c r="C395" s="14" t="s">
        <v>716</v>
      </c>
      <c r="D395" s="14" t="s">
        <v>3423</v>
      </c>
      <c r="E395" s="14" t="s">
        <v>717</v>
      </c>
      <c r="F395" s="14" t="s">
        <v>19</v>
      </c>
      <c r="G395" s="14" t="s">
        <v>1</v>
      </c>
      <c r="H395" s="14" t="s">
        <v>717</v>
      </c>
      <c r="I395" s="14">
        <v>43414</v>
      </c>
      <c r="J395" s="14" t="s">
        <v>21</v>
      </c>
      <c r="K395" s="17">
        <v>3100</v>
      </c>
      <c r="L395" s="17">
        <v>3100</v>
      </c>
      <c r="M395" s="14">
        <v>43447</v>
      </c>
      <c r="N395" s="17">
        <v>677328</v>
      </c>
    </row>
    <row r="396" ht="15" customHeight="1" spans="1:14">
      <c r="A396" s="14">
        <v>43417</v>
      </c>
      <c r="B396" s="14" t="s">
        <v>3424</v>
      </c>
      <c r="C396" s="14" t="s">
        <v>1628</v>
      </c>
      <c r="D396" s="14" t="s">
        <v>3425</v>
      </c>
      <c r="E396" s="14" t="s">
        <v>1629</v>
      </c>
      <c r="F396" s="14" t="s">
        <v>19</v>
      </c>
      <c r="G396" s="14" t="s">
        <v>1</v>
      </c>
      <c r="H396" s="14" t="s">
        <v>1629</v>
      </c>
      <c r="I396" s="14">
        <v>43413</v>
      </c>
      <c r="J396" s="14" t="s">
        <v>21</v>
      </c>
      <c r="K396" s="17">
        <v>3406</v>
      </c>
      <c r="L396" s="17">
        <v>3406</v>
      </c>
      <c r="M396" s="14">
        <v>43447</v>
      </c>
      <c r="N396" s="17">
        <v>680734</v>
      </c>
    </row>
    <row r="397" ht="15" customHeight="1" spans="1:14">
      <c r="A397" s="14">
        <v>43417</v>
      </c>
      <c r="B397" s="14" t="s">
        <v>3426</v>
      </c>
      <c r="C397" s="14" t="s">
        <v>515</v>
      </c>
      <c r="D397" s="14" t="s">
        <v>3427</v>
      </c>
      <c r="E397" s="14" t="s">
        <v>516</v>
      </c>
      <c r="F397" s="14" t="s">
        <v>19</v>
      </c>
      <c r="G397" s="14" t="s">
        <v>1</v>
      </c>
      <c r="H397" s="14" t="s">
        <v>516</v>
      </c>
      <c r="I397" s="14">
        <v>43416</v>
      </c>
      <c r="J397" s="14" t="s">
        <v>21</v>
      </c>
      <c r="K397" s="17">
        <v>1603</v>
      </c>
      <c r="L397" s="17">
        <v>1603</v>
      </c>
      <c r="M397" s="14">
        <v>43447</v>
      </c>
      <c r="N397" s="17">
        <v>682337</v>
      </c>
    </row>
    <row r="398" ht="15" customHeight="1" spans="1:14">
      <c r="A398" s="14">
        <v>43417</v>
      </c>
      <c r="B398" s="14" t="s">
        <v>3428</v>
      </c>
      <c r="C398" s="14" t="s">
        <v>190</v>
      </c>
      <c r="D398" s="14" t="s">
        <v>3429</v>
      </c>
      <c r="E398" s="14" t="s">
        <v>191</v>
      </c>
      <c r="F398" s="14" t="s">
        <v>19</v>
      </c>
      <c r="G398" s="14" t="s">
        <v>1</v>
      </c>
      <c r="H398" s="14" t="s">
        <v>191</v>
      </c>
      <c r="I398" s="14">
        <v>43413</v>
      </c>
      <c r="J398" s="14" t="s">
        <v>21</v>
      </c>
      <c r="K398" s="17">
        <v>1295</v>
      </c>
      <c r="L398" s="17">
        <v>1295</v>
      </c>
      <c r="M398" s="14">
        <v>43447</v>
      </c>
      <c r="N398" s="17">
        <v>683632</v>
      </c>
    </row>
    <row r="399" ht="15" customHeight="1" spans="1:14">
      <c r="A399" s="14">
        <v>43417</v>
      </c>
      <c r="B399" s="14" t="s">
        <v>3430</v>
      </c>
      <c r="C399" s="14" t="s">
        <v>1769</v>
      </c>
      <c r="D399" s="14" t="s">
        <v>3431</v>
      </c>
      <c r="E399" s="14" t="s">
        <v>1770</v>
      </c>
      <c r="F399" s="14" t="s">
        <v>19</v>
      </c>
      <c r="G399" s="14" t="s">
        <v>1</v>
      </c>
      <c r="H399" s="14" t="s">
        <v>1770</v>
      </c>
      <c r="I399" s="14">
        <v>43413</v>
      </c>
      <c r="J399" s="14" t="s">
        <v>21</v>
      </c>
      <c r="K399" s="17">
        <v>844</v>
      </c>
      <c r="L399" s="17">
        <v>844</v>
      </c>
      <c r="M399" s="14">
        <v>43447</v>
      </c>
      <c r="N399" s="17">
        <v>684476</v>
      </c>
    </row>
    <row r="400" ht="15" customHeight="1" spans="1:14">
      <c r="A400" s="14">
        <v>43417</v>
      </c>
      <c r="B400" s="14" t="s">
        <v>3432</v>
      </c>
      <c r="C400" s="14" t="s">
        <v>1322</v>
      </c>
      <c r="D400" s="14" t="s">
        <v>3433</v>
      </c>
      <c r="E400" s="14" t="s">
        <v>1323</v>
      </c>
      <c r="F400" s="14" t="s">
        <v>19</v>
      </c>
      <c r="G400" s="14" t="s">
        <v>1</v>
      </c>
      <c r="H400" s="14" t="s">
        <v>1323</v>
      </c>
      <c r="I400" s="14">
        <v>43414</v>
      </c>
      <c r="J400" s="14" t="s">
        <v>21</v>
      </c>
      <c r="K400" s="17">
        <v>5983</v>
      </c>
      <c r="L400" s="17">
        <v>5983</v>
      </c>
      <c r="M400" s="14">
        <v>43447</v>
      </c>
      <c r="N400" s="17">
        <v>690459</v>
      </c>
    </row>
    <row r="401" ht="15" customHeight="1" spans="1:14">
      <c r="A401" s="14">
        <v>43417</v>
      </c>
      <c r="B401" s="14" t="s">
        <v>3434</v>
      </c>
      <c r="C401" s="14" t="s">
        <v>256</v>
      </c>
      <c r="D401" s="14" t="s">
        <v>3435</v>
      </c>
      <c r="E401" s="14" t="s">
        <v>257</v>
      </c>
      <c r="F401" s="14" t="s">
        <v>19</v>
      </c>
      <c r="G401" s="14" t="s">
        <v>1</v>
      </c>
      <c r="H401" s="14" t="s">
        <v>257</v>
      </c>
      <c r="I401" s="14">
        <v>43417</v>
      </c>
      <c r="J401" s="14" t="s">
        <v>21</v>
      </c>
      <c r="K401" s="17">
        <v>1368</v>
      </c>
      <c r="L401" s="17">
        <v>1368</v>
      </c>
      <c r="M401" s="14">
        <v>43447</v>
      </c>
      <c r="N401" s="17">
        <v>691827</v>
      </c>
    </row>
    <row r="402" ht="15" customHeight="1" spans="1:14">
      <c r="A402" s="14">
        <v>43417</v>
      </c>
      <c r="B402" s="14" t="s">
        <v>3436</v>
      </c>
      <c r="C402" s="14" t="s">
        <v>671</v>
      </c>
      <c r="D402" s="14" t="s">
        <v>3437</v>
      </c>
      <c r="E402" s="14" t="s">
        <v>672</v>
      </c>
      <c r="F402" s="14" t="s">
        <v>19</v>
      </c>
      <c r="G402" s="14" t="s">
        <v>1</v>
      </c>
      <c r="H402" s="14" t="s">
        <v>672</v>
      </c>
      <c r="I402" s="14">
        <v>43413</v>
      </c>
      <c r="J402" s="14" t="s">
        <v>21</v>
      </c>
      <c r="K402" s="17">
        <v>1644</v>
      </c>
      <c r="L402" s="17">
        <v>1644</v>
      </c>
      <c r="M402" s="14">
        <v>43447</v>
      </c>
      <c r="N402" s="17">
        <v>693471</v>
      </c>
    </row>
    <row r="403" ht="15" customHeight="1" spans="1:14">
      <c r="A403" s="14">
        <v>43417</v>
      </c>
      <c r="B403" s="14" t="s">
        <v>3438</v>
      </c>
      <c r="C403" s="14" t="s">
        <v>1763</v>
      </c>
      <c r="D403" s="14" t="s">
        <v>3439</v>
      </c>
      <c r="E403" s="14" t="s">
        <v>1764</v>
      </c>
      <c r="F403" s="14" t="s">
        <v>19</v>
      </c>
      <c r="G403" s="14" t="s">
        <v>1</v>
      </c>
      <c r="H403" s="14" t="s">
        <v>1764</v>
      </c>
      <c r="I403" s="14">
        <v>43414</v>
      </c>
      <c r="J403" s="14" t="s">
        <v>21</v>
      </c>
      <c r="K403" s="17">
        <v>946</v>
      </c>
      <c r="L403" s="17">
        <v>946</v>
      </c>
      <c r="M403" s="14">
        <v>43447</v>
      </c>
      <c r="N403" s="17">
        <v>694417</v>
      </c>
    </row>
    <row r="404" ht="15" customHeight="1" spans="1:14">
      <c r="A404" s="14">
        <v>43417</v>
      </c>
      <c r="B404" s="14" t="s">
        <v>3440</v>
      </c>
      <c r="C404" s="14" t="s">
        <v>2003</v>
      </c>
      <c r="D404" s="14" t="s">
        <v>3441</v>
      </c>
      <c r="E404" s="14" t="s">
        <v>2004</v>
      </c>
      <c r="F404" s="14" t="s">
        <v>19</v>
      </c>
      <c r="G404" s="14" t="s">
        <v>1</v>
      </c>
      <c r="H404" s="14" t="s">
        <v>2004</v>
      </c>
      <c r="I404" s="14">
        <v>43417</v>
      </c>
      <c r="J404" s="14" t="s">
        <v>21</v>
      </c>
      <c r="K404" s="17">
        <v>164</v>
      </c>
      <c r="L404" s="17">
        <v>164</v>
      </c>
      <c r="M404" s="14">
        <v>43447</v>
      </c>
      <c r="N404" s="17">
        <v>694581</v>
      </c>
    </row>
    <row r="405" ht="15" customHeight="1" spans="1:14">
      <c r="A405" s="14">
        <v>43417</v>
      </c>
      <c r="B405" s="14" t="s">
        <v>3442</v>
      </c>
      <c r="C405" s="14" t="s">
        <v>1853</v>
      </c>
      <c r="D405" s="14" t="s">
        <v>3443</v>
      </c>
      <c r="E405" s="14" t="s">
        <v>1854</v>
      </c>
      <c r="F405" s="14" t="s">
        <v>19</v>
      </c>
      <c r="G405" s="14" t="s">
        <v>1</v>
      </c>
      <c r="H405" s="14" t="s">
        <v>1854</v>
      </c>
      <c r="I405" s="14">
        <v>43413</v>
      </c>
      <c r="J405" s="14" t="s">
        <v>21</v>
      </c>
      <c r="K405" s="17">
        <v>218</v>
      </c>
      <c r="L405" s="17">
        <v>218</v>
      </c>
      <c r="M405" s="14">
        <v>43447</v>
      </c>
      <c r="N405" s="17">
        <v>694799</v>
      </c>
    </row>
    <row r="406" ht="15" customHeight="1" spans="1:14">
      <c r="A406" s="14">
        <v>43417</v>
      </c>
      <c r="B406" s="14" t="s">
        <v>3444</v>
      </c>
      <c r="C406" s="14" t="s">
        <v>455</v>
      </c>
      <c r="D406" s="14" t="s">
        <v>3445</v>
      </c>
      <c r="E406" s="14" t="s">
        <v>456</v>
      </c>
      <c r="F406" s="14" t="s">
        <v>19</v>
      </c>
      <c r="G406" s="14" t="s">
        <v>1</v>
      </c>
      <c r="H406" s="14" t="s">
        <v>456</v>
      </c>
      <c r="I406" s="14">
        <v>43415</v>
      </c>
      <c r="J406" s="14" t="s">
        <v>21</v>
      </c>
      <c r="K406" s="17">
        <v>3612</v>
      </c>
      <c r="L406" s="17">
        <v>3612</v>
      </c>
      <c r="M406" s="14">
        <v>43447</v>
      </c>
      <c r="N406" s="17">
        <v>698411</v>
      </c>
    </row>
    <row r="407" ht="15" customHeight="1" spans="1:14">
      <c r="A407" s="14">
        <v>43417</v>
      </c>
      <c r="B407" s="14" t="s">
        <v>3446</v>
      </c>
      <c r="C407" s="14" t="s">
        <v>1721</v>
      </c>
      <c r="D407" s="14" t="s">
        <v>3447</v>
      </c>
      <c r="E407" s="14" t="s">
        <v>1722</v>
      </c>
      <c r="F407" s="14" t="s">
        <v>19</v>
      </c>
      <c r="G407" s="14" t="s">
        <v>1</v>
      </c>
      <c r="H407" s="14" t="s">
        <v>1722</v>
      </c>
      <c r="I407" s="14">
        <v>43414</v>
      </c>
      <c r="J407" s="14" t="s">
        <v>21</v>
      </c>
      <c r="K407" s="17">
        <v>1154</v>
      </c>
      <c r="L407" s="17">
        <v>1154</v>
      </c>
      <c r="M407" s="14">
        <v>43447</v>
      </c>
      <c r="N407" s="17">
        <v>699565</v>
      </c>
    </row>
    <row r="408" ht="15" customHeight="1" spans="1:14">
      <c r="A408" s="14">
        <v>43417</v>
      </c>
      <c r="B408" s="14" t="s">
        <v>3448</v>
      </c>
      <c r="C408" s="14" t="s">
        <v>1967</v>
      </c>
      <c r="D408" s="14" t="s">
        <v>3449</v>
      </c>
      <c r="E408" s="14" t="s">
        <v>1968</v>
      </c>
      <c r="F408" s="14" t="s">
        <v>19</v>
      </c>
      <c r="G408" s="14" t="s">
        <v>1</v>
      </c>
      <c r="H408" s="14" t="s">
        <v>1968</v>
      </c>
      <c r="I408" s="14">
        <v>43416</v>
      </c>
      <c r="J408" s="14" t="s">
        <v>21</v>
      </c>
      <c r="K408" s="17">
        <v>850</v>
      </c>
      <c r="L408" s="17">
        <v>850</v>
      </c>
      <c r="M408" s="14">
        <v>43447</v>
      </c>
      <c r="N408" s="17">
        <v>700415</v>
      </c>
    </row>
    <row r="409" ht="15" customHeight="1" spans="1:14">
      <c r="A409" s="14">
        <v>43417</v>
      </c>
      <c r="B409" s="14" t="s">
        <v>3450</v>
      </c>
      <c r="C409" s="14" t="s">
        <v>1700</v>
      </c>
      <c r="D409" s="14" t="s">
        <v>3451</v>
      </c>
      <c r="E409" s="14" t="s">
        <v>1701</v>
      </c>
      <c r="F409" s="14" t="s">
        <v>19</v>
      </c>
      <c r="G409" s="14" t="s">
        <v>1</v>
      </c>
      <c r="H409" s="14" t="s">
        <v>1701</v>
      </c>
      <c r="I409" s="14">
        <v>43416</v>
      </c>
      <c r="J409" s="14" t="s">
        <v>21</v>
      </c>
      <c r="K409" s="17">
        <v>1326</v>
      </c>
      <c r="L409" s="17">
        <v>1326</v>
      </c>
      <c r="M409" s="14">
        <v>43447</v>
      </c>
      <c r="N409" s="17">
        <v>701741</v>
      </c>
    </row>
    <row r="410" ht="15" customHeight="1" spans="1:14">
      <c r="A410" s="14">
        <v>43417</v>
      </c>
      <c r="B410" s="14" t="s">
        <v>3452</v>
      </c>
      <c r="C410" s="14" t="s">
        <v>1856</v>
      </c>
      <c r="D410" s="14" t="s">
        <v>3453</v>
      </c>
      <c r="E410" s="14" t="s">
        <v>1857</v>
      </c>
      <c r="F410" s="14" t="s">
        <v>19</v>
      </c>
      <c r="G410" s="14" t="s">
        <v>1</v>
      </c>
      <c r="H410" s="14" t="s">
        <v>1857</v>
      </c>
      <c r="I410" s="14">
        <v>43414</v>
      </c>
      <c r="J410" s="14" t="s">
        <v>21</v>
      </c>
      <c r="K410" s="17">
        <v>961</v>
      </c>
      <c r="L410" s="17">
        <v>961</v>
      </c>
      <c r="M410" s="14">
        <v>43447</v>
      </c>
      <c r="N410" s="17">
        <v>702702</v>
      </c>
    </row>
    <row r="411" ht="15" customHeight="1" spans="1:14">
      <c r="A411" s="14">
        <v>43417</v>
      </c>
      <c r="B411" s="14" t="s">
        <v>3454</v>
      </c>
      <c r="C411" s="14" t="s">
        <v>181</v>
      </c>
      <c r="D411" s="14" t="s">
        <v>3455</v>
      </c>
      <c r="E411" s="14" t="s">
        <v>182</v>
      </c>
      <c r="F411" s="14" t="s">
        <v>19</v>
      </c>
      <c r="G411" s="14" t="s">
        <v>1</v>
      </c>
      <c r="H411" s="14" t="s">
        <v>182</v>
      </c>
      <c r="I411" s="14">
        <v>43414</v>
      </c>
      <c r="J411" s="14" t="s">
        <v>21</v>
      </c>
      <c r="K411" s="17">
        <v>1376</v>
      </c>
      <c r="L411" s="17">
        <v>1376</v>
      </c>
      <c r="M411" s="14">
        <v>43447</v>
      </c>
      <c r="N411" s="17">
        <v>704078</v>
      </c>
    </row>
    <row r="412" ht="15" customHeight="1" spans="1:14">
      <c r="A412" s="14">
        <v>43417</v>
      </c>
      <c r="B412" s="14" t="s">
        <v>3456</v>
      </c>
      <c r="C412" s="14" t="s">
        <v>2000</v>
      </c>
      <c r="D412" s="14" t="s">
        <v>3457</v>
      </c>
      <c r="E412" s="14" t="s">
        <v>2001</v>
      </c>
      <c r="F412" s="14" t="s">
        <v>19</v>
      </c>
      <c r="G412" s="14" t="s">
        <v>1</v>
      </c>
      <c r="H412" s="14" t="s">
        <v>2001</v>
      </c>
      <c r="I412" s="14">
        <v>43415</v>
      </c>
      <c r="J412" s="14" t="s">
        <v>21</v>
      </c>
      <c r="K412" s="17">
        <v>614</v>
      </c>
      <c r="L412" s="17">
        <v>614</v>
      </c>
      <c r="M412" s="14">
        <v>43447</v>
      </c>
      <c r="N412" s="17">
        <v>704692</v>
      </c>
    </row>
    <row r="413" ht="15" customHeight="1" spans="1:14">
      <c r="A413" s="14">
        <v>43417</v>
      </c>
      <c r="B413" s="14" t="s">
        <v>3458</v>
      </c>
      <c r="C413" s="14" t="s">
        <v>253</v>
      </c>
      <c r="D413" s="14" t="s">
        <v>3459</v>
      </c>
      <c r="E413" s="14" t="s">
        <v>254</v>
      </c>
      <c r="F413" s="14" t="s">
        <v>19</v>
      </c>
      <c r="G413" s="14" t="s">
        <v>1</v>
      </c>
      <c r="H413" s="14" t="s">
        <v>254</v>
      </c>
      <c r="I413" s="14">
        <v>43414</v>
      </c>
      <c r="J413" s="14" t="s">
        <v>21</v>
      </c>
      <c r="K413" s="17">
        <v>250</v>
      </c>
      <c r="L413" s="17">
        <v>250</v>
      </c>
      <c r="M413" s="14">
        <v>43447</v>
      </c>
      <c r="N413" s="17">
        <v>704942</v>
      </c>
    </row>
    <row r="414" ht="15" customHeight="1" spans="1:14">
      <c r="A414" s="14">
        <v>43417</v>
      </c>
      <c r="B414" s="14" t="s">
        <v>3460</v>
      </c>
      <c r="C414" s="14" t="s">
        <v>373</v>
      </c>
      <c r="D414" s="14" t="s">
        <v>3461</v>
      </c>
      <c r="E414" s="14" t="s">
        <v>374</v>
      </c>
      <c r="F414" s="14" t="s">
        <v>19</v>
      </c>
      <c r="G414" s="14" t="s">
        <v>1</v>
      </c>
      <c r="H414" s="14" t="s">
        <v>374</v>
      </c>
      <c r="I414" s="14">
        <v>43413</v>
      </c>
      <c r="J414" s="14" t="s">
        <v>21</v>
      </c>
      <c r="K414" s="17">
        <v>1038</v>
      </c>
      <c r="L414" s="17">
        <v>1038</v>
      </c>
      <c r="M414" s="14">
        <v>43447</v>
      </c>
      <c r="N414" s="17">
        <v>705980</v>
      </c>
    </row>
    <row r="415" ht="15" customHeight="1" spans="1:14">
      <c r="A415" s="14">
        <v>43417</v>
      </c>
      <c r="B415" s="14" t="s">
        <v>3462</v>
      </c>
      <c r="C415" s="14" t="s">
        <v>1439</v>
      </c>
      <c r="D415" s="14" t="s">
        <v>3463</v>
      </c>
      <c r="E415" s="14" t="s">
        <v>1440</v>
      </c>
      <c r="F415" s="14" t="s">
        <v>19</v>
      </c>
      <c r="G415" s="14" t="s">
        <v>1</v>
      </c>
      <c r="H415" s="14" t="s">
        <v>1440</v>
      </c>
      <c r="I415" s="14">
        <v>43413</v>
      </c>
      <c r="J415" s="14" t="s">
        <v>21</v>
      </c>
      <c r="K415" s="17">
        <v>676</v>
      </c>
      <c r="L415" s="17">
        <v>676</v>
      </c>
      <c r="M415" s="14">
        <v>43447</v>
      </c>
      <c r="N415" s="17">
        <v>706656</v>
      </c>
    </row>
    <row r="416" ht="15" customHeight="1" spans="1:14">
      <c r="A416" s="14">
        <v>43417</v>
      </c>
      <c r="B416" s="14" t="s">
        <v>3464</v>
      </c>
      <c r="C416" s="14" t="s">
        <v>1043</v>
      </c>
      <c r="D416" s="14" t="s">
        <v>3465</v>
      </c>
      <c r="E416" s="14" t="s">
        <v>1044</v>
      </c>
      <c r="F416" s="14" t="s">
        <v>19</v>
      </c>
      <c r="G416" s="14" t="s">
        <v>1</v>
      </c>
      <c r="H416" s="14" t="s">
        <v>1044</v>
      </c>
      <c r="I416" s="14">
        <v>43417</v>
      </c>
      <c r="J416" s="14" t="s">
        <v>21</v>
      </c>
      <c r="K416" s="17">
        <v>1779</v>
      </c>
      <c r="L416" s="17">
        <v>1779</v>
      </c>
      <c r="M416" s="14">
        <v>43447</v>
      </c>
      <c r="N416" s="17">
        <v>708435</v>
      </c>
    </row>
    <row r="417" ht="15" customHeight="1" spans="1:14">
      <c r="A417" s="14">
        <v>43417</v>
      </c>
      <c r="B417" s="14" t="s">
        <v>3466</v>
      </c>
      <c r="C417" s="14" t="s">
        <v>929</v>
      </c>
      <c r="D417" s="14" t="s">
        <v>3467</v>
      </c>
      <c r="E417" s="14" t="s">
        <v>930</v>
      </c>
      <c r="F417" s="14" t="s">
        <v>19</v>
      </c>
      <c r="G417" s="14" t="s">
        <v>1</v>
      </c>
      <c r="H417" s="14" t="s">
        <v>930</v>
      </c>
      <c r="I417" s="14">
        <v>43413</v>
      </c>
      <c r="J417" s="14" t="s">
        <v>21</v>
      </c>
      <c r="K417" s="17">
        <v>461</v>
      </c>
      <c r="L417" s="17">
        <v>461</v>
      </c>
      <c r="M417" s="14">
        <v>43447</v>
      </c>
      <c r="N417" s="17">
        <v>708896</v>
      </c>
    </row>
    <row r="418" ht="15" customHeight="1" spans="1:14">
      <c r="A418" s="14">
        <v>43417</v>
      </c>
      <c r="B418" s="14" t="s">
        <v>3468</v>
      </c>
      <c r="C418" s="14" t="s">
        <v>1712</v>
      </c>
      <c r="D418" s="14" t="s">
        <v>3469</v>
      </c>
      <c r="E418" s="14" t="s">
        <v>1713</v>
      </c>
      <c r="F418" s="14" t="s">
        <v>19</v>
      </c>
      <c r="G418" s="14" t="s">
        <v>1</v>
      </c>
      <c r="H418" s="14" t="s">
        <v>1713</v>
      </c>
      <c r="I418" s="14">
        <v>43416</v>
      </c>
      <c r="J418" s="14" t="s">
        <v>21</v>
      </c>
      <c r="K418" s="17">
        <v>1285</v>
      </c>
      <c r="L418" s="17">
        <v>1285</v>
      </c>
      <c r="M418" s="14">
        <v>43447</v>
      </c>
      <c r="N418" s="17">
        <v>710181</v>
      </c>
    </row>
    <row r="419" ht="15" customHeight="1" spans="1:14">
      <c r="A419" s="14">
        <v>43417</v>
      </c>
      <c r="B419" s="14" t="s">
        <v>3470</v>
      </c>
      <c r="C419" s="14" t="s">
        <v>941</v>
      </c>
      <c r="D419" s="14" t="s">
        <v>3471</v>
      </c>
      <c r="E419" s="14" t="s">
        <v>942</v>
      </c>
      <c r="F419" s="14" t="s">
        <v>19</v>
      </c>
      <c r="G419" s="14" t="s">
        <v>1</v>
      </c>
      <c r="H419" s="14" t="s">
        <v>942</v>
      </c>
      <c r="I419" s="14">
        <v>43413</v>
      </c>
      <c r="J419" s="14" t="s">
        <v>21</v>
      </c>
      <c r="K419" s="17">
        <v>586</v>
      </c>
      <c r="L419" s="17">
        <v>586</v>
      </c>
      <c r="M419" s="14">
        <v>43447</v>
      </c>
      <c r="N419" s="17">
        <v>710767</v>
      </c>
    </row>
    <row r="420" ht="15" customHeight="1" spans="1:14">
      <c r="A420" s="14">
        <v>43419</v>
      </c>
      <c r="B420" s="14" t="s">
        <v>3472</v>
      </c>
      <c r="C420" s="14" t="s">
        <v>2177</v>
      </c>
      <c r="D420" s="14" t="s">
        <v>3473</v>
      </c>
      <c r="E420" s="14" t="s">
        <v>2178</v>
      </c>
      <c r="F420" s="14" t="s">
        <v>19</v>
      </c>
      <c r="G420" s="14" t="s">
        <v>1</v>
      </c>
      <c r="H420" s="14" t="s">
        <v>2178</v>
      </c>
      <c r="I420" s="14">
        <v>43418</v>
      </c>
      <c r="J420" s="14" t="s">
        <v>21</v>
      </c>
      <c r="K420" s="17">
        <v>577</v>
      </c>
      <c r="L420" s="17">
        <v>577</v>
      </c>
      <c r="M420" s="14">
        <v>43449</v>
      </c>
      <c r="N420" s="17">
        <v>711344</v>
      </c>
    </row>
    <row r="421" ht="15" customHeight="1" spans="1:14">
      <c r="A421" s="14">
        <v>43419</v>
      </c>
      <c r="B421" s="14" t="s">
        <v>3474</v>
      </c>
      <c r="C421" s="14" t="s">
        <v>1139</v>
      </c>
      <c r="D421" s="14" t="s">
        <v>3475</v>
      </c>
      <c r="E421" s="14" t="s">
        <v>1140</v>
      </c>
      <c r="F421" s="14" t="s">
        <v>19</v>
      </c>
      <c r="G421" s="14" t="s">
        <v>1</v>
      </c>
      <c r="H421" s="14" t="s">
        <v>1140</v>
      </c>
      <c r="I421" s="14">
        <v>43418</v>
      </c>
      <c r="J421" s="14" t="s">
        <v>21</v>
      </c>
      <c r="K421" s="17">
        <v>522</v>
      </c>
      <c r="L421" s="17">
        <v>522</v>
      </c>
      <c r="M421" s="14">
        <v>43449</v>
      </c>
      <c r="N421" s="17">
        <v>711866</v>
      </c>
    </row>
    <row r="422" ht="15" customHeight="1" spans="1:14">
      <c r="A422" s="14">
        <v>43419</v>
      </c>
      <c r="B422" s="14" t="s">
        <v>3476</v>
      </c>
      <c r="C422" s="14" t="s">
        <v>2069</v>
      </c>
      <c r="D422" s="14" t="s">
        <v>3477</v>
      </c>
      <c r="E422" s="14" t="s">
        <v>2070</v>
      </c>
      <c r="F422" s="14" t="s">
        <v>19</v>
      </c>
      <c r="G422" s="14" t="s">
        <v>1</v>
      </c>
      <c r="H422" s="14" t="s">
        <v>2070</v>
      </c>
      <c r="I422" s="14">
        <v>43418</v>
      </c>
      <c r="J422" s="14" t="s">
        <v>21</v>
      </c>
      <c r="K422" s="17">
        <v>397</v>
      </c>
      <c r="L422" s="17">
        <v>397</v>
      </c>
      <c r="M422" s="14">
        <v>43449</v>
      </c>
      <c r="N422" s="17">
        <v>712263</v>
      </c>
    </row>
    <row r="423" ht="15" customHeight="1" spans="1:14">
      <c r="A423" s="14">
        <v>43419</v>
      </c>
      <c r="B423" s="14" t="s">
        <v>3478</v>
      </c>
      <c r="C423" s="14" t="s">
        <v>1511</v>
      </c>
      <c r="D423" s="14" t="s">
        <v>3479</v>
      </c>
      <c r="E423" s="14" t="s">
        <v>1512</v>
      </c>
      <c r="F423" s="14" t="s">
        <v>19</v>
      </c>
      <c r="G423" s="14" t="s">
        <v>1</v>
      </c>
      <c r="H423" s="14" t="s">
        <v>1512</v>
      </c>
      <c r="I423" s="14">
        <v>43418</v>
      </c>
      <c r="J423" s="14" t="s">
        <v>21</v>
      </c>
      <c r="K423" s="17">
        <v>2250</v>
      </c>
      <c r="L423" s="17">
        <v>2250</v>
      </c>
      <c r="M423" s="14">
        <v>43449</v>
      </c>
      <c r="N423" s="17">
        <v>714513</v>
      </c>
    </row>
    <row r="424" ht="15" customHeight="1" spans="1:14">
      <c r="A424" s="14">
        <v>43419</v>
      </c>
      <c r="B424" s="14" t="s">
        <v>3480</v>
      </c>
      <c r="C424" s="14" t="s">
        <v>893</v>
      </c>
      <c r="D424" s="14" t="s">
        <v>3481</v>
      </c>
      <c r="E424" s="14" t="s">
        <v>894</v>
      </c>
      <c r="F424" s="14" t="s">
        <v>19</v>
      </c>
      <c r="G424" s="14" t="s">
        <v>1</v>
      </c>
      <c r="H424" s="14" t="s">
        <v>894</v>
      </c>
      <c r="I424" s="14">
        <v>43418</v>
      </c>
      <c r="J424" s="14" t="s">
        <v>21</v>
      </c>
      <c r="K424" s="17">
        <v>3778</v>
      </c>
      <c r="L424" s="17">
        <v>3778</v>
      </c>
      <c r="M424" s="14">
        <v>43449</v>
      </c>
      <c r="N424" s="17">
        <v>718291</v>
      </c>
    </row>
    <row r="425" ht="15" customHeight="1" spans="1:14">
      <c r="A425" s="14">
        <v>43419</v>
      </c>
      <c r="B425" s="14" t="s">
        <v>3482</v>
      </c>
      <c r="C425" s="14" t="s">
        <v>2066</v>
      </c>
      <c r="D425" s="14" t="s">
        <v>3483</v>
      </c>
      <c r="E425" s="14" t="s">
        <v>2067</v>
      </c>
      <c r="F425" s="14" t="s">
        <v>19</v>
      </c>
      <c r="G425" s="14" t="s">
        <v>1</v>
      </c>
      <c r="H425" s="14" t="s">
        <v>2067</v>
      </c>
      <c r="I425" s="14">
        <v>43418</v>
      </c>
      <c r="J425" s="14" t="s">
        <v>21</v>
      </c>
      <c r="K425" s="17">
        <v>5369</v>
      </c>
      <c r="L425" s="17">
        <v>5369</v>
      </c>
      <c r="M425" s="14">
        <v>43449</v>
      </c>
      <c r="N425" s="17">
        <v>723660</v>
      </c>
    </row>
    <row r="426" ht="15" customHeight="1" spans="1:14">
      <c r="A426" s="14">
        <v>43419</v>
      </c>
      <c r="B426" s="14" t="s">
        <v>3484</v>
      </c>
      <c r="C426" s="14" t="s">
        <v>1547</v>
      </c>
      <c r="D426" s="14" t="s">
        <v>3485</v>
      </c>
      <c r="E426" s="14" t="s">
        <v>1548</v>
      </c>
      <c r="F426" s="14" t="s">
        <v>19</v>
      </c>
      <c r="G426" s="14" t="s">
        <v>1</v>
      </c>
      <c r="H426" s="14" t="s">
        <v>1548</v>
      </c>
      <c r="I426" s="14">
        <v>43418</v>
      </c>
      <c r="J426" s="14" t="s">
        <v>21</v>
      </c>
      <c r="K426" s="17">
        <v>622</v>
      </c>
      <c r="L426" s="17">
        <v>622</v>
      </c>
      <c r="M426" s="14">
        <v>43449</v>
      </c>
      <c r="N426" s="17">
        <v>724282</v>
      </c>
    </row>
    <row r="427" ht="15" customHeight="1" spans="1:14">
      <c r="A427" s="14">
        <v>43419</v>
      </c>
      <c r="B427" s="14" t="s">
        <v>3486</v>
      </c>
      <c r="C427" s="14" t="s">
        <v>1046</v>
      </c>
      <c r="D427" s="14" t="s">
        <v>3487</v>
      </c>
      <c r="E427" s="14" t="s">
        <v>1047</v>
      </c>
      <c r="F427" s="14" t="s">
        <v>19</v>
      </c>
      <c r="G427" s="14" t="s">
        <v>1</v>
      </c>
      <c r="H427" s="14" t="s">
        <v>1047</v>
      </c>
      <c r="I427" s="14">
        <v>43418</v>
      </c>
      <c r="J427" s="14" t="s">
        <v>21</v>
      </c>
      <c r="K427" s="17">
        <v>1204</v>
      </c>
      <c r="L427" s="17">
        <v>1204</v>
      </c>
      <c r="M427" s="14">
        <v>43449</v>
      </c>
      <c r="N427" s="17">
        <v>725486</v>
      </c>
    </row>
    <row r="428" ht="15" customHeight="1" spans="1:14">
      <c r="A428" s="14">
        <v>43419</v>
      </c>
      <c r="B428" s="14" t="s">
        <v>3488</v>
      </c>
      <c r="C428" s="14" t="s">
        <v>1229</v>
      </c>
      <c r="D428" s="14" t="s">
        <v>3489</v>
      </c>
      <c r="E428" s="14" t="s">
        <v>1230</v>
      </c>
      <c r="F428" s="14" t="s">
        <v>19</v>
      </c>
      <c r="G428" s="14" t="s">
        <v>1</v>
      </c>
      <c r="H428" s="14" t="s">
        <v>1230</v>
      </c>
      <c r="I428" s="14">
        <v>43418</v>
      </c>
      <c r="J428" s="14" t="s">
        <v>21</v>
      </c>
      <c r="K428" s="17">
        <v>914</v>
      </c>
      <c r="L428" s="17">
        <v>914</v>
      </c>
      <c r="M428" s="14">
        <v>43449</v>
      </c>
      <c r="N428" s="17">
        <v>726400</v>
      </c>
    </row>
    <row r="429" ht="15" customHeight="1" spans="1:14">
      <c r="A429" s="14">
        <v>43419</v>
      </c>
      <c r="B429" s="14" t="s">
        <v>3490</v>
      </c>
      <c r="C429" s="14" t="s">
        <v>2108</v>
      </c>
      <c r="D429" s="14" t="s">
        <v>3491</v>
      </c>
      <c r="E429" s="14" t="s">
        <v>2109</v>
      </c>
      <c r="F429" s="14" t="s">
        <v>19</v>
      </c>
      <c r="G429" s="14" t="s">
        <v>1</v>
      </c>
      <c r="H429" s="14" t="s">
        <v>2109</v>
      </c>
      <c r="I429" s="14">
        <v>43418</v>
      </c>
      <c r="J429" s="14" t="s">
        <v>21</v>
      </c>
      <c r="K429" s="17">
        <v>988</v>
      </c>
      <c r="L429" s="17">
        <v>988</v>
      </c>
      <c r="M429" s="14">
        <v>43449</v>
      </c>
      <c r="N429" s="17">
        <v>727388</v>
      </c>
    </row>
    <row r="430" ht="15" customHeight="1" spans="1:14">
      <c r="A430" s="14">
        <v>43419</v>
      </c>
      <c r="B430" s="14" t="s">
        <v>3492</v>
      </c>
      <c r="C430" s="14" t="s">
        <v>2150</v>
      </c>
      <c r="D430" s="14" t="s">
        <v>3493</v>
      </c>
      <c r="E430" s="14" t="s">
        <v>2151</v>
      </c>
      <c r="F430" s="14" t="s">
        <v>19</v>
      </c>
      <c r="G430" s="14" t="s">
        <v>1</v>
      </c>
      <c r="H430" s="14" t="s">
        <v>2151</v>
      </c>
      <c r="I430" s="14">
        <v>43419</v>
      </c>
      <c r="J430" s="14" t="s">
        <v>21</v>
      </c>
      <c r="K430" s="17">
        <v>372</v>
      </c>
      <c r="L430" s="17">
        <v>372</v>
      </c>
      <c r="M430" s="14">
        <v>43449</v>
      </c>
      <c r="N430" s="17">
        <v>727760</v>
      </c>
    </row>
    <row r="431" ht="15" customHeight="1" spans="1:14">
      <c r="A431" s="14">
        <v>43419</v>
      </c>
      <c r="B431" s="14" t="s">
        <v>3494</v>
      </c>
      <c r="C431" s="14" t="s">
        <v>2015</v>
      </c>
      <c r="D431" s="14" t="s">
        <v>3495</v>
      </c>
      <c r="E431" s="14" t="s">
        <v>2016</v>
      </c>
      <c r="F431" s="14" t="s">
        <v>19</v>
      </c>
      <c r="G431" s="14" t="s">
        <v>1</v>
      </c>
      <c r="H431" s="14" t="s">
        <v>2016</v>
      </c>
      <c r="I431" s="14">
        <v>43418</v>
      </c>
      <c r="J431" s="14" t="s">
        <v>21</v>
      </c>
      <c r="K431" s="17">
        <v>3352</v>
      </c>
      <c r="L431" s="17">
        <v>3352</v>
      </c>
      <c r="M431" s="14">
        <v>43449</v>
      </c>
      <c r="N431" s="17">
        <v>731112</v>
      </c>
    </row>
    <row r="432" ht="15" customHeight="1" spans="1:14">
      <c r="A432" s="14">
        <v>43419</v>
      </c>
      <c r="B432" s="14" t="s">
        <v>3496</v>
      </c>
      <c r="C432" s="14" t="s">
        <v>409</v>
      </c>
      <c r="D432" s="14" t="s">
        <v>3497</v>
      </c>
      <c r="E432" s="14" t="s">
        <v>410</v>
      </c>
      <c r="F432" s="14" t="s">
        <v>19</v>
      </c>
      <c r="G432" s="14" t="s">
        <v>1</v>
      </c>
      <c r="H432" s="14" t="s">
        <v>410</v>
      </c>
      <c r="I432" s="14">
        <v>43418</v>
      </c>
      <c r="J432" s="14" t="s">
        <v>21</v>
      </c>
      <c r="K432" s="17">
        <v>186</v>
      </c>
      <c r="L432" s="17">
        <v>186</v>
      </c>
      <c r="M432" s="14">
        <v>43449</v>
      </c>
      <c r="N432" s="17">
        <v>731298</v>
      </c>
    </row>
    <row r="433" ht="15" customHeight="1" spans="1:14">
      <c r="A433" s="14">
        <v>43419</v>
      </c>
      <c r="B433" s="14" t="s">
        <v>3498</v>
      </c>
      <c r="C433" s="14" t="s">
        <v>2132</v>
      </c>
      <c r="D433" s="14" t="s">
        <v>3499</v>
      </c>
      <c r="E433" s="14" t="s">
        <v>2133</v>
      </c>
      <c r="F433" s="14" t="s">
        <v>19</v>
      </c>
      <c r="G433" s="14" t="s">
        <v>1</v>
      </c>
      <c r="H433" s="14" t="s">
        <v>2133</v>
      </c>
      <c r="I433" s="14">
        <v>43419</v>
      </c>
      <c r="J433" s="14" t="s">
        <v>21</v>
      </c>
      <c r="K433" s="17">
        <v>705</v>
      </c>
      <c r="L433" s="17">
        <v>705</v>
      </c>
      <c r="M433" s="14">
        <v>43449</v>
      </c>
      <c r="N433" s="17">
        <v>732003</v>
      </c>
    </row>
    <row r="434" ht="15" customHeight="1" spans="1:14">
      <c r="A434" s="14">
        <v>43419</v>
      </c>
      <c r="B434" s="14" t="s">
        <v>3500</v>
      </c>
      <c r="C434" s="14" t="s">
        <v>824</v>
      </c>
      <c r="D434" s="14" t="s">
        <v>3501</v>
      </c>
      <c r="E434" s="14" t="s">
        <v>825</v>
      </c>
      <c r="F434" s="14" t="s">
        <v>19</v>
      </c>
      <c r="G434" s="14" t="s">
        <v>1</v>
      </c>
      <c r="H434" s="14" t="s">
        <v>825</v>
      </c>
      <c r="I434" s="14">
        <v>43418</v>
      </c>
      <c r="J434" s="14" t="s">
        <v>21</v>
      </c>
      <c r="K434" s="17">
        <v>1862</v>
      </c>
      <c r="L434" s="17">
        <v>1862</v>
      </c>
      <c r="M434" s="14">
        <v>43449</v>
      </c>
      <c r="N434" s="17">
        <v>733865</v>
      </c>
    </row>
    <row r="435" ht="15" customHeight="1" spans="1:14">
      <c r="A435" s="14">
        <v>43419</v>
      </c>
      <c r="B435" s="14" t="s">
        <v>3502</v>
      </c>
      <c r="C435" s="14" t="s">
        <v>1025</v>
      </c>
      <c r="D435" s="14" t="s">
        <v>3503</v>
      </c>
      <c r="E435" s="14" t="s">
        <v>1026</v>
      </c>
      <c r="F435" s="14" t="s">
        <v>19</v>
      </c>
      <c r="G435" s="14" t="s">
        <v>1</v>
      </c>
      <c r="H435" s="14" t="s">
        <v>1026</v>
      </c>
      <c r="I435" s="14">
        <v>43418</v>
      </c>
      <c r="J435" s="14" t="s">
        <v>21</v>
      </c>
      <c r="K435" s="17">
        <v>500</v>
      </c>
      <c r="L435" s="17">
        <v>500</v>
      </c>
      <c r="M435" s="14">
        <v>43449</v>
      </c>
      <c r="N435" s="17">
        <v>734365</v>
      </c>
    </row>
    <row r="436" ht="15" customHeight="1" spans="1:14">
      <c r="A436" s="14">
        <v>43419</v>
      </c>
      <c r="B436" s="14" t="s">
        <v>3504</v>
      </c>
      <c r="C436" s="14" t="s">
        <v>992</v>
      </c>
      <c r="D436" s="14" t="s">
        <v>3505</v>
      </c>
      <c r="E436" s="14" t="s">
        <v>993</v>
      </c>
      <c r="F436" s="14" t="s">
        <v>19</v>
      </c>
      <c r="G436" s="14" t="s">
        <v>1</v>
      </c>
      <c r="H436" s="14" t="s">
        <v>993</v>
      </c>
      <c r="I436" s="14">
        <v>43418</v>
      </c>
      <c r="J436" s="14" t="s">
        <v>21</v>
      </c>
      <c r="K436" s="17">
        <v>2528</v>
      </c>
      <c r="L436" s="17">
        <v>2528</v>
      </c>
      <c r="M436" s="14">
        <v>43449</v>
      </c>
      <c r="N436" s="17">
        <v>736893</v>
      </c>
    </row>
    <row r="437" ht="15" customHeight="1" spans="1:14">
      <c r="A437" s="14">
        <v>43419</v>
      </c>
      <c r="B437" s="14" t="s">
        <v>3506</v>
      </c>
      <c r="C437" s="14" t="s">
        <v>2141</v>
      </c>
      <c r="D437" s="14" t="s">
        <v>3507</v>
      </c>
      <c r="E437" s="14" t="s">
        <v>2142</v>
      </c>
      <c r="F437" s="14" t="s">
        <v>19</v>
      </c>
      <c r="G437" s="14" t="s">
        <v>1</v>
      </c>
      <c r="H437" s="14" t="s">
        <v>2142</v>
      </c>
      <c r="I437" s="14">
        <v>43418</v>
      </c>
      <c r="J437" s="14" t="s">
        <v>21</v>
      </c>
      <c r="K437" s="17">
        <v>696</v>
      </c>
      <c r="L437" s="17">
        <v>696</v>
      </c>
      <c r="M437" s="14">
        <v>43449</v>
      </c>
      <c r="N437" s="17">
        <v>737589</v>
      </c>
    </row>
    <row r="438" ht="15" customHeight="1" spans="1:14">
      <c r="A438" s="14">
        <v>43419</v>
      </c>
      <c r="B438" s="14" t="s">
        <v>3508</v>
      </c>
      <c r="C438" s="14" t="s">
        <v>1661</v>
      </c>
      <c r="D438" s="14" t="s">
        <v>3509</v>
      </c>
      <c r="E438" s="14" t="s">
        <v>1662</v>
      </c>
      <c r="F438" s="14" t="s">
        <v>19</v>
      </c>
      <c r="G438" s="14" t="s">
        <v>1</v>
      </c>
      <c r="H438" s="14" t="s">
        <v>1662</v>
      </c>
      <c r="I438" s="14">
        <v>43418</v>
      </c>
      <c r="J438" s="14" t="s">
        <v>21</v>
      </c>
      <c r="K438" s="17">
        <v>543</v>
      </c>
      <c r="L438" s="17">
        <v>543</v>
      </c>
      <c r="M438" s="14">
        <v>43449</v>
      </c>
      <c r="N438" s="17">
        <v>738132</v>
      </c>
    </row>
    <row r="439" ht="15" customHeight="1" spans="1:14">
      <c r="A439" s="14">
        <v>43419</v>
      </c>
      <c r="B439" s="14" t="s">
        <v>3510</v>
      </c>
      <c r="C439" s="14" t="s">
        <v>244</v>
      </c>
      <c r="D439" s="14" t="s">
        <v>3511</v>
      </c>
      <c r="E439" s="14" t="s">
        <v>245</v>
      </c>
      <c r="F439" s="14" t="s">
        <v>19</v>
      </c>
      <c r="G439" s="14" t="s">
        <v>1</v>
      </c>
      <c r="H439" s="14" t="s">
        <v>245</v>
      </c>
      <c r="I439" s="14">
        <v>43418</v>
      </c>
      <c r="J439" s="14" t="s">
        <v>21</v>
      </c>
      <c r="K439" s="17">
        <v>1515</v>
      </c>
      <c r="L439" s="17">
        <v>1515</v>
      </c>
      <c r="M439" s="14">
        <v>43449</v>
      </c>
      <c r="N439" s="17">
        <v>739647</v>
      </c>
    </row>
    <row r="440" ht="15" customHeight="1" spans="1:14">
      <c r="A440" s="14">
        <v>43419</v>
      </c>
      <c r="B440" s="14" t="s">
        <v>3512</v>
      </c>
      <c r="C440" s="14" t="s">
        <v>773</v>
      </c>
      <c r="D440" s="14" t="s">
        <v>3513</v>
      </c>
      <c r="E440" s="14" t="s">
        <v>774</v>
      </c>
      <c r="F440" s="14" t="s">
        <v>19</v>
      </c>
      <c r="G440" s="14" t="s">
        <v>1</v>
      </c>
      <c r="H440" s="14" t="s">
        <v>774</v>
      </c>
      <c r="I440" s="14">
        <v>43419</v>
      </c>
      <c r="J440" s="14" t="s">
        <v>21</v>
      </c>
      <c r="K440" s="17">
        <v>1025</v>
      </c>
      <c r="L440" s="17">
        <v>1025</v>
      </c>
      <c r="M440" s="14">
        <v>43449</v>
      </c>
      <c r="N440" s="17">
        <v>740672</v>
      </c>
    </row>
    <row r="441" ht="15" customHeight="1" spans="1:14">
      <c r="A441" s="14">
        <v>43419</v>
      </c>
      <c r="B441" s="14" t="s">
        <v>3514</v>
      </c>
      <c r="C441" s="14" t="s">
        <v>1871</v>
      </c>
      <c r="D441" s="14" t="s">
        <v>3515</v>
      </c>
      <c r="E441" s="14" t="s">
        <v>1872</v>
      </c>
      <c r="F441" s="14" t="s">
        <v>19</v>
      </c>
      <c r="G441" s="14" t="s">
        <v>1</v>
      </c>
      <c r="H441" s="14" t="s">
        <v>1872</v>
      </c>
      <c r="I441" s="14">
        <v>43418</v>
      </c>
      <c r="J441" s="14" t="s">
        <v>21</v>
      </c>
      <c r="K441" s="17">
        <v>692</v>
      </c>
      <c r="L441" s="17">
        <v>692</v>
      </c>
      <c r="M441" s="14">
        <v>43449</v>
      </c>
      <c r="N441" s="17">
        <v>741364</v>
      </c>
    </row>
    <row r="442" ht="15" customHeight="1" spans="1:14">
      <c r="A442" s="14">
        <v>43419</v>
      </c>
      <c r="B442" s="14" t="s">
        <v>3516</v>
      </c>
      <c r="C442" s="14" t="s">
        <v>1529</v>
      </c>
      <c r="D442" s="14" t="s">
        <v>3517</v>
      </c>
      <c r="E442" s="14" t="s">
        <v>1530</v>
      </c>
      <c r="F442" s="14" t="s">
        <v>19</v>
      </c>
      <c r="G442" s="14" t="s">
        <v>1</v>
      </c>
      <c r="H442" s="14" t="s">
        <v>1530</v>
      </c>
      <c r="I442" s="14">
        <v>43419</v>
      </c>
      <c r="J442" s="14" t="s">
        <v>21</v>
      </c>
      <c r="K442" s="17">
        <v>1135</v>
      </c>
      <c r="L442" s="17">
        <v>1135</v>
      </c>
      <c r="M442" s="14">
        <v>43449</v>
      </c>
      <c r="N442" s="17">
        <v>742499</v>
      </c>
    </row>
    <row r="443" ht="15" customHeight="1" spans="1:14">
      <c r="A443" s="14">
        <v>43419</v>
      </c>
      <c r="B443" s="14" t="s">
        <v>3518</v>
      </c>
      <c r="C443" s="14" t="s">
        <v>274</v>
      </c>
      <c r="D443" s="14" t="s">
        <v>3519</v>
      </c>
      <c r="E443" s="14" t="s">
        <v>275</v>
      </c>
      <c r="F443" s="14" t="s">
        <v>19</v>
      </c>
      <c r="G443" s="14" t="s">
        <v>1</v>
      </c>
      <c r="H443" s="14" t="s">
        <v>275</v>
      </c>
      <c r="I443" s="14">
        <v>43418</v>
      </c>
      <c r="J443" s="14" t="s">
        <v>21</v>
      </c>
      <c r="K443" s="17">
        <v>2167</v>
      </c>
      <c r="L443" s="17">
        <v>2167</v>
      </c>
      <c r="M443" s="14">
        <v>43449</v>
      </c>
      <c r="N443" s="17">
        <v>744666</v>
      </c>
    </row>
    <row r="444" ht="15" customHeight="1" spans="1:14">
      <c r="A444" s="14">
        <v>43419</v>
      </c>
      <c r="B444" s="14" t="s">
        <v>3520</v>
      </c>
      <c r="C444" s="14" t="s">
        <v>1328</v>
      </c>
      <c r="D444" s="14" t="s">
        <v>3521</v>
      </c>
      <c r="E444" s="14" t="s">
        <v>1329</v>
      </c>
      <c r="F444" s="14" t="s">
        <v>19</v>
      </c>
      <c r="G444" s="14" t="s">
        <v>1</v>
      </c>
      <c r="H444" s="14" t="s">
        <v>1329</v>
      </c>
      <c r="I444" s="14">
        <v>43418</v>
      </c>
      <c r="J444" s="14" t="s">
        <v>21</v>
      </c>
      <c r="K444" s="17">
        <v>1195</v>
      </c>
      <c r="L444" s="17">
        <v>1195</v>
      </c>
      <c r="M444" s="14">
        <v>43449</v>
      </c>
      <c r="N444" s="17">
        <v>745861</v>
      </c>
    </row>
    <row r="445" ht="15" customHeight="1" spans="1:14">
      <c r="A445" s="14">
        <v>43419</v>
      </c>
      <c r="B445" s="14" t="s">
        <v>3522</v>
      </c>
      <c r="C445" s="14" t="s">
        <v>2147</v>
      </c>
      <c r="D445" s="14" t="s">
        <v>3523</v>
      </c>
      <c r="E445" s="14" t="s">
        <v>2148</v>
      </c>
      <c r="F445" s="14" t="s">
        <v>19</v>
      </c>
      <c r="G445" s="14" t="s">
        <v>1</v>
      </c>
      <c r="H445" s="14" t="s">
        <v>2148</v>
      </c>
      <c r="I445" s="14">
        <v>43419</v>
      </c>
      <c r="J445" s="14" t="s">
        <v>21</v>
      </c>
      <c r="K445" s="17">
        <v>737</v>
      </c>
      <c r="L445" s="17">
        <v>737</v>
      </c>
      <c r="M445" s="14">
        <v>43449</v>
      </c>
      <c r="N445" s="17">
        <v>746598</v>
      </c>
    </row>
    <row r="446" ht="15" customHeight="1" spans="1:14">
      <c r="A446" s="14">
        <v>43419</v>
      </c>
      <c r="B446" s="14" t="s">
        <v>3524</v>
      </c>
      <c r="C446" s="14" t="s">
        <v>2093</v>
      </c>
      <c r="D446" s="14" t="s">
        <v>3525</v>
      </c>
      <c r="E446" s="14" t="s">
        <v>2094</v>
      </c>
      <c r="F446" s="14" t="s">
        <v>19</v>
      </c>
      <c r="G446" s="14" t="s">
        <v>1</v>
      </c>
      <c r="H446" s="14" t="s">
        <v>2094</v>
      </c>
      <c r="I446" s="14">
        <v>43419</v>
      </c>
      <c r="J446" s="14" t="s">
        <v>21</v>
      </c>
      <c r="K446" s="17">
        <v>1680</v>
      </c>
      <c r="L446" s="17">
        <v>1680</v>
      </c>
      <c r="M446" s="14">
        <v>43449</v>
      </c>
      <c r="N446" s="17">
        <v>748278</v>
      </c>
    </row>
    <row r="447" ht="15" customHeight="1" spans="1:14">
      <c r="A447" s="14">
        <v>43419</v>
      </c>
      <c r="B447" s="14" t="s">
        <v>3526</v>
      </c>
      <c r="C447" s="14" t="s">
        <v>677</v>
      </c>
      <c r="D447" s="14" t="s">
        <v>3527</v>
      </c>
      <c r="E447" s="14" t="s">
        <v>678</v>
      </c>
      <c r="F447" s="14" t="s">
        <v>19</v>
      </c>
      <c r="G447" s="14" t="s">
        <v>1</v>
      </c>
      <c r="H447" s="14" t="s">
        <v>678</v>
      </c>
      <c r="I447" s="14">
        <v>43419</v>
      </c>
      <c r="J447" s="14" t="s">
        <v>21</v>
      </c>
      <c r="K447" s="17">
        <v>2132</v>
      </c>
      <c r="L447" s="17">
        <v>2132</v>
      </c>
      <c r="M447" s="14">
        <v>43449</v>
      </c>
      <c r="N447" s="17">
        <v>750410</v>
      </c>
    </row>
    <row r="448" ht="15" customHeight="1" spans="1:14">
      <c r="A448" s="14">
        <v>43419</v>
      </c>
      <c r="B448" s="14" t="s">
        <v>3528</v>
      </c>
      <c r="C448" s="14" t="s">
        <v>2201</v>
      </c>
      <c r="D448" s="14" t="s">
        <v>3529</v>
      </c>
      <c r="E448" s="14" t="s">
        <v>2202</v>
      </c>
      <c r="F448" s="14" t="s">
        <v>19</v>
      </c>
      <c r="G448" s="14" t="s">
        <v>1</v>
      </c>
      <c r="H448" s="14" t="s">
        <v>2202</v>
      </c>
      <c r="I448" s="14">
        <v>43419</v>
      </c>
      <c r="J448" s="14" t="s">
        <v>21</v>
      </c>
      <c r="K448" s="17">
        <v>1239</v>
      </c>
      <c r="L448" s="17">
        <v>1239</v>
      </c>
      <c r="M448" s="14">
        <v>43449</v>
      </c>
      <c r="N448" s="17">
        <v>751649</v>
      </c>
    </row>
    <row r="449" ht="15" customHeight="1" spans="1:14">
      <c r="A449" s="14">
        <v>43419</v>
      </c>
      <c r="B449" s="14" t="s">
        <v>3530</v>
      </c>
      <c r="C449" s="14" t="s">
        <v>2192</v>
      </c>
      <c r="D449" s="14" t="s">
        <v>3531</v>
      </c>
      <c r="E449" s="14" t="s">
        <v>2193</v>
      </c>
      <c r="F449" s="14" t="s">
        <v>19</v>
      </c>
      <c r="G449" s="14" t="s">
        <v>1</v>
      </c>
      <c r="H449" s="14" t="s">
        <v>2193</v>
      </c>
      <c r="I449" s="14">
        <v>43419</v>
      </c>
      <c r="J449" s="14" t="s">
        <v>21</v>
      </c>
      <c r="K449" s="17">
        <v>1388</v>
      </c>
      <c r="L449" s="17">
        <v>1388</v>
      </c>
      <c r="M449" s="14">
        <v>43449</v>
      </c>
      <c r="N449" s="17">
        <v>753037</v>
      </c>
    </row>
    <row r="450" ht="15" customHeight="1" spans="1:14">
      <c r="A450" s="14">
        <v>43419</v>
      </c>
      <c r="B450" s="14" t="s">
        <v>3532</v>
      </c>
      <c r="C450" s="14" t="s">
        <v>340</v>
      </c>
      <c r="D450" s="14" t="s">
        <v>3533</v>
      </c>
      <c r="E450" s="14" t="s">
        <v>341</v>
      </c>
      <c r="F450" s="14" t="s">
        <v>19</v>
      </c>
      <c r="G450" s="14" t="s">
        <v>1</v>
      </c>
      <c r="H450" s="14" t="s">
        <v>341</v>
      </c>
      <c r="I450" s="14">
        <v>43419</v>
      </c>
      <c r="J450" s="14" t="s">
        <v>21</v>
      </c>
      <c r="K450" s="17">
        <v>4912</v>
      </c>
      <c r="L450" s="17">
        <v>4912</v>
      </c>
      <c r="M450" s="14">
        <v>43449</v>
      </c>
      <c r="N450" s="17">
        <v>757949</v>
      </c>
    </row>
    <row r="451" ht="15" customHeight="1" spans="1:14">
      <c r="A451" s="14">
        <v>43419</v>
      </c>
      <c r="B451" s="14" t="s">
        <v>3534</v>
      </c>
      <c r="C451" s="14" t="s">
        <v>1586</v>
      </c>
      <c r="D451" s="14" t="s">
        <v>3535</v>
      </c>
      <c r="E451" s="14" t="s">
        <v>1587</v>
      </c>
      <c r="F451" s="14" t="s">
        <v>19</v>
      </c>
      <c r="G451" s="14" t="s">
        <v>1</v>
      </c>
      <c r="H451" s="14" t="s">
        <v>1587</v>
      </c>
      <c r="I451" s="14">
        <v>43419</v>
      </c>
      <c r="J451" s="14" t="s">
        <v>21</v>
      </c>
      <c r="K451" s="17">
        <v>411</v>
      </c>
      <c r="L451" s="17">
        <v>411</v>
      </c>
      <c r="M451" s="14">
        <v>43449</v>
      </c>
      <c r="N451" s="17">
        <v>758360</v>
      </c>
    </row>
    <row r="452" ht="15" customHeight="1" spans="1:14">
      <c r="A452" s="14">
        <v>43419</v>
      </c>
      <c r="B452" s="14" t="s">
        <v>3536</v>
      </c>
      <c r="C452" s="14" t="s">
        <v>1685</v>
      </c>
      <c r="D452" s="14" t="s">
        <v>3537</v>
      </c>
      <c r="E452" s="14" t="s">
        <v>1686</v>
      </c>
      <c r="F452" s="14" t="s">
        <v>19</v>
      </c>
      <c r="G452" s="14" t="s">
        <v>1</v>
      </c>
      <c r="H452" s="14" t="s">
        <v>1686</v>
      </c>
      <c r="I452" s="14">
        <v>43418</v>
      </c>
      <c r="J452" s="14" t="s">
        <v>21</v>
      </c>
      <c r="K452" s="17">
        <v>1086</v>
      </c>
      <c r="L452" s="17">
        <v>1086</v>
      </c>
      <c r="M452" s="14">
        <v>43449</v>
      </c>
      <c r="N452" s="17">
        <v>759446</v>
      </c>
    </row>
    <row r="453" ht="15" customHeight="1" spans="1:14">
      <c r="A453" s="14">
        <v>43419</v>
      </c>
      <c r="B453" s="14" t="s">
        <v>3538</v>
      </c>
      <c r="C453" s="14" t="s">
        <v>1964</v>
      </c>
      <c r="D453" s="14" t="s">
        <v>3539</v>
      </c>
      <c r="E453" s="14" t="s">
        <v>1965</v>
      </c>
      <c r="F453" s="14" t="s">
        <v>19</v>
      </c>
      <c r="G453" s="14" t="s">
        <v>1</v>
      </c>
      <c r="H453" s="14" t="s">
        <v>1965</v>
      </c>
      <c r="I453" s="14">
        <v>43419</v>
      </c>
      <c r="J453" s="14" t="s">
        <v>21</v>
      </c>
      <c r="K453" s="17">
        <v>735</v>
      </c>
      <c r="L453" s="17">
        <v>735</v>
      </c>
      <c r="M453" s="14">
        <v>43449</v>
      </c>
      <c r="N453" s="17">
        <v>760181</v>
      </c>
    </row>
    <row r="454" ht="15" customHeight="1" spans="1:14">
      <c r="A454" s="14">
        <v>43419</v>
      </c>
      <c r="B454" s="14" t="s">
        <v>3540</v>
      </c>
      <c r="C454" s="14" t="s">
        <v>205</v>
      </c>
      <c r="D454" s="14" t="s">
        <v>3541</v>
      </c>
      <c r="E454" s="14" t="s">
        <v>206</v>
      </c>
      <c r="F454" s="14" t="s">
        <v>19</v>
      </c>
      <c r="G454" s="14" t="s">
        <v>1</v>
      </c>
      <c r="H454" s="14" t="s">
        <v>206</v>
      </c>
      <c r="I454" s="14">
        <v>43419</v>
      </c>
      <c r="J454" s="14" t="s">
        <v>21</v>
      </c>
      <c r="K454" s="17">
        <v>1144</v>
      </c>
      <c r="L454" s="17">
        <v>1144</v>
      </c>
      <c r="M454" s="14">
        <v>43449</v>
      </c>
      <c r="N454" s="17">
        <v>761325</v>
      </c>
    </row>
    <row r="455" ht="15" customHeight="1" spans="1:14">
      <c r="A455" s="14">
        <v>43419</v>
      </c>
      <c r="B455" s="14" t="s">
        <v>3542</v>
      </c>
      <c r="C455" s="14" t="s">
        <v>1730</v>
      </c>
      <c r="D455" s="14" t="s">
        <v>3543</v>
      </c>
      <c r="E455" s="14" t="s">
        <v>1731</v>
      </c>
      <c r="F455" s="14" t="s">
        <v>19</v>
      </c>
      <c r="G455" s="14" t="s">
        <v>1</v>
      </c>
      <c r="H455" s="14" t="s">
        <v>1731</v>
      </c>
      <c r="I455" s="14">
        <v>43419</v>
      </c>
      <c r="J455" s="14" t="s">
        <v>21</v>
      </c>
      <c r="K455" s="17">
        <v>543</v>
      </c>
      <c r="L455" s="17">
        <v>543</v>
      </c>
      <c r="M455" s="14">
        <v>43449</v>
      </c>
      <c r="N455" s="17">
        <v>761868</v>
      </c>
    </row>
    <row r="456" ht="15" customHeight="1" spans="1:14">
      <c r="A456" s="14">
        <v>43419</v>
      </c>
      <c r="B456" s="14" t="s">
        <v>3544</v>
      </c>
      <c r="C456" s="14" t="s">
        <v>57</v>
      </c>
      <c r="D456" s="14" t="s">
        <v>3545</v>
      </c>
      <c r="E456" s="14" t="s">
        <v>58</v>
      </c>
      <c r="F456" s="14" t="s">
        <v>19</v>
      </c>
      <c r="G456" s="14" t="s">
        <v>1</v>
      </c>
      <c r="H456" s="14" t="s">
        <v>58</v>
      </c>
      <c r="I456" s="14">
        <v>43419</v>
      </c>
      <c r="J456" s="14" t="s">
        <v>21</v>
      </c>
      <c r="K456" s="17">
        <v>6027</v>
      </c>
      <c r="L456" s="17">
        <v>6027</v>
      </c>
      <c r="M456" s="14">
        <v>43449</v>
      </c>
      <c r="N456" s="17">
        <v>767895</v>
      </c>
    </row>
    <row r="457" ht="15" customHeight="1" spans="1:14">
      <c r="A457" s="14">
        <v>43419</v>
      </c>
      <c r="B457" s="14" t="s">
        <v>3546</v>
      </c>
      <c r="C457" s="14" t="s">
        <v>2138</v>
      </c>
      <c r="D457" s="14" t="s">
        <v>3547</v>
      </c>
      <c r="E457" s="14" t="s">
        <v>2139</v>
      </c>
      <c r="F457" s="14" t="s">
        <v>19</v>
      </c>
      <c r="G457" s="14" t="s">
        <v>1</v>
      </c>
      <c r="H457" s="14" t="s">
        <v>2139</v>
      </c>
      <c r="I457" s="14">
        <v>43419</v>
      </c>
      <c r="J457" s="14" t="s">
        <v>21</v>
      </c>
      <c r="K457" s="17">
        <v>373</v>
      </c>
      <c r="L457" s="17">
        <v>373</v>
      </c>
      <c r="M457" s="14">
        <v>43449</v>
      </c>
      <c r="N457" s="17">
        <v>768268</v>
      </c>
    </row>
    <row r="458" ht="15" customHeight="1" spans="1:14">
      <c r="A458" s="14">
        <v>43419</v>
      </c>
      <c r="B458" s="14" t="s">
        <v>3548</v>
      </c>
      <c r="C458" s="14" t="s">
        <v>1889</v>
      </c>
      <c r="D458" s="14" t="s">
        <v>3549</v>
      </c>
      <c r="E458" s="14" t="s">
        <v>1890</v>
      </c>
      <c r="F458" s="14" t="s">
        <v>19</v>
      </c>
      <c r="G458" s="14" t="s">
        <v>1</v>
      </c>
      <c r="H458" s="14" t="s">
        <v>1890</v>
      </c>
      <c r="I458" s="14">
        <v>43419</v>
      </c>
      <c r="J458" s="14" t="s">
        <v>21</v>
      </c>
      <c r="K458" s="17">
        <v>2974</v>
      </c>
      <c r="L458" s="17">
        <v>2974</v>
      </c>
      <c r="M458" s="14">
        <v>43449</v>
      </c>
      <c r="N458" s="17">
        <v>771242</v>
      </c>
    </row>
    <row r="459" ht="15" customHeight="1" spans="1:14">
      <c r="A459" s="14">
        <v>43419</v>
      </c>
      <c r="B459" s="14" t="s">
        <v>3550</v>
      </c>
      <c r="C459" s="14" t="s">
        <v>412</v>
      </c>
      <c r="D459" s="14" t="s">
        <v>3551</v>
      </c>
      <c r="E459" s="14" t="s">
        <v>413</v>
      </c>
      <c r="F459" s="14" t="s">
        <v>19</v>
      </c>
      <c r="G459" s="14" t="s">
        <v>1</v>
      </c>
      <c r="H459" s="14" t="s">
        <v>413</v>
      </c>
      <c r="I459" s="14">
        <v>43419</v>
      </c>
      <c r="J459" s="14" t="s">
        <v>21</v>
      </c>
      <c r="K459" s="17">
        <v>726</v>
      </c>
      <c r="L459" s="17">
        <v>726</v>
      </c>
      <c r="M459" s="14">
        <v>43449</v>
      </c>
      <c r="N459" s="17">
        <v>771968</v>
      </c>
    </row>
    <row r="460" ht="15" customHeight="1" spans="1:14">
      <c r="A460" s="14">
        <v>43419</v>
      </c>
      <c r="B460" s="14" t="s">
        <v>3552</v>
      </c>
      <c r="C460" s="14" t="s">
        <v>1421</v>
      </c>
      <c r="D460" s="14" t="s">
        <v>3553</v>
      </c>
      <c r="E460" s="14" t="s">
        <v>1422</v>
      </c>
      <c r="F460" s="14" t="s">
        <v>19</v>
      </c>
      <c r="G460" s="14" t="s">
        <v>1</v>
      </c>
      <c r="H460" s="14" t="s">
        <v>1422</v>
      </c>
      <c r="I460" s="14">
        <v>43418</v>
      </c>
      <c r="J460" s="14" t="s">
        <v>21</v>
      </c>
      <c r="K460" s="17">
        <v>2124</v>
      </c>
      <c r="L460" s="17">
        <v>2124</v>
      </c>
      <c r="M460" s="14">
        <v>43449</v>
      </c>
      <c r="N460" s="17">
        <v>774092</v>
      </c>
    </row>
    <row r="461" ht="15" customHeight="1" spans="1:14">
      <c r="A461" s="14">
        <v>43419</v>
      </c>
      <c r="B461" s="14" t="s">
        <v>3554</v>
      </c>
      <c r="C461" s="14" t="s">
        <v>884</v>
      </c>
      <c r="D461" s="14" t="s">
        <v>3555</v>
      </c>
      <c r="E461" s="14" t="s">
        <v>885</v>
      </c>
      <c r="F461" s="14" t="s">
        <v>19</v>
      </c>
      <c r="G461" s="14" t="s">
        <v>1</v>
      </c>
      <c r="H461" s="14" t="s">
        <v>885</v>
      </c>
      <c r="I461" s="14">
        <v>43419</v>
      </c>
      <c r="J461" s="14" t="s">
        <v>21</v>
      </c>
      <c r="K461" s="17">
        <v>946</v>
      </c>
      <c r="L461" s="17">
        <v>946</v>
      </c>
      <c r="M461" s="14">
        <v>43449</v>
      </c>
      <c r="N461" s="17">
        <v>775038</v>
      </c>
    </row>
    <row r="462" ht="15" customHeight="1" spans="1:14">
      <c r="A462" s="14">
        <v>43419</v>
      </c>
      <c r="B462" s="14" t="s">
        <v>3556</v>
      </c>
      <c r="C462" s="14" t="s">
        <v>797</v>
      </c>
      <c r="D462" s="14" t="s">
        <v>3557</v>
      </c>
      <c r="E462" s="14" t="s">
        <v>798</v>
      </c>
      <c r="F462" s="14" t="s">
        <v>19</v>
      </c>
      <c r="G462" s="14" t="s">
        <v>1</v>
      </c>
      <c r="H462" s="14" t="s">
        <v>798</v>
      </c>
      <c r="I462" s="14">
        <v>43418</v>
      </c>
      <c r="J462" s="14" t="s">
        <v>21</v>
      </c>
      <c r="K462" s="17">
        <v>1286</v>
      </c>
      <c r="L462" s="17">
        <v>1286</v>
      </c>
      <c r="M462" s="14">
        <v>43449</v>
      </c>
      <c r="N462" s="17">
        <v>776324</v>
      </c>
    </row>
    <row r="463" ht="15" customHeight="1" spans="1:14">
      <c r="A463" s="14">
        <v>43419</v>
      </c>
      <c r="B463" s="14" t="s">
        <v>3558</v>
      </c>
      <c r="C463" s="14" t="s">
        <v>1709</v>
      </c>
      <c r="D463" s="14" t="s">
        <v>3559</v>
      </c>
      <c r="E463" s="14" t="s">
        <v>1710</v>
      </c>
      <c r="F463" s="14" t="s">
        <v>19</v>
      </c>
      <c r="G463" s="14" t="s">
        <v>1</v>
      </c>
      <c r="H463" s="14" t="s">
        <v>1710</v>
      </c>
      <c r="I463" s="14">
        <v>43419</v>
      </c>
      <c r="J463" s="14" t="s">
        <v>21</v>
      </c>
      <c r="K463" s="17">
        <v>1103</v>
      </c>
      <c r="L463" s="17">
        <v>1103</v>
      </c>
      <c r="M463" s="14">
        <v>43449</v>
      </c>
      <c r="N463" s="17">
        <v>777427</v>
      </c>
    </row>
    <row r="464" ht="15" customHeight="1" spans="1:14">
      <c r="A464" s="14">
        <v>43419</v>
      </c>
      <c r="B464" s="14" t="s">
        <v>3560</v>
      </c>
      <c r="C464" s="14" t="s">
        <v>1976</v>
      </c>
      <c r="D464" s="14" t="s">
        <v>3561</v>
      </c>
      <c r="E464" s="14" t="s">
        <v>1977</v>
      </c>
      <c r="F464" s="14" t="s">
        <v>19</v>
      </c>
      <c r="G464" s="14" t="s">
        <v>1</v>
      </c>
      <c r="H464" s="14" t="s">
        <v>1977</v>
      </c>
      <c r="I464" s="14">
        <v>43419</v>
      </c>
      <c r="J464" s="14" t="s">
        <v>21</v>
      </c>
      <c r="K464" s="17">
        <v>1470</v>
      </c>
      <c r="L464" s="17">
        <v>1470</v>
      </c>
      <c r="M464" s="14">
        <v>43449</v>
      </c>
      <c r="N464" s="17">
        <v>778897</v>
      </c>
    </row>
    <row r="465" ht="15" customHeight="1" spans="1:14">
      <c r="A465" s="14">
        <v>43419</v>
      </c>
      <c r="B465" s="14" t="s">
        <v>3562</v>
      </c>
      <c r="C465" s="14" t="s">
        <v>2168</v>
      </c>
      <c r="D465" s="14" t="s">
        <v>3563</v>
      </c>
      <c r="E465" s="14" t="s">
        <v>2169</v>
      </c>
      <c r="F465" s="14" t="s">
        <v>19</v>
      </c>
      <c r="G465" s="14" t="s">
        <v>1</v>
      </c>
      <c r="H465" s="14" t="s">
        <v>2169</v>
      </c>
      <c r="I465" s="14">
        <v>43419</v>
      </c>
      <c r="J465" s="14" t="s">
        <v>21</v>
      </c>
      <c r="K465" s="17">
        <v>1403</v>
      </c>
      <c r="L465" s="17">
        <v>1403</v>
      </c>
      <c r="M465" s="14">
        <v>43449</v>
      </c>
      <c r="N465" s="17">
        <v>780300</v>
      </c>
    </row>
    <row r="466" ht="15" customHeight="1" spans="1:14">
      <c r="A466" s="14">
        <v>43419</v>
      </c>
      <c r="B466" s="14" t="s">
        <v>3564</v>
      </c>
      <c r="C466" s="14" t="s">
        <v>1901</v>
      </c>
      <c r="D466" s="14" t="s">
        <v>3565</v>
      </c>
      <c r="E466" s="14" t="s">
        <v>1902</v>
      </c>
      <c r="F466" s="14" t="s">
        <v>19</v>
      </c>
      <c r="G466" s="14" t="s">
        <v>1</v>
      </c>
      <c r="H466" s="14" t="s">
        <v>1902</v>
      </c>
      <c r="I466" s="14">
        <v>43419</v>
      </c>
      <c r="J466" s="14" t="s">
        <v>21</v>
      </c>
      <c r="K466" s="17">
        <v>563</v>
      </c>
      <c r="L466" s="17">
        <v>563</v>
      </c>
      <c r="M466" s="14">
        <v>43449</v>
      </c>
      <c r="N466" s="17">
        <v>780863</v>
      </c>
    </row>
    <row r="467" ht="15" customHeight="1" spans="1:14">
      <c r="A467" s="14">
        <v>43419</v>
      </c>
      <c r="B467" s="14" t="s">
        <v>3566</v>
      </c>
      <c r="C467" s="14" t="s">
        <v>965</v>
      </c>
      <c r="D467" s="14" t="s">
        <v>3567</v>
      </c>
      <c r="E467" s="14" t="s">
        <v>966</v>
      </c>
      <c r="F467" s="14" t="s">
        <v>19</v>
      </c>
      <c r="G467" s="14" t="s">
        <v>1</v>
      </c>
      <c r="H467" s="14" t="s">
        <v>966</v>
      </c>
      <c r="I467" s="14">
        <v>43418</v>
      </c>
      <c r="J467" s="14" t="s">
        <v>21</v>
      </c>
      <c r="K467" s="17">
        <v>1251</v>
      </c>
      <c r="L467" s="17">
        <v>1251</v>
      </c>
      <c r="M467" s="14">
        <v>43449</v>
      </c>
      <c r="N467" s="17">
        <v>782114</v>
      </c>
    </row>
    <row r="468" ht="15" customHeight="1" spans="1:14">
      <c r="A468" s="14">
        <v>43419</v>
      </c>
      <c r="B468" s="14" t="s">
        <v>3568</v>
      </c>
      <c r="C468" s="14" t="s">
        <v>440</v>
      </c>
      <c r="D468" s="14" t="s">
        <v>3569</v>
      </c>
      <c r="E468" s="14" t="s">
        <v>441</v>
      </c>
      <c r="F468" s="14" t="s">
        <v>19</v>
      </c>
      <c r="G468" s="14" t="s">
        <v>1</v>
      </c>
      <c r="H468" s="14" t="s">
        <v>441</v>
      </c>
      <c r="I468" s="14">
        <v>43419</v>
      </c>
      <c r="J468" s="14" t="s">
        <v>21</v>
      </c>
      <c r="K468" s="17">
        <v>3183</v>
      </c>
      <c r="L468" s="17">
        <v>3183</v>
      </c>
      <c r="M468" s="14">
        <v>43449</v>
      </c>
      <c r="N468" s="17">
        <v>785297</v>
      </c>
    </row>
    <row r="469" ht="15" customHeight="1" spans="1:14">
      <c r="A469" s="14">
        <v>43424</v>
      </c>
      <c r="B469" s="14" t="s">
        <v>3570</v>
      </c>
      <c r="C469" s="14" t="s">
        <v>443</v>
      </c>
      <c r="D469" s="14" t="s">
        <v>3571</v>
      </c>
      <c r="E469" s="14" t="s">
        <v>444</v>
      </c>
      <c r="F469" s="14" t="s">
        <v>19</v>
      </c>
      <c r="G469" s="14" t="s">
        <v>1</v>
      </c>
      <c r="H469" s="14" t="s">
        <v>444</v>
      </c>
      <c r="I469" s="14">
        <v>43422</v>
      </c>
      <c r="J469" s="14" t="s">
        <v>21</v>
      </c>
      <c r="K469" s="17">
        <v>960</v>
      </c>
      <c r="L469" s="17">
        <v>960</v>
      </c>
      <c r="M469" s="14">
        <v>43454</v>
      </c>
      <c r="N469" s="17">
        <v>786257</v>
      </c>
    </row>
    <row r="470" ht="15" customHeight="1" spans="1:14">
      <c r="A470" s="14">
        <v>43424</v>
      </c>
      <c r="B470" s="14" t="s">
        <v>3572</v>
      </c>
      <c r="C470" s="14" t="s">
        <v>415</v>
      </c>
      <c r="D470" s="14" t="s">
        <v>3573</v>
      </c>
      <c r="E470" s="14" t="s">
        <v>416</v>
      </c>
      <c r="F470" s="14" t="s">
        <v>19</v>
      </c>
      <c r="G470" s="14" t="s">
        <v>1</v>
      </c>
      <c r="H470" s="14" t="s">
        <v>416</v>
      </c>
      <c r="I470" s="14">
        <v>43421</v>
      </c>
      <c r="J470" s="14" t="s">
        <v>21</v>
      </c>
      <c r="K470" s="17">
        <v>1715</v>
      </c>
      <c r="L470" s="17">
        <v>1715</v>
      </c>
      <c r="M470" s="14">
        <v>43454</v>
      </c>
      <c r="N470" s="17">
        <v>787972</v>
      </c>
    </row>
    <row r="471" ht="15" customHeight="1" spans="1:14">
      <c r="A471" s="14">
        <v>43424</v>
      </c>
      <c r="B471" s="14" t="s">
        <v>3574</v>
      </c>
      <c r="C471" s="14" t="s">
        <v>2231</v>
      </c>
      <c r="D471" s="14" t="s">
        <v>3575</v>
      </c>
      <c r="E471" s="14" t="s">
        <v>2232</v>
      </c>
      <c r="F471" s="14" t="s">
        <v>19</v>
      </c>
      <c r="G471" s="14" t="s">
        <v>1</v>
      </c>
      <c r="H471" s="14" t="s">
        <v>2232</v>
      </c>
      <c r="I471" s="14">
        <v>43420</v>
      </c>
      <c r="J471" s="14" t="s">
        <v>21</v>
      </c>
      <c r="K471" s="17">
        <v>694</v>
      </c>
      <c r="L471" s="17">
        <v>694</v>
      </c>
      <c r="M471" s="14">
        <v>43454</v>
      </c>
      <c r="N471" s="17">
        <v>788666</v>
      </c>
    </row>
    <row r="472" ht="15" customHeight="1" spans="1:14">
      <c r="A472" s="14">
        <v>43424</v>
      </c>
      <c r="B472" s="14" t="s">
        <v>3576</v>
      </c>
      <c r="C472" s="14" t="s">
        <v>1850</v>
      </c>
      <c r="D472" s="14" t="s">
        <v>3577</v>
      </c>
      <c r="E472" s="14" t="s">
        <v>1851</v>
      </c>
      <c r="F472" s="14" t="s">
        <v>19</v>
      </c>
      <c r="G472" s="14" t="s">
        <v>1</v>
      </c>
      <c r="H472" s="14" t="s">
        <v>1851</v>
      </c>
      <c r="I472" s="14">
        <v>43420</v>
      </c>
      <c r="J472" s="14" t="s">
        <v>21</v>
      </c>
      <c r="K472" s="17">
        <v>322</v>
      </c>
      <c r="L472" s="17">
        <v>322</v>
      </c>
      <c r="M472" s="14">
        <v>43454</v>
      </c>
      <c r="N472" s="17">
        <v>788988</v>
      </c>
    </row>
    <row r="473" ht="15" customHeight="1" spans="1:14">
      <c r="A473" s="14">
        <v>43424</v>
      </c>
      <c r="B473" s="14" t="s">
        <v>3578</v>
      </c>
      <c r="C473" s="14" t="s">
        <v>301</v>
      </c>
      <c r="D473" s="14" t="s">
        <v>3579</v>
      </c>
      <c r="E473" s="14" t="s">
        <v>302</v>
      </c>
      <c r="F473" s="14" t="s">
        <v>19</v>
      </c>
      <c r="G473" s="14" t="s">
        <v>1</v>
      </c>
      <c r="H473" s="14" t="s">
        <v>302</v>
      </c>
      <c r="I473" s="14">
        <v>43424</v>
      </c>
      <c r="J473" s="14" t="s">
        <v>21</v>
      </c>
      <c r="K473" s="17">
        <v>1449</v>
      </c>
      <c r="L473" s="17">
        <v>1449</v>
      </c>
      <c r="M473" s="14">
        <v>43454</v>
      </c>
      <c r="N473" s="17">
        <v>790437</v>
      </c>
    </row>
    <row r="474" ht="15" customHeight="1" spans="1:14">
      <c r="A474" s="14">
        <v>43424</v>
      </c>
      <c r="B474" s="14" t="s">
        <v>3580</v>
      </c>
      <c r="C474" s="14" t="s">
        <v>1979</v>
      </c>
      <c r="D474" s="14" t="s">
        <v>3581</v>
      </c>
      <c r="E474" s="14" t="s">
        <v>1980</v>
      </c>
      <c r="F474" s="14" t="s">
        <v>19</v>
      </c>
      <c r="G474" s="14" t="s">
        <v>1</v>
      </c>
      <c r="H474" s="14" t="s">
        <v>1980</v>
      </c>
      <c r="I474" s="14">
        <v>43422</v>
      </c>
      <c r="J474" s="14" t="s">
        <v>21</v>
      </c>
      <c r="K474" s="17">
        <v>1505</v>
      </c>
      <c r="L474" s="17">
        <v>1505</v>
      </c>
      <c r="M474" s="14">
        <v>43454</v>
      </c>
      <c r="N474" s="17">
        <v>791942</v>
      </c>
    </row>
    <row r="475" ht="15" customHeight="1" spans="1:14">
      <c r="A475" s="14">
        <v>43424</v>
      </c>
      <c r="B475" s="14" t="s">
        <v>3582</v>
      </c>
      <c r="C475" s="14" t="s">
        <v>2309</v>
      </c>
      <c r="D475" s="14" t="s">
        <v>3583</v>
      </c>
      <c r="E475" s="14" t="s">
        <v>2310</v>
      </c>
      <c r="F475" s="14" t="s">
        <v>19</v>
      </c>
      <c r="G475" s="14" t="s">
        <v>1</v>
      </c>
      <c r="H475" s="14" t="s">
        <v>2310</v>
      </c>
      <c r="I475" s="14">
        <v>43422</v>
      </c>
      <c r="J475" s="14" t="s">
        <v>21</v>
      </c>
      <c r="K475" s="17">
        <v>646</v>
      </c>
      <c r="L475" s="17">
        <v>646</v>
      </c>
      <c r="M475" s="14">
        <v>43454</v>
      </c>
      <c r="N475" s="17">
        <v>792588</v>
      </c>
    </row>
    <row r="476" ht="15" customHeight="1" spans="1:14">
      <c r="A476" s="14">
        <v>43424</v>
      </c>
      <c r="B476" s="14" t="s">
        <v>3584</v>
      </c>
      <c r="C476" s="14" t="s">
        <v>2258</v>
      </c>
      <c r="D476" s="14" t="s">
        <v>3585</v>
      </c>
      <c r="E476" s="14" t="s">
        <v>2259</v>
      </c>
      <c r="F476" s="14" t="s">
        <v>19</v>
      </c>
      <c r="G476" s="14" t="s">
        <v>1</v>
      </c>
      <c r="H476" s="14" t="s">
        <v>2259</v>
      </c>
      <c r="I476" s="14">
        <v>43422</v>
      </c>
      <c r="J476" s="14" t="s">
        <v>21</v>
      </c>
      <c r="K476" s="17">
        <v>400</v>
      </c>
      <c r="L476" s="17">
        <v>400</v>
      </c>
      <c r="M476" s="14">
        <v>43454</v>
      </c>
      <c r="N476" s="17">
        <v>792988</v>
      </c>
    </row>
    <row r="477" ht="15" customHeight="1" spans="1:14">
      <c r="A477" s="14">
        <v>43424</v>
      </c>
      <c r="B477" s="14" t="s">
        <v>3586</v>
      </c>
      <c r="C477" s="14" t="s">
        <v>491</v>
      </c>
      <c r="D477" s="14" t="s">
        <v>3587</v>
      </c>
      <c r="E477" s="14" t="s">
        <v>492</v>
      </c>
      <c r="F477" s="14" t="s">
        <v>19</v>
      </c>
      <c r="G477" s="14" t="s">
        <v>1</v>
      </c>
      <c r="H477" s="14" t="s">
        <v>492</v>
      </c>
      <c r="I477" s="14">
        <v>43423</v>
      </c>
      <c r="J477" s="14" t="s">
        <v>21</v>
      </c>
      <c r="K477" s="17">
        <v>672</v>
      </c>
      <c r="L477" s="17">
        <v>672</v>
      </c>
      <c r="M477" s="14">
        <v>43454</v>
      </c>
      <c r="N477" s="17">
        <v>793660</v>
      </c>
    </row>
    <row r="478" ht="15" customHeight="1" spans="1:14">
      <c r="A478" s="14">
        <v>43424</v>
      </c>
      <c r="B478" s="14" t="s">
        <v>3588</v>
      </c>
      <c r="C478" s="14" t="s">
        <v>1577</v>
      </c>
      <c r="D478" s="14" t="s">
        <v>3589</v>
      </c>
      <c r="E478" s="14" t="s">
        <v>1578</v>
      </c>
      <c r="F478" s="14" t="s">
        <v>19</v>
      </c>
      <c r="G478" s="14" t="s">
        <v>1</v>
      </c>
      <c r="H478" s="14" t="s">
        <v>1578</v>
      </c>
      <c r="I478" s="14">
        <v>43420</v>
      </c>
      <c r="J478" s="14" t="s">
        <v>21</v>
      </c>
      <c r="K478" s="17">
        <v>735</v>
      </c>
      <c r="L478" s="17">
        <v>735</v>
      </c>
      <c r="M478" s="14">
        <v>43454</v>
      </c>
      <c r="N478" s="17">
        <v>794395</v>
      </c>
    </row>
    <row r="479" ht="15" customHeight="1" spans="1:14">
      <c r="A479" s="14">
        <v>43424</v>
      </c>
      <c r="B479" s="14" t="s">
        <v>3590</v>
      </c>
      <c r="C479" s="14" t="s">
        <v>2222</v>
      </c>
      <c r="D479" s="14" t="s">
        <v>3591</v>
      </c>
      <c r="E479" s="14" t="s">
        <v>2223</v>
      </c>
      <c r="F479" s="14" t="s">
        <v>19</v>
      </c>
      <c r="G479" s="14" t="s">
        <v>1</v>
      </c>
      <c r="H479" s="14" t="s">
        <v>2223</v>
      </c>
      <c r="I479" s="14">
        <v>43420</v>
      </c>
      <c r="J479" s="14" t="s">
        <v>21</v>
      </c>
      <c r="K479" s="17">
        <v>378</v>
      </c>
      <c r="L479" s="17">
        <v>378</v>
      </c>
      <c r="M479" s="14">
        <v>43454</v>
      </c>
      <c r="N479" s="17">
        <v>794773</v>
      </c>
    </row>
    <row r="480" ht="15" customHeight="1" spans="1:14">
      <c r="A480" s="14">
        <v>43424</v>
      </c>
      <c r="B480" s="14" t="s">
        <v>3592</v>
      </c>
      <c r="C480" s="14" t="s">
        <v>1754</v>
      </c>
      <c r="D480" s="14" t="s">
        <v>3593</v>
      </c>
      <c r="E480" s="14" t="s">
        <v>1755</v>
      </c>
      <c r="F480" s="14" t="s">
        <v>19</v>
      </c>
      <c r="G480" s="14" t="s">
        <v>1</v>
      </c>
      <c r="H480" s="14" t="s">
        <v>1755</v>
      </c>
      <c r="I480" s="14">
        <v>43421</v>
      </c>
      <c r="J480" s="14" t="s">
        <v>21</v>
      </c>
      <c r="K480" s="17">
        <v>2354</v>
      </c>
      <c r="L480" s="17">
        <v>2354</v>
      </c>
      <c r="M480" s="14">
        <v>43454</v>
      </c>
      <c r="N480" s="17">
        <v>797127</v>
      </c>
    </row>
    <row r="481" ht="15" customHeight="1" spans="1:14">
      <c r="A481" s="14">
        <v>43424</v>
      </c>
      <c r="B481" s="14" t="s">
        <v>3594</v>
      </c>
      <c r="C481" s="14" t="s">
        <v>2321</v>
      </c>
      <c r="D481" s="14" t="s">
        <v>3595</v>
      </c>
      <c r="E481" s="14" t="s">
        <v>2322</v>
      </c>
      <c r="F481" s="14" t="s">
        <v>19</v>
      </c>
      <c r="G481" s="14" t="s">
        <v>1</v>
      </c>
      <c r="H481" s="14" t="s">
        <v>2322</v>
      </c>
      <c r="I481" s="14">
        <v>43424</v>
      </c>
      <c r="J481" s="14" t="s">
        <v>21</v>
      </c>
      <c r="K481" s="17">
        <v>1010</v>
      </c>
      <c r="L481" s="17">
        <v>1010</v>
      </c>
      <c r="M481" s="14">
        <v>43454</v>
      </c>
      <c r="N481" s="17">
        <v>798137</v>
      </c>
    </row>
    <row r="482" ht="15" customHeight="1" spans="1:14">
      <c r="A482" s="14">
        <v>43424</v>
      </c>
      <c r="B482" s="14" t="s">
        <v>3596</v>
      </c>
      <c r="C482" s="14" t="s">
        <v>1538</v>
      </c>
      <c r="D482" s="14" t="s">
        <v>3597</v>
      </c>
      <c r="E482" s="14" t="s">
        <v>1539</v>
      </c>
      <c r="F482" s="14" t="s">
        <v>19</v>
      </c>
      <c r="G482" s="14" t="s">
        <v>1</v>
      </c>
      <c r="H482" s="14" t="s">
        <v>1539</v>
      </c>
      <c r="I482" s="14">
        <v>43421</v>
      </c>
      <c r="J482" s="14" t="s">
        <v>21</v>
      </c>
      <c r="K482" s="17">
        <v>1204</v>
      </c>
      <c r="L482" s="17">
        <v>1204</v>
      </c>
      <c r="M482" s="14">
        <v>43454</v>
      </c>
      <c r="N482" s="17">
        <v>799341</v>
      </c>
    </row>
    <row r="483" ht="15" customHeight="1" spans="1:14">
      <c r="A483" s="14">
        <v>43424</v>
      </c>
      <c r="B483" s="14" t="s">
        <v>3598</v>
      </c>
      <c r="C483" s="14" t="s">
        <v>1514</v>
      </c>
      <c r="D483" s="14" t="s">
        <v>3599</v>
      </c>
      <c r="E483" s="14" t="s">
        <v>1515</v>
      </c>
      <c r="F483" s="14" t="s">
        <v>19</v>
      </c>
      <c r="G483" s="14" t="s">
        <v>1</v>
      </c>
      <c r="H483" s="14" t="s">
        <v>1515</v>
      </c>
      <c r="I483" s="14">
        <v>43423</v>
      </c>
      <c r="J483" s="14" t="s">
        <v>21</v>
      </c>
      <c r="K483" s="17">
        <v>1006</v>
      </c>
      <c r="L483" s="17">
        <v>1006</v>
      </c>
      <c r="M483" s="14">
        <v>43454</v>
      </c>
      <c r="N483" s="17">
        <v>800347</v>
      </c>
    </row>
    <row r="484" ht="15" customHeight="1" spans="1:14">
      <c r="A484" s="14">
        <v>43424</v>
      </c>
      <c r="B484" s="14" t="s">
        <v>3600</v>
      </c>
      <c r="C484" s="14" t="s">
        <v>437</v>
      </c>
      <c r="D484" s="14" t="s">
        <v>3601</v>
      </c>
      <c r="E484" s="14" t="s">
        <v>438</v>
      </c>
      <c r="F484" s="14" t="s">
        <v>19</v>
      </c>
      <c r="G484" s="14" t="s">
        <v>1</v>
      </c>
      <c r="H484" s="14" t="s">
        <v>438</v>
      </c>
      <c r="I484" s="14">
        <v>43424</v>
      </c>
      <c r="J484" s="14" t="s">
        <v>21</v>
      </c>
      <c r="K484" s="17">
        <v>1040</v>
      </c>
      <c r="L484" s="17">
        <v>1040</v>
      </c>
      <c r="M484" s="14">
        <v>43454</v>
      </c>
      <c r="N484" s="17">
        <v>801387</v>
      </c>
    </row>
    <row r="485" ht="15" customHeight="1" spans="1:14">
      <c r="A485" s="14">
        <v>43424</v>
      </c>
      <c r="B485" s="14" t="s">
        <v>3602</v>
      </c>
      <c r="C485" s="14" t="s">
        <v>2228</v>
      </c>
      <c r="D485" s="14" t="s">
        <v>3603</v>
      </c>
      <c r="E485" s="14" t="s">
        <v>2229</v>
      </c>
      <c r="F485" s="14" t="s">
        <v>19</v>
      </c>
      <c r="G485" s="14" t="s">
        <v>1</v>
      </c>
      <c r="H485" s="14" t="s">
        <v>2229</v>
      </c>
      <c r="I485" s="14">
        <v>43422</v>
      </c>
      <c r="J485" s="14" t="s">
        <v>21</v>
      </c>
      <c r="K485" s="17">
        <v>381</v>
      </c>
      <c r="L485" s="17">
        <v>381</v>
      </c>
      <c r="M485" s="14">
        <v>43454</v>
      </c>
      <c r="N485" s="17">
        <v>801768</v>
      </c>
    </row>
    <row r="486" ht="15" customHeight="1" spans="1:14">
      <c r="A486" s="14">
        <v>43424</v>
      </c>
      <c r="B486" s="14" t="s">
        <v>3604</v>
      </c>
      <c r="C486" s="14" t="s">
        <v>2252</v>
      </c>
      <c r="D486" s="14" t="s">
        <v>3605</v>
      </c>
      <c r="E486" s="14" t="s">
        <v>2253</v>
      </c>
      <c r="F486" s="14" t="s">
        <v>19</v>
      </c>
      <c r="G486" s="14" t="s">
        <v>1</v>
      </c>
      <c r="H486" s="14" t="s">
        <v>2253</v>
      </c>
      <c r="I486" s="14">
        <v>43420</v>
      </c>
      <c r="J486" s="14" t="s">
        <v>21</v>
      </c>
      <c r="K486" s="17">
        <v>694</v>
      </c>
      <c r="L486" s="17">
        <v>694</v>
      </c>
      <c r="M486" s="14">
        <v>43454</v>
      </c>
      <c r="N486" s="17">
        <v>802462</v>
      </c>
    </row>
    <row r="487" ht="15" customHeight="1" spans="1:14">
      <c r="A487" s="14">
        <v>43424</v>
      </c>
      <c r="B487" s="14" t="s">
        <v>3606</v>
      </c>
      <c r="C487" s="14" t="s">
        <v>2156</v>
      </c>
      <c r="D487" s="14" t="s">
        <v>3607</v>
      </c>
      <c r="E487" s="14" t="s">
        <v>2157</v>
      </c>
      <c r="F487" s="14" t="s">
        <v>19</v>
      </c>
      <c r="G487" s="14" t="s">
        <v>1</v>
      </c>
      <c r="H487" s="14" t="s">
        <v>2157</v>
      </c>
      <c r="I487" s="14">
        <v>43421</v>
      </c>
      <c r="J487" s="14" t="s">
        <v>21</v>
      </c>
      <c r="K487" s="17">
        <v>2020</v>
      </c>
      <c r="L487" s="17">
        <v>2020</v>
      </c>
      <c r="M487" s="14">
        <v>43454</v>
      </c>
      <c r="N487" s="17">
        <v>804482</v>
      </c>
    </row>
    <row r="488" ht="15" customHeight="1" spans="1:14">
      <c r="A488" s="14">
        <v>43424</v>
      </c>
      <c r="B488" s="14" t="s">
        <v>3608</v>
      </c>
      <c r="C488" s="14" t="s">
        <v>509</v>
      </c>
      <c r="D488" s="14" t="s">
        <v>3609</v>
      </c>
      <c r="E488" s="14" t="s">
        <v>510</v>
      </c>
      <c r="F488" s="14" t="s">
        <v>19</v>
      </c>
      <c r="G488" s="14" t="s">
        <v>1</v>
      </c>
      <c r="H488" s="14" t="s">
        <v>510</v>
      </c>
      <c r="I488" s="14">
        <v>43420</v>
      </c>
      <c r="J488" s="14" t="s">
        <v>21</v>
      </c>
      <c r="K488" s="17">
        <v>883</v>
      </c>
      <c r="L488" s="17">
        <v>883</v>
      </c>
      <c r="M488" s="14">
        <v>43454</v>
      </c>
      <c r="N488" s="17">
        <v>805365</v>
      </c>
    </row>
    <row r="489" ht="15" customHeight="1" spans="1:14">
      <c r="A489" s="14">
        <v>43424</v>
      </c>
      <c r="B489" s="14" t="s">
        <v>3610</v>
      </c>
      <c r="C489" s="14" t="s">
        <v>163</v>
      </c>
      <c r="D489" s="14" t="s">
        <v>3611</v>
      </c>
      <c r="E489" s="14" t="s">
        <v>164</v>
      </c>
      <c r="F489" s="14" t="s">
        <v>19</v>
      </c>
      <c r="G489" s="14" t="s">
        <v>1</v>
      </c>
      <c r="H489" s="14" t="s">
        <v>164</v>
      </c>
      <c r="I489" s="14">
        <v>43422</v>
      </c>
      <c r="J489" s="14" t="s">
        <v>21</v>
      </c>
      <c r="K489" s="17">
        <v>528</v>
      </c>
      <c r="L489" s="17">
        <v>528</v>
      </c>
      <c r="M489" s="14">
        <v>43454</v>
      </c>
      <c r="N489" s="17">
        <v>805893</v>
      </c>
    </row>
    <row r="490" ht="15" customHeight="1" spans="1:14">
      <c r="A490" s="14">
        <v>43424</v>
      </c>
      <c r="B490" s="14" t="s">
        <v>3612</v>
      </c>
      <c r="C490" s="14" t="s">
        <v>2303</v>
      </c>
      <c r="D490" s="14" t="s">
        <v>3613</v>
      </c>
      <c r="E490" s="14" t="s">
        <v>2304</v>
      </c>
      <c r="F490" s="14" t="s">
        <v>19</v>
      </c>
      <c r="G490" s="14" t="s">
        <v>1</v>
      </c>
      <c r="H490" s="14" t="s">
        <v>2304</v>
      </c>
      <c r="I490" s="14">
        <v>43422</v>
      </c>
      <c r="J490" s="14" t="s">
        <v>21</v>
      </c>
      <c r="K490" s="17">
        <v>2089</v>
      </c>
      <c r="L490" s="17">
        <v>2089</v>
      </c>
      <c r="M490" s="14">
        <v>43454</v>
      </c>
      <c r="N490" s="17">
        <v>807982</v>
      </c>
    </row>
    <row r="491" ht="15" customHeight="1" spans="1:14">
      <c r="A491" s="14">
        <v>43424</v>
      </c>
      <c r="B491" s="14" t="s">
        <v>3614</v>
      </c>
      <c r="C491" s="14" t="s">
        <v>91</v>
      </c>
      <c r="D491" s="14" t="s">
        <v>3615</v>
      </c>
      <c r="E491" s="14" t="s">
        <v>92</v>
      </c>
      <c r="F491" s="14" t="s">
        <v>19</v>
      </c>
      <c r="G491" s="14" t="s">
        <v>1</v>
      </c>
      <c r="H491" s="14" t="s">
        <v>92</v>
      </c>
      <c r="I491" s="14">
        <v>43422</v>
      </c>
      <c r="J491" s="14" t="s">
        <v>21</v>
      </c>
      <c r="K491" s="17">
        <v>498</v>
      </c>
      <c r="L491" s="17">
        <v>498</v>
      </c>
      <c r="M491" s="14">
        <v>43454</v>
      </c>
      <c r="N491" s="17">
        <v>808480</v>
      </c>
    </row>
    <row r="492" ht="15" customHeight="1" spans="1:14">
      <c r="A492" s="14">
        <v>43424</v>
      </c>
      <c r="B492" s="14" t="s">
        <v>3616</v>
      </c>
      <c r="C492" s="14" t="s">
        <v>1466</v>
      </c>
      <c r="D492" s="14" t="s">
        <v>3617</v>
      </c>
      <c r="E492" s="14" t="s">
        <v>1467</v>
      </c>
      <c r="F492" s="14" t="s">
        <v>19</v>
      </c>
      <c r="G492" s="14" t="s">
        <v>1</v>
      </c>
      <c r="H492" s="14" t="s">
        <v>1467</v>
      </c>
      <c r="I492" s="14">
        <v>43423</v>
      </c>
      <c r="J492" s="14" t="s">
        <v>21</v>
      </c>
      <c r="K492" s="17">
        <v>1440</v>
      </c>
      <c r="L492" s="17">
        <v>1440</v>
      </c>
      <c r="M492" s="14">
        <v>43454</v>
      </c>
      <c r="N492" s="17">
        <v>809920</v>
      </c>
    </row>
    <row r="493" ht="15" customHeight="1" spans="1:14">
      <c r="A493" s="14">
        <v>43424</v>
      </c>
      <c r="B493" s="14" t="s">
        <v>3618</v>
      </c>
      <c r="C493" s="14" t="s">
        <v>1718</v>
      </c>
      <c r="D493" s="14" t="s">
        <v>3619</v>
      </c>
      <c r="E493" s="14" t="s">
        <v>1719</v>
      </c>
      <c r="F493" s="14" t="s">
        <v>19</v>
      </c>
      <c r="G493" s="14" t="s">
        <v>1</v>
      </c>
      <c r="H493" s="14" t="s">
        <v>1719</v>
      </c>
      <c r="I493" s="14">
        <v>43420</v>
      </c>
      <c r="J493" s="14" t="s">
        <v>21</v>
      </c>
      <c r="K493" s="17">
        <v>1220</v>
      </c>
      <c r="L493" s="17">
        <v>1220</v>
      </c>
      <c r="M493" s="14">
        <v>43454</v>
      </c>
      <c r="N493" s="17">
        <v>811140</v>
      </c>
    </row>
    <row r="494" ht="15" customHeight="1" spans="1:14">
      <c r="A494" s="14">
        <v>43424</v>
      </c>
      <c r="B494" s="14" t="s">
        <v>3620</v>
      </c>
      <c r="C494" s="14" t="s">
        <v>127</v>
      </c>
      <c r="D494" s="14" t="s">
        <v>3621</v>
      </c>
      <c r="E494" s="14" t="s">
        <v>128</v>
      </c>
      <c r="F494" s="14" t="s">
        <v>19</v>
      </c>
      <c r="G494" s="14" t="s">
        <v>1</v>
      </c>
      <c r="H494" s="14" t="s">
        <v>128</v>
      </c>
      <c r="I494" s="14">
        <v>43423</v>
      </c>
      <c r="J494" s="14" t="s">
        <v>21</v>
      </c>
      <c r="K494" s="17">
        <v>1309</v>
      </c>
      <c r="L494" s="17">
        <v>1309</v>
      </c>
      <c r="M494" s="14">
        <v>43454</v>
      </c>
      <c r="N494" s="17">
        <v>812449</v>
      </c>
    </row>
    <row r="495" ht="15" customHeight="1" spans="1:14">
      <c r="A495" s="14">
        <v>43424</v>
      </c>
      <c r="B495" s="14" t="s">
        <v>3622</v>
      </c>
      <c r="C495" s="14" t="s">
        <v>2243</v>
      </c>
      <c r="D495" s="14" t="s">
        <v>3623</v>
      </c>
      <c r="E495" s="14" t="s">
        <v>2244</v>
      </c>
      <c r="F495" s="14" t="s">
        <v>19</v>
      </c>
      <c r="G495" s="14" t="s">
        <v>1</v>
      </c>
      <c r="H495" s="14" t="s">
        <v>2244</v>
      </c>
      <c r="I495" s="14">
        <v>43424</v>
      </c>
      <c r="J495" s="14" t="s">
        <v>21</v>
      </c>
      <c r="K495" s="17">
        <v>2963</v>
      </c>
      <c r="L495" s="17">
        <v>2963</v>
      </c>
      <c r="M495" s="14">
        <v>43454</v>
      </c>
      <c r="N495" s="17">
        <v>815412</v>
      </c>
    </row>
    <row r="496" ht="15" customHeight="1" spans="1:14">
      <c r="A496" s="14">
        <v>43424</v>
      </c>
      <c r="B496" s="14" t="s">
        <v>3624</v>
      </c>
      <c r="C496" s="14" t="s">
        <v>2255</v>
      </c>
      <c r="D496" s="14" t="s">
        <v>3625</v>
      </c>
      <c r="E496" s="14" t="s">
        <v>2256</v>
      </c>
      <c r="F496" s="14" t="s">
        <v>19</v>
      </c>
      <c r="G496" s="14" t="s">
        <v>1</v>
      </c>
      <c r="H496" s="14" t="s">
        <v>2256</v>
      </c>
      <c r="I496" s="14">
        <v>43423</v>
      </c>
      <c r="J496" s="14" t="s">
        <v>21</v>
      </c>
      <c r="K496" s="17">
        <v>748</v>
      </c>
      <c r="L496" s="17">
        <v>748</v>
      </c>
      <c r="M496" s="14">
        <v>43454</v>
      </c>
      <c r="N496" s="17">
        <v>816160</v>
      </c>
    </row>
    <row r="497" ht="15" customHeight="1" spans="1:14">
      <c r="A497" s="14">
        <v>43424</v>
      </c>
      <c r="B497" s="14" t="s">
        <v>3626</v>
      </c>
      <c r="C497" s="14" t="s">
        <v>1253</v>
      </c>
      <c r="D497" s="14" t="s">
        <v>3627</v>
      </c>
      <c r="E497" s="14" t="s">
        <v>1254</v>
      </c>
      <c r="F497" s="14" t="s">
        <v>19</v>
      </c>
      <c r="G497" s="14" t="s">
        <v>1</v>
      </c>
      <c r="H497" s="14" t="s">
        <v>1254</v>
      </c>
      <c r="I497" s="14">
        <v>43422</v>
      </c>
      <c r="J497" s="14" t="s">
        <v>21</v>
      </c>
      <c r="K497" s="17">
        <v>491</v>
      </c>
      <c r="L497" s="17">
        <v>491</v>
      </c>
      <c r="M497" s="14">
        <v>43454</v>
      </c>
      <c r="N497" s="17">
        <v>816651</v>
      </c>
    </row>
    <row r="498" ht="15" customHeight="1" spans="1:14">
      <c r="A498" s="14">
        <v>43424</v>
      </c>
      <c r="B498" s="14" t="s">
        <v>3628</v>
      </c>
      <c r="C498" s="14" t="s">
        <v>1211</v>
      </c>
      <c r="D498" s="14" t="s">
        <v>3629</v>
      </c>
      <c r="E498" s="14" t="s">
        <v>1212</v>
      </c>
      <c r="F498" s="14" t="s">
        <v>19</v>
      </c>
      <c r="G498" s="14" t="s">
        <v>1</v>
      </c>
      <c r="H498" s="14" t="s">
        <v>1212</v>
      </c>
      <c r="I498" s="14">
        <v>43423</v>
      </c>
      <c r="J498" s="14" t="s">
        <v>21</v>
      </c>
      <c r="K498" s="17">
        <v>1151</v>
      </c>
      <c r="L498" s="17">
        <v>1151</v>
      </c>
      <c r="M498" s="14">
        <v>43454</v>
      </c>
      <c r="N498" s="17">
        <v>817802</v>
      </c>
    </row>
    <row r="499" ht="15" customHeight="1" spans="1:14">
      <c r="A499" s="14">
        <v>43424</v>
      </c>
      <c r="B499" s="14" t="s">
        <v>3630</v>
      </c>
      <c r="C499" s="14" t="s">
        <v>2399</v>
      </c>
      <c r="D499" s="14" t="s">
        <v>3631</v>
      </c>
      <c r="E499" s="14" t="s">
        <v>2400</v>
      </c>
      <c r="F499" s="14" t="s">
        <v>19</v>
      </c>
      <c r="G499" s="14" t="s">
        <v>1</v>
      </c>
      <c r="H499" s="14" t="s">
        <v>2400</v>
      </c>
      <c r="I499" s="14">
        <v>43424</v>
      </c>
      <c r="J499" s="14" t="s">
        <v>21</v>
      </c>
      <c r="K499" s="17">
        <v>340</v>
      </c>
      <c r="L499" s="17">
        <v>340</v>
      </c>
      <c r="M499" s="14">
        <v>43454</v>
      </c>
      <c r="N499" s="17">
        <v>818142</v>
      </c>
    </row>
    <row r="500" ht="15" customHeight="1" spans="1:14">
      <c r="A500" s="14">
        <v>43424</v>
      </c>
      <c r="B500" s="14" t="s">
        <v>3632</v>
      </c>
      <c r="C500" s="14" t="s">
        <v>2204</v>
      </c>
      <c r="D500" s="14" t="s">
        <v>3633</v>
      </c>
      <c r="E500" s="14" t="s">
        <v>2205</v>
      </c>
      <c r="F500" s="14" t="s">
        <v>19</v>
      </c>
      <c r="G500" s="14" t="s">
        <v>1</v>
      </c>
      <c r="H500" s="14" t="s">
        <v>2205</v>
      </c>
      <c r="I500" s="14">
        <v>43420</v>
      </c>
      <c r="J500" s="14" t="s">
        <v>21</v>
      </c>
      <c r="K500" s="17">
        <v>1332</v>
      </c>
      <c r="L500" s="17">
        <v>1332</v>
      </c>
      <c r="M500" s="14">
        <v>43454</v>
      </c>
      <c r="N500" s="17">
        <v>819474</v>
      </c>
    </row>
    <row r="501" ht="15" customHeight="1" spans="1:14">
      <c r="A501" s="14">
        <v>43424</v>
      </c>
      <c r="B501" s="14" t="s">
        <v>3634</v>
      </c>
      <c r="C501" s="14" t="s">
        <v>60</v>
      </c>
      <c r="D501" s="14" t="s">
        <v>3635</v>
      </c>
      <c r="E501" s="14" t="s">
        <v>61</v>
      </c>
      <c r="F501" s="14" t="s">
        <v>19</v>
      </c>
      <c r="G501" s="14" t="s">
        <v>1</v>
      </c>
      <c r="H501" s="14" t="s">
        <v>61</v>
      </c>
      <c r="I501" s="14">
        <v>43420</v>
      </c>
      <c r="J501" s="14" t="s">
        <v>21</v>
      </c>
      <c r="K501" s="17">
        <v>2389</v>
      </c>
      <c r="L501" s="17">
        <v>2389</v>
      </c>
      <c r="M501" s="14">
        <v>43454</v>
      </c>
      <c r="N501" s="17">
        <v>821863</v>
      </c>
    </row>
    <row r="502" ht="15" customHeight="1" spans="1:14">
      <c r="A502" s="14">
        <v>43424</v>
      </c>
      <c r="B502" s="14" t="s">
        <v>3636</v>
      </c>
      <c r="C502" s="14" t="s">
        <v>1604</v>
      </c>
      <c r="D502" s="14" t="s">
        <v>3637</v>
      </c>
      <c r="E502" s="14" t="s">
        <v>1605</v>
      </c>
      <c r="F502" s="14" t="s">
        <v>19</v>
      </c>
      <c r="G502" s="14" t="s">
        <v>1</v>
      </c>
      <c r="H502" s="14" t="s">
        <v>1605</v>
      </c>
      <c r="I502" s="14">
        <v>43421</v>
      </c>
      <c r="J502" s="14" t="s">
        <v>21</v>
      </c>
      <c r="K502" s="17">
        <v>745</v>
      </c>
      <c r="L502" s="17">
        <v>745</v>
      </c>
      <c r="M502" s="14">
        <v>43454</v>
      </c>
      <c r="N502" s="17">
        <v>822608</v>
      </c>
    </row>
    <row r="503" ht="15" customHeight="1" spans="1:14">
      <c r="A503" s="14">
        <v>43424</v>
      </c>
      <c r="B503" s="14" t="s">
        <v>3638</v>
      </c>
      <c r="C503" s="14" t="s">
        <v>809</v>
      </c>
      <c r="D503" s="14" t="s">
        <v>3639</v>
      </c>
      <c r="E503" s="14" t="s">
        <v>810</v>
      </c>
      <c r="F503" s="14" t="s">
        <v>19</v>
      </c>
      <c r="G503" s="14" t="s">
        <v>1</v>
      </c>
      <c r="H503" s="14" t="s">
        <v>810</v>
      </c>
      <c r="I503" s="14">
        <v>43421</v>
      </c>
      <c r="J503" s="14" t="s">
        <v>21</v>
      </c>
      <c r="K503" s="17">
        <v>2384</v>
      </c>
      <c r="L503" s="17">
        <v>2384</v>
      </c>
      <c r="M503" s="14">
        <v>43454</v>
      </c>
      <c r="N503" s="17">
        <v>824992</v>
      </c>
    </row>
    <row r="504" ht="15" customHeight="1" spans="1:14">
      <c r="A504" s="14">
        <v>43424</v>
      </c>
      <c r="B504" s="14" t="s">
        <v>3640</v>
      </c>
      <c r="C504" s="14" t="s">
        <v>1424</v>
      </c>
      <c r="D504" s="14" t="s">
        <v>3641</v>
      </c>
      <c r="E504" s="14" t="s">
        <v>1425</v>
      </c>
      <c r="F504" s="14" t="s">
        <v>19</v>
      </c>
      <c r="G504" s="14" t="s">
        <v>1</v>
      </c>
      <c r="H504" s="14" t="s">
        <v>1425</v>
      </c>
      <c r="I504" s="14">
        <v>43420</v>
      </c>
      <c r="J504" s="14" t="s">
        <v>21</v>
      </c>
      <c r="K504" s="17">
        <v>2695</v>
      </c>
      <c r="L504" s="17">
        <v>2695</v>
      </c>
      <c r="M504" s="14">
        <v>43454</v>
      </c>
      <c r="N504" s="17">
        <v>827687</v>
      </c>
    </row>
    <row r="505" ht="15" customHeight="1" spans="1:14">
      <c r="A505" s="14">
        <v>43424</v>
      </c>
      <c r="B505" s="14" t="s">
        <v>3642</v>
      </c>
      <c r="C505" s="14" t="s">
        <v>1265</v>
      </c>
      <c r="D505" s="14" t="s">
        <v>3643</v>
      </c>
      <c r="E505" s="14" t="s">
        <v>1266</v>
      </c>
      <c r="F505" s="14" t="s">
        <v>19</v>
      </c>
      <c r="G505" s="14" t="s">
        <v>1</v>
      </c>
      <c r="H505" s="14" t="s">
        <v>1266</v>
      </c>
      <c r="I505" s="14">
        <v>43421</v>
      </c>
      <c r="J505" s="14" t="s">
        <v>21</v>
      </c>
      <c r="K505" s="17">
        <v>1368</v>
      </c>
      <c r="L505" s="17">
        <v>1368</v>
      </c>
      <c r="M505" s="14">
        <v>43454</v>
      </c>
      <c r="N505" s="17">
        <v>829055</v>
      </c>
    </row>
    <row r="506" ht="15" customHeight="1" spans="1:14">
      <c r="A506" s="14">
        <v>43424</v>
      </c>
      <c r="B506" s="14" t="s">
        <v>3644</v>
      </c>
      <c r="C506" s="14" t="s">
        <v>776</v>
      </c>
      <c r="D506" s="14" t="s">
        <v>3645</v>
      </c>
      <c r="E506" s="14" t="s">
        <v>777</v>
      </c>
      <c r="F506" s="14" t="s">
        <v>19</v>
      </c>
      <c r="G506" s="14" t="s">
        <v>1</v>
      </c>
      <c r="H506" s="14" t="s">
        <v>777</v>
      </c>
      <c r="I506" s="14">
        <v>43420</v>
      </c>
      <c r="J506" s="14" t="s">
        <v>21</v>
      </c>
      <c r="K506" s="17">
        <v>1484</v>
      </c>
      <c r="L506" s="17">
        <v>1484</v>
      </c>
      <c r="M506" s="14">
        <v>43454</v>
      </c>
      <c r="N506" s="17">
        <v>830539</v>
      </c>
    </row>
    <row r="507" ht="15" customHeight="1" spans="1:14">
      <c r="A507" s="14">
        <v>43424</v>
      </c>
      <c r="B507" s="14" t="s">
        <v>3646</v>
      </c>
      <c r="C507" s="14" t="s">
        <v>968</v>
      </c>
      <c r="D507" s="14" t="s">
        <v>3647</v>
      </c>
      <c r="E507" s="14" t="s">
        <v>969</v>
      </c>
      <c r="F507" s="14" t="s">
        <v>19</v>
      </c>
      <c r="G507" s="14" t="s">
        <v>1</v>
      </c>
      <c r="H507" s="14" t="s">
        <v>969</v>
      </c>
      <c r="I507" s="14">
        <v>43421</v>
      </c>
      <c r="J507" s="14" t="s">
        <v>21</v>
      </c>
      <c r="K507" s="17">
        <v>708</v>
      </c>
      <c r="L507" s="17">
        <v>708</v>
      </c>
      <c r="M507" s="14">
        <v>43454</v>
      </c>
      <c r="N507" s="17">
        <v>831247</v>
      </c>
    </row>
    <row r="508" ht="15" customHeight="1" spans="1:14">
      <c r="A508" s="14">
        <v>43424</v>
      </c>
      <c r="B508" s="14" t="s">
        <v>3648</v>
      </c>
      <c r="C508" s="14" t="s">
        <v>881</v>
      </c>
      <c r="D508" s="14" t="s">
        <v>3649</v>
      </c>
      <c r="E508" s="14" t="s">
        <v>882</v>
      </c>
      <c r="F508" s="14" t="s">
        <v>19</v>
      </c>
      <c r="G508" s="14" t="s">
        <v>1</v>
      </c>
      <c r="H508" s="14" t="s">
        <v>882</v>
      </c>
      <c r="I508" s="14">
        <v>43424</v>
      </c>
      <c r="J508" s="14" t="s">
        <v>21</v>
      </c>
      <c r="K508" s="17">
        <v>1462</v>
      </c>
      <c r="L508" s="17">
        <v>1462</v>
      </c>
      <c r="M508" s="14">
        <v>43454</v>
      </c>
      <c r="N508" s="17">
        <v>832709</v>
      </c>
    </row>
    <row r="509" ht="15" customHeight="1" spans="1:14">
      <c r="A509" s="14">
        <v>43424</v>
      </c>
      <c r="B509" s="14" t="s">
        <v>3650</v>
      </c>
      <c r="C509" s="14" t="s">
        <v>1400</v>
      </c>
      <c r="D509" s="14" t="s">
        <v>3651</v>
      </c>
      <c r="E509" s="14" t="s">
        <v>1401</v>
      </c>
      <c r="F509" s="14" t="s">
        <v>19</v>
      </c>
      <c r="G509" s="14" t="s">
        <v>1</v>
      </c>
      <c r="H509" s="14" t="s">
        <v>1401</v>
      </c>
      <c r="I509" s="14">
        <v>43423</v>
      </c>
      <c r="J509" s="14" t="s">
        <v>21</v>
      </c>
      <c r="K509" s="17">
        <v>1335</v>
      </c>
      <c r="L509" s="17">
        <v>1335</v>
      </c>
      <c r="M509" s="14">
        <v>43454</v>
      </c>
      <c r="N509" s="17">
        <v>834044</v>
      </c>
    </row>
    <row r="510" ht="15" customHeight="1" spans="1:14">
      <c r="A510" s="14">
        <v>43424</v>
      </c>
      <c r="B510" s="14" t="s">
        <v>3652</v>
      </c>
      <c r="C510" s="14" t="s">
        <v>154</v>
      </c>
      <c r="D510" s="14" t="s">
        <v>3653</v>
      </c>
      <c r="E510" s="14" t="s">
        <v>155</v>
      </c>
      <c r="F510" s="14" t="s">
        <v>19</v>
      </c>
      <c r="G510" s="14" t="s">
        <v>1</v>
      </c>
      <c r="H510" s="14" t="s">
        <v>155</v>
      </c>
      <c r="I510" s="14">
        <v>43423</v>
      </c>
      <c r="J510" s="14" t="s">
        <v>21</v>
      </c>
      <c r="K510" s="17">
        <v>1031</v>
      </c>
      <c r="L510" s="17">
        <v>1031</v>
      </c>
      <c r="M510" s="14">
        <v>43454</v>
      </c>
      <c r="N510" s="17">
        <v>835075</v>
      </c>
    </row>
    <row r="511" ht="15" customHeight="1" spans="1:14">
      <c r="A511" s="14">
        <v>43424</v>
      </c>
      <c r="B511" s="14" t="s">
        <v>3654</v>
      </c>
      <c r="C511" s="14" t="s">
        <v>2273</v>
      </c>
      <c r="D511" s="14" t="s">
        <v>3655</v>
      </c>
      <c r="E511" s="14" t="s">
        <v>2274</v>
      </c>
      <c r="F511" s="14" t="s">
        <v>19</v>
      </c>
      <c r="G511" s="14" t="s">
        <v>1</v>
      </c>
      <c r="H511" s="14" t="s">
        <v>2274</v>
      </c>
      <c r="I511" s="14">
        <v>43421</v>
      </c>
      <c r="J511" s="14" t="s">
        <v>21</v>
      </c>
      <c r="K511" s="17">
        <v>1911</v>
      </c>
      <c r="L511" s="17">
        <v>1911</v>
      </c>
      <c r="M511" s="14">
        <v>43454</v>
      </c>
      <c r="N511" s="17">
        <v>836986</v>
      </c>
    </row>
    <row r="512" ht="15" customHeight="1" spans="1:14">
      <c r="A512" s="14">
        <v>43424</v>
      </c>
      <c r="B512" s="14" t="s">
        <v>3656</v>
      </c>
      <c r="C512" s="14" t="s">
        <v>2276</v>
      </c>
      <c r="D512" s="14" t="s">
        <v>3657</v>
      </c>
      <c r="E512" s="14" t="s">
        <v>2277</v>
      </c>
      <c r="F512" s="14" t="s">
        <v>19</v>
      </c>
      <c r="G512" s="14" t="s">
        <v>1</v>
      </c>
      <c r="H512" s="14" t="s">
        <v>2277</v>
      </c>
      <c r="I512" s="14">
        <v>43421</v>
      </c>
      <c r="J512" s="14" t="s">
        <v>21</v>
      </c>
      <c r="K512" s="17">
        <v>797</v>
      </c>
      <c r="L512" s="17">
        <v>797</v>
      </c>
      <c r="M512" s="14">
        <v>43454</v>
      </c>
      <c r="N512" s="17">
        <v>837783</v>
      </c>
    </row>
    <row r="513" ht="15" customHeight="1" spans="1:14">
      <c r="A513" s="14">
        <v>43424</v>
      </c>
      <c r="B513" s="14" t="s">
        <v>3658</v>
      </c>
      <c r="C513" s="14" t="s">
        <v>2342</v>
      </c>
      <c r="D513" s="14" t="s">
        <v>3659</v>
      </c>
      <c r="E513" s="14" t="s">
        <v>2343</v>
      </c>
      <c r="F513" s="14" t="s">
        <v>19</v>
      </c>
      <c r="G513" s="14" t="s">
        <v>1</v>
      </c>
      <c r="H513" s="14" t="s">
        <v>2343</v>
      </c>
      <c r="I513" s="14">
        <v>43423</v>
      </c>
      <c r="J513" s="14" t="s">
        <v>21</v>
      </c>
      <c r="K513" s="17">
        <v>2049</v>
      </c>
      <c r="L513" s="17">
        <v>2049</v>
      </c>
      <c r="M513" s="14">
        <v>43454</v>
      </c>
      <c r="N513" s="17">
        <v>839832</v>
      </c>
    </row>
    <row r="514" ht="15" customHeight="1" spans="1:14">
      <c r="A514" s="14">
        <v>43424</v>
      </c>
      <c r="B514" s="14" t="s">
        <v>3660</v>
      </c>
      <c r="C514" s="14" t="s">
        <v>2327</v>
      </c>
      <c r="D514" s="14" t="s">
        <v>3661</v>
      </c>
      <c r="E514" s="14" t="s">
        <v>2328</v>
      </c>
      <c r="F514" s="14" t="s">
        <v>19</v>
      </c>
      <c r="G514" s="14" t="s">
        <v>1</v>
      </c>
      <c r="H514" s="14" t="s">
        <v>2328</v>
      </c>
      <c r="I514" s="14">
        <v>43422</v>
      </c>
      <c r="J514" s="14" t="s">
        <v>21</v>
      </c>
      <c r="K514" s="17">
        <v>267</v>
      </c>
      <c r="L514" s="17">
        <v>267</v>
      </c>
      <c r="M514" s="14">
        <v>43454</v>
      </c>
      <c r="N514" s="17">
        <v>840099</v>
      </c>
    </row>
    <row r="515" ht="15" customHeight="1" spans="1:14">
      <c r="A515" s="14">
        <v>43424</v>
      </c>
      <c r="B515" s="14" t="s">
        <v>3662</v>
      </c>
      <c r="C515" s="14" t="s">
        <v>2249</v>
      </c>
      <c r="D515" s="14" t="s">
        <v>3663</v>
      </c>
      <c r="E515" s="14" t="s">
        <v>2250</v>
      </c>
      <c r="F515" s="14" t="s">
        <v>19</v>
      </c>
      <c r="G515" s="14" t="s">
        <v>1</v>
      </c>
      <c r="H515" s="14" t="s">
        <v>2250</v>
      </c>
      <c r="I515" s="14">
        <v>43421</v>
      </c>
      <c r="J515" s="14" t="s">
        <v>21</v>
      </c>
      <c r="K515" s="17">
        <v>1542</v>
      </c>
      <c r="L515" s="17">
        <v>1542</v>
      </c>
      <c r="M515" s="14">
        <v>43454</v>
      </c>
      <c r="N515" s="17">
        <v>841641</v>
      </c>
    </row>
    <row r="516" ht="15" customHeight="1" spans="1:14">
      <c r="A516" s="14">
        <v>43424</v>
      </c>
      <c r="B516" s="14" t="s">
        <v>3664</v>
      </c>
      <c r="C516" s="14" t="s">
        <v>1790</v>
      </c>
      <c r="D516" s="14" t="s">
        <v>3665</v>
      </c>
      <c r="E516" s="14" t="s">
        <v>1791</v>
      </c>
      <c r="F516" s="14" t="s">
        <v>19</v>
      </c>
      <c r="G516" s="14" t="s">
        <v>1</v>
      </c>
      <c r="H516" s="14" t="s">
        <v>1791</v>
      </c>
      <c r="I516" s="14">
        <v>43422</v>
      </c>
      <c r="J516" s="14" t="s">
        <v>21</v>
      </c>
      <c r="K516" s="17">
        <v>2570</v>
      </c>
      <c r="L516" s="17">
        <v>2570</v>
      </c>
      <c r="M516" s="14">
        <v>43454</v>
      </c>
      <c r="N516" s="17">
        <v>844211</v>
      </c>
    </row>
    <row r="517" ht="15" customHeight="1" spans="1:14">
      <c r="A517" s="14">
        <v>43424</v>
      </c>
      <c r="B517" s="14" t="s">
        <v>3666</v>
      </c>
      <c r="C517" s="14" t="s">
        <v>2213</v>
      </c>
      <c r="D517" s="14" t="s">
        <v>3667</v>
      </c>
      <c r="E517" s="14" t="s">
        <v>2214</v>
      </c>
      <c r="F517" s="14" t="s">
        <v>19</v>
      </c>
      <c r="G517" s="14" t="s">
        <v>1</v>
      </c>
      <c r="H517" s="14" t="s">
        <v>2214</v>
      </c>
      <c r="I517" s="14">
        <v>43420</v>
      </c>
      <c r="J517" s="14" t="s">
        <v>21</v>
      </c>
      <c r="K517" s="17">
        <v>1784</v>
      </c>
      <c r="L517" s="17">
        <v>1784</v>
      </c>
      <c r="M517" s="14">
        <v>43454</v>
      </c>
      <c r="N517" s="17">
        <v>845995</v>
      </c>
    </row>
    <row r="518" ht="15" customHeight="1" spans="1:14">
      <c r="A518" s="14">
        <v>43424</v>
      </c>
      <c r="B518" s="14" t="s">
        <v>3668</v>
      </c>
      <c r="C518" s="14" t="s">
        <v>1268</v>
      </c>
      <c r="D518" s="14" t="s">
        <v>3669</v>
      </c>
      <c r="E518" s="14" t="s">
        <v>1269</v>
      </c>
      <c r="F518" s="14" t="s">
        <v>19</v>
      </c>
      <c r="G518" s="14" t="s">
        <v>1</v>
      </c>
      <c r="H518" s="14" t="s">
        <v>1269</v>
      </c>
      <c r="I518" s="14">
        <v>43420</v>
      </c>
      <c r="J518" s="14" t="s">
        <v>21</v>
      </c>
      <c r="K518" s="17">
        <v>655</v>
      </c>
      <c r="L518" s="17">
        <v>655</v>
      </c>
      <c r="M518" s="14">
        <v>43454</v>
      </c>
      <c r="N518" s="17">
        <v>846650</v>
      </c>
    </row>
    <row r="519" ht="15" customHeight="1" spans="1:14">
      <c r="A519" s="14">
        <v>43424</v>
      </c>
      <c r="B519" s="14" t="s">
        <v>3670</v>
      </c>
      <c r="C519" s="14" t="s">
        <v>713</v>
      </c>
      <c r="D519" s="14" t="s">
        <v>3671</v>
      </c>
      <c r="E519" s="14" t="s">
        <v>714</v>
      </c>
      <c r="F519" s="14" t="s">
        <v>19</v>
      </c>
      <c r="G519" s="14" t="s">
        <v>1</v>
      </c>
      <c r="H519" s="14" t="s">
        <v>714</v>
      </c>
      <c r="I519" s="14">
        <v>43421</v>
      </c>
      <c r="J519" s="14" t="s">
        <v>21</v>
      </c>
      <c r="K519" s="17">
        <v>433</v>
      </c>
      <c r="L519" s="17">
        <v>433</v>
      </c>
      <c r="M519" s="14">
        <v>43454</v>
      </c>
      <c r="N519" s="17">
        <v>847083</v>
      </c>
    </row>
    <row r="520" ht="15" customHeight="1" spans="1:14">
      <c r="A520" s="14">
        <v>43424</v>
      </c>
      <c r="B520" s="14" t="s">
        <v>3672</v>
      </c>
      <c r="C520" s="14" t="s">
        <v>2315</v>
      </c>
      <c r="D520" s="14" t="s">
        <v>3673</v>
      </c>
      <c r="E520" s="14" t="s">
        <v>2316</v>
      </c>
      <c r="F520" s="14" t="s">
        <v>19</v>
      </c>
      <c r="G520" s="14" t="s">
        <v>1</v>
      </c>
      <c r="H520" s="14" t="s">
        <v>2316</v>
      </c>
      <c r="I520" s="14">
        <v>43421</v>
      </c>
      <c r="J520" s="14" t="s">
        <v>21</v>
      </c>
      <c r="K520" s="17">
        <v>247</v>
      </c>
      <c r="L520" s="17">
        <v>247</v>
      </c>
      <c r="M520" s="14">
        <v>43454</v>
      </c>
      <c r="N520" s="17">
        <v>847330</v>
      </c>
    </row>
    <row r="521" ht="15" customHeight="1" spans="1:14">
      <c r="A521" s="14">
        <v>43424</v>
      </c>
      <c r="B521" s="14" t="s">
        <v>3674</v>
      </c>
      <c r="C521" s="14" t="s">
        <v>1598</v>
      </c>
      <c r="D521" s="14" t="s">
        <v>3675</v>
      </c>
      <c r="E521" s="14" t="s">
        <v>1599</v>
      </c>
      <c r="F521" s="14" t="s">
        <v>19</v>
      </c>
      <c r="G521" s="14" t="s">
        <v>1</v>
      </c>
      <c r="H521" s="14" t="s">
        <v>1599</v>
      </c>
      <c r="I521" s="14">
        <v>43422</v>
      </c>
      <c r="J521" s="14" t="s">
        <v>21</v>
      </c>
      <c r="K521" s="17">
        <v>657</v>
      </c>
      <c r="L521" s="17">
        <v>657</v>
      </c>
      <c r="M521" s="14">
        <v>43454</v>
      </c>
      <c r="N521" s="17">
        <v>847987</v>
      </c>
    </row>
    <row r="522" ht="15" customHeight="1" spans="1:14">
      <c r="A522" s="14">
        <v>43424</v>
      </c>
      <c r="B522" s="14" t="s">
        <v>3676</v>
      </c>
      <c r="C522" s="14" t="s">
        <v>2324</v>
      </c>
      <c r="D522" s="14" t="s">
        <v>3677</v>
      </c>
      <c r="E522" s="14" t="s">
        <v>2325</v>
      </c>
      <c r="F522" s="14" t="s">
        <v>19</v>
      </c>
      <c r="G522" s="14" t="s">
        <v>1</v>
      </c>
      <c r="H522" s="14" t="s">
        <v>2325</v>
      </c>
      <c r="I522" s="14">
        <v>43424</v>
      </c>
      <c r="J522" s="14" t="s">
        <v>21</v>
      </c>
      <c r="K522" s="17">
        <v>1391</v>
      </c>
      <c r="L522" s="17">
        <v>1391</v>
      </c>
      <c r="M522" s="14">
        <v>43454</v>
      </c>
      <c r="N522" s="17">
        <v>849378</v>
      </c>
    </row>
    <row r="523" ht="15" customHeight="1" spans="1:14">
      <c r="A523" s="14">
        <v>43424</v>
      </c>
      <c r="B523" s="14" t="s">
        <v>3678</v>
      </c>
      <c r="C523" s="14" t="s">
        <v>1805</v>
      </c>
      <c r="D523" s="14" t="s">
        <v>3679</v>
      </c>
      <c r="E523" s="14" t="s">
        <v>1806</v>
      </c>
      <c r="F523" s="14" t="s">
        <v>19</v>
      </c>
      <c r="G523" s="14" t="s">
        <v>1</v>
      </c>
      <c r="H523" s="14" t="s">
        <v>1806</v>
      </c>
      <c r="I523" s="14">
        <v>43421</v>
      </c>
      <c r="J523" s="14" t="s">
        <v>21</v>
      </c>
      <c r="K523" s="17">
        <v>1204</v>
      </c>
      <c r="L523" s="17">
        <v>1204</v>
      </c>
      <c r="M523" s="14">
        <v>43454</v>
      </c>
      <c r="N523" s="17">
        <v>850582</v>
      </c>
    </row>
    <row r="524" ht="15" customHeight="1" spans="1:14">
      <c r="A524" s="14">
        <v>43424</v>
      </c>
      <c r="B524" s="14" t="s">
        <v>3680</v>
      </c>
      <c r="C524" s="14" t="s">
        <v>247</v>
      </c>
      <c r="D524" s="14" t="s">
        <v>3681</v>
      </c>
      <c r="E524" s="14" t="s">
        <v>248</v>
      </c>
      <c r="F524" s="14" t="s">
        <v>19</v>
      </c>
      <c r="G524" s="14" t="s">
        <v>1</v>
      </c>
      <c r="H524" s="14" t="s">
        <v>248</v>
      </c>
      <c r="I524" s="14">
        <v>43422</v>
      </c>
      <c r="J524" s="14" t="s">
        <v>21</v>
      </c>
      <c r="K524" s="17">
        <v>1773</v>
      </c>
      <c r="L524" s="17">
        <v>1773</v>
      </c>
      <c r="M524" s="14">
        <v>43454</v>
      </c>
      <c r="N524" s="17">
        <v>852355</v>
      </c>
    </row>
    <row r="525" ht="15" customHeight="1" spans="1:14">
      <c r="A525" s="14">
        <v>43424</v>
      </c>
      <c r="B525" s="14" t="s">
        <v>3682</v>
      </c>
      <c r="C525" s="14" t="s">
        <v>2060</v>
      </c>
      <c r="D525" s="14" t="s">
        <v>3683</v>
      </c>
      <c r="E525" s="14" t="s">
        <v>2061</v>
      </c>
      <c r="F525" s="14" t="s">
        <v>19</v>
      </c>
      <c r="G525" s="14" t="s">
        <v>1</v>
      </c>
      <c r="H525" s="14" t="s">
        <v>2061</v>
      </c>
      <c r="I525" s="14">
        <v>43420</v>
      </c>
      <c r="J525" s="14" t="s">
        <v>21</v>
      </c>
      <c r="K525" s="17">
        <v>1566</v>
      </c>
      <c r="L525" s="17">
        <v>1566</v>
      </c>
      <c r="M525" s="14">
        <v>43454</v>
      </c>
      <c r="N525" s="17">
        <v>853921</v>
      </c>
    </row>
    <row r="526" ht="15" customHeight="1" spans="1:14">
      <c r="A526" s="14">
        <v>43424</v>
      </c>
      <c r="B526" s="14" t="s">
        <v>3684</v>
      </c>
      <c r="C526" s="14" t="s">
        <v>1112</v>
      </c>
      <c r="D526" s="14" t="s">
        <v>3685</v>
      </c>
      <c r="E526" s="14" t="s">
        <v>1113</v>
      </c>
      <c r="F526" s="14" t="s">
        <v>19</v>
      </c>
      <c r="G526" s="14" t="s">
        <v>1</v>
      </c>
      <c r="H526" s="14" t="s">
        <v>1113</v>
      </c>
      <c r="I526" s="14">
        <v>43421</v>
      </c>
      <c r="J526" s="14" t="s">
        <v>21</v>
      </c>
      <c r="K526" s="17">
        <v>1080</v>
      </c>
      <c r="L526" s="17">
        <v>1080</v>
      </c>
      <c r="M526" s="14">
        <v>43454</v>
      </c>
      <c r="N526" s="17">
        <v>855001</v>
      </c>
    </row>
    <row r="527" ht="15" customHeight="1" spans="1:14">
      <c r="A527" s="14">
        <v>43424</v>
      </c>
      <c r="B527" s="14" t="s">
        <v>3686</v>
      </c>
      <c r="C527" s="14" t="s">
        <v>539</v>
      </c>
      <c r="D527" s="14" t="s">
        <v>3687</v>
      </c>
      <c r="E527" s="14" t="s">
        <v>540</v>
      </c>
      <c r="F527" s="14" t="s">
        <v>19</v>
      </c>
      <c r="G527" s="14" t="s">
        <v>1</v>
      </c>
      <c r="H527" s="14" t="s">
        <v>540</v>
      </c>
      <c r="I527" s="14">
        <v>43421</v>
      </c>
      <c r="J527" s="14" t="s">
        <v>21</v>
      </c>
      <c r="K527" s="17">
        <v>1085</v>
      </c>
      <c r="L527" s="17">
        <v>1085</v>
      </c>
      <c r="M527" s="14">
        <v>43454</v>
      </c>
      <c r="N527" s="17">
        <v>856086</v>
      </c>
    </row>
    <row r="528" ht="15" customHeight="1" spans="1:14">
      <c r="A528" s="14">
        <v>43424</v>
      </c>
      <c r="B528" s="14" t="s">
        <v>3688</v>
      </c>
      <c r="C528" s="14" t="s">
        <v>208</v>
      </c>
      <c r="D528" s="14" t="s">
        <v>3689</v>
      </c>
      <c r="E528" s="14" t="s">
        <v>209</v>
      </c>
      <c r="F528" s="14" t="s">
        <v>19</v>
      </c>
      <c r="G528" s="14" t="s">
        <v>1</v>
      </c>
      <c r="H528" s="14" t="s">
        <v>209</v>
      </c>
      <c r="I528" s="14">
        <v>43424</v>
      </c>
      <c r="J528" s="14" t="s">
        <v>21</v>
      </c>
      <c r="K528" s="17">
        <v>127</v>
      </c>
      <c r="L528" s="17">
        <v>127</v>
      </c>
      <c r="M528" s="14">
        <v>43454</v>
      </c>
      <c r="N528" s="17">
        <v>856213</v>
      </c>
    </row>
    <row r="529" ht="15" customHeight="1" spans="1:14">
      <c r="A529" s="14">
        <v>43424</v>
      </c>
      <c r="B529" s="14" t="s">
        <v>3690</v>
      </c>
      <c r="C529" s="14" t="s">
        <v>542</v>
      </c>
      <c r="D529" s="14" t="s">
        <v>3691</v>
      </c>
      <c r="E529" s="14" t="s">
        <v>543</v>
      </c>
      <c r="F529" s="14" t="s">
        <v>19</v>
      </c>
      <c r="G529" s="14" t="s">
        <v>1</v>
      </c>
      <c r="H529" s="14" t="s">
        <v>543</v>
      </c>
      <c r="I529" s="14">
        <v>43423</v>
      </c>
      <c r="J529" s="14" t="s">
        <v>21</v>
      </c>
      <c r="K529" s="17">
        <v>362</v>
      </c>
      <c r="L529" s="17">
        <v>362</v>
      </c>
      <c r="M529" s="14">
        <v>43454</v>
      </c>
      <c r="N529" s="17">
        <v>856575</v>
      </c>
    </row>
    <row r="530" ht="15" customHeight="1" spans="1:14">
      <c r="A530" s="14">
        <v>43424</v>
      </c>
      <c r="B530" s="14" t="s">
        <v>3692</v>
      </c>
      <c r="C530" s="14" t="s">
        <v>1922</v>
      </c>
      <c r="D530" s="14" t="s">
        <v>3693</v>
      </c>
      <c r="E530" s="14" t="s">
        <v>1923</v>
      </c>
      <c r="F530" s="14" t="s">
        <v>19</v>
      </c>
      <c r="G530" s="14" t="s">
        <v>1</v>
      </c>
      <c r="H530" s="14" t="s">
        <v>1923</v>
      </c>
      <c r="I530" s="14">
        <v>43422</v>
      </c>
      <c r="J530" s="14" t="s">
        <v>21</v>
      </c>
      <c r="K530" s="17">
        <v>1228</v>
      </c>
      <c r="L530" s="17">
        <v>1228</v>
      </c>
      <c r="M530" s="14">
        <v>43454</v>
      </c>
      <c r="N530" s="17">
        <v>857803</v>
      </c>
    </row>
    <row r="531" ht="15" customHeight="1" spans="1:14">
      <c r="A531" s="14">
        <v>43424</v>
      </c>
      <c r="B531" s="14" t="s">
        <v>3694</v>
      </c>
      <c r="C531" s="14" t="s">
        <v>2354</v>
      </c>
      <c r="D531" s="14" t="s">
        <v>3695</v>
      </c>
      <c r="E531" s="14" t="s">
        <v>2355</v>
      </c>
      <c r="F531" s="14" t="s">
        <v>19</v>
      </c>
      <c r="G531" s="14" t="s">
        <v>1</v>
      </c>
      <c r="H531" s="14" t="s">
        <v>2355</v>
      </c>
      <c r="I531" s="14">
        <v>43423</v>
      </c>
      <c r="J531" s="14" t="s">
        <v>21</v>
      </c>
      <c r="K531" s="17">
        <v>1646</v>
      </c>
      <c r="L531" s="17">
        <v>1646</v>
      </c>
      <c r="M531" s="14">
        <v>43454</v>
      </c>
      <c r="N531" s="17">
        <v>859449</v>
      </c>
    </row>
    <row r="532" ht="15" customHeight="1" spans="1:14">
      <c r="A532" s="14">
        <v>43424</v>
      </c>
      <c r="B532" s="14" t="s">
        <v>3696</v>
      </c>
      <c r="C532" s="14" t="s">
        <v>367</v>
      </c>
      <c r="D532" s="14" t="s">
        <v>3697</v>
      </c>
      <c r="E532" s="14" t="s">
        <v>368</v>
      </c>
      <c r="F532" s="14" t="s">
        <v>19</v>
      </c>
      <c r="G532" s="14" t="s">
        <v>1</v>
      </c>
      <c r="H532" s="14" t="s">
        <v>368</v>
      </c>
      <c r="I532" s="14">
        <v>43422</v>
      </c>
      <c r="J532" s="14" t="s">
        <v>21</v>
      </c>
      <c r="K532" s="17">
        <v>466</v>
      </c>
      <c r="L532" s="17">
        <v>466</v>
      </c>
      <c r="M532" s="14">
        <v>43454</v>
      </c>
      <c r="N532" s="17">
        <v>859915</v>
      </c>
    </row>
    <row r="533" ht="15" customHeight="1" spans="1:14">
      <c r="A533" s="14">
        <v>43424</v>
      </c>
      <c r="B533" s="14" t="s">
        <v>3698</v>
      </c>
      <c r="C533" s="14" t="s">
        <v>2189</v>
      </c>
      <c r="D533" s="14" t="s">
        <v>3699</v>
      </c>
      <c r="E533" s="14" t="s">
        <v>2190</v>
      </c>
      <c r="F533" s="14" t="s">
        <v>19</v>
      </c>
      <c r="G533" s="14" t="s">
        <v>1</v>
      </c>
      <c r="H533" s="14" t="s">
        <v>2190</v>
      </c>
      <c r="I533" s="14">
        <v>43422</v>
      </c>
      <c r="J533" s="14" t="s">
        <v>21</v>
      </c>
      <c r="K533" s="17">
        <v>2954</v>
      </c>
      <c r="L533" s="17">
        <v>2954</v>
      </c>
      <c r="M533" s="14">
        <v>43454</v>
      </c>
      <c r="N533" s="17">
        <v>862869</v>
      </c>
    </row>
    <row r="534" ht="15" customHeight="1" spans="1:14">
      <c r="A534" s="14">
        <v>43424</v>
      </c>
      <c r="B534" s="14" t="s">
        <v>3700</v>
      </c>
      <c r="C534" s="14" t="s">
        <v>785</v>
      </c>
      <c r="D534" s="14" t="s">
        <v>3701</v>
      </c>
      <c r="E534" s="14" t="s">
        <v>786</v>
      </c>
      <c r="F534" s="14" t="s">
        <v>19</v>
      </c>
      <c r="G534" s="14" t="s">
        <v>1</v>
      </c>
      <c r="H534" s="14" t="s">
        <v>786</v>
      </c>
      <c r="I534" s="14">
        <v>43421</v>
      </c>
      <c r="J534" s="14" t="s">
        <v>21</v>
      </c>
      <c r="K534" s="17">
        <v>1049</v>
      </c>
      <c r="L534" s="17">
        <v>1049</v>
      </c>
      <c r="M534" s="14">
        <v>43454</v>
      </c>
      <c r="N534" s="17">
        <v>863918</v>
      </c>
    </row>
    <row r="535" ht="15" customHeight="1" spans="1:14">
      <c r="A535" s="14">
        <v>43424</v>
      </c>
      <c r="B535" s="14" t="s">
        <v>3702</v>
      </c>
      <c r="C535" s="14" t="s">
        <v>2285</v>
      </c>
      <c r="D535" s="14" t="s">
        <v>3703</v>
      </c>
      <c r="E535" s="14" t="s">
        <v>2286</v>
      </c>
      <c r="F535" s="14" t="s">
        <v>19</v>
      </c>
      <c r="G535" s="14" t="s">
        <v>1</v>
      </c>
      <c r="H535" s="14" t="s">
        <v>2286</v>
      </c>
      <c r="I535" s="14">
        <v>43422</v>
      </c>
      <c r="J535" s="14" t="s">
        <v>21</v>
      </c>
      <c r="K535" s="17">
        <v>714</v>
      </c>
      <c r="L535" s="17">
        <v>714</v>
      </c>
      <c r="M535" s="14">
        <v>43454</v>
      </c>
      <c r="N535" s="17">
        <v>864632</v>
      </c>
    </row>
    <row r="536" ht="15" customHeight="1" spans="1:14">
      <c r="A536" s="14">
        <v>43424</v>
      </c>
      <c r="B536" s="14" t="s">
        <v>3704</v>
      </c>
      <c r="C536" s="14" t="s">
        <v>334</v>
      </c>
      <c r="D536" s="14" t="s">
        <v>3705</v>
      </c>
      <c r="E536" s="14" t="s">
        <v>335</v>
      </c>
      <c r="F536" s="14" t="s">
        <v>19</v>
      </c>
      <c r="G536" s="14" t="s">
        <v>1</v>
      </c>
      <c r="H536" s="14" t="s">
        <v>335</v>
      </c>
      <c r="I536" s="14">
        <v>43421</v>
      </c>
      <c r="J536" s="14" t="s">
        <v>21</v>
      </c>
      <c r="K536" s="17">
        <v>2061</v>
      </c>
      <c r="L536" s="17">
        <v>2061</v>
      </c>
      <c r="M536" s="14">
        <v>43454</v>
      </c>
      <c r="N536" s="17">
        <v>866693</v>
      </c>
    </row>
    <row r="537" ht="15" customHeight="1" spans="1:14">
      <c r="A537" s="14">
        <v>43424</v>
      </c>
      <c r="B537" s="14" t="s">
        <v>3706</v>
      </c>
      <c r="C537" s="14" t="s">
        <v>2105</v>
      </c>
      <c r="D537" s="14" t="s">
        <v>3707</v>
      </c>
      <c r="E537" s="14" t="s">
        <v>2106</v>
      </c>
      <c r="F537" s="14" t="s">
        <v>19</v>
      </c>
      <c r="G537" s="14" t="s">
        <v>1</v>
      </c>
      <c r="H537" s="14" t="s">
        <v>2106</v>
      </c>
      <c r="I537" s="14">
        <v>43424</v>
      </c>
      <c r="J537" s="14" t="s">
        <v>21</v>
      </c>
      <c r="K537" s="17">
        <v>4692</v>
      </c>
      <c r="L537" s="17">
        <v>4692</v>
      </c>
      <c r="M537" s="14">
        <v>43454</v>
      </c>
      <c r="N537" s="17">
        <v>871385</v>
      </c>
    </row>
    <row r="538" ht="15" customHeight="1" spans="1:14">
      <c r="A538" s="14">
        <v>43424</v>
      </c>
      <c r="B538" s="14" t="s">
        <v>3708</v>
      </c>
      <c r="C538" s="14" t="s">
        <v>2207</v>
      </c>
      <c r="D538" s="14" t="s">
        <v>3709</v>
      </c>
      <c r="E538" s="14" t="s">
        <v>2208</v>
      </c>
      <c r="F538" s="14" t="s">
        <v>19</v>
      </c>
      <c r="G538" s="14" t="s">
        <v>1</v>
      </c>
      <c r="H538" s="14" t="s">
        <v>2208</v>
      </c>
      <c r="I538" s="14">
        <v>43420</v>
      </c>
      <c r="J538" s="14" t="s">
        <v>21</v>
      </c>
      <c r="K538" s="17">
        <v>1673</v>
      </c>
      <c r="L538" s="17">
        <v>1673</v>
      </c>
      <c r="M538" s="14">
        <v>43454</v>
      </c>
      <c r="N538" s="17">
        <v>873058</v>
      </c>
    </row>
    <row r="539" ht="15" customHeight="1" spans="1:14">
      <c r="A539" s="14">
        <v>43424</v>
      </c>
      <c r="B539" s="14" t="s">
        <v>3710</v>
      </c>
      <c r="C539" s="14" t="s">
        <v>2288</v>
      </c>
      <c r="D539" s="14" t="s">
        <v>3711</v>
      </c>
      <c r="E539" s="14" t="s">
        <v>2289</v>
      </c>
      <c r="F539" s="14" t="s">
        <v>19</v>
      </c>
      <c r="G539" s="14" t="s">
        <v>1</v>
      </c>
      <c r="H539" s="14" t="s">
        <v>2289</v>
      </c>
      <c r="I539" s="14">
        <v>43421</v>
      </c>
      <c r="J539" s="14" t="s">
        <v>21</v>
      </c>
      <c r="K539" s="17">
        <v>160</v>
      </c>
      <c r="L539" s="17">
        <v>160</v>
      </c>
      <c r="M539" s="14">
        <v>43454</v>
      </c>
      <c r="N539" s="17">
        <v>873218</v>
      </c>
    </row>
    <row r="540" ht="15" customHeight="1" spans="1:14">
      <c r="A540" s="14">
        <v>43424</v>
      </c>
      <c r="B540" s="14" t="s">
        <v>3712</v>
      </c>
      <c r="C540" s="14" t="s">
        <v>63</v>
      </c>
      <c r="D540" s="14" t="s">
        <v>3713</v>
      </c>
      <c r="E540" s="14" t="s">
        <v>64</v>
      </c>
      <c r="F540" s="14" t="s">
        <v>19</v>
      </c>
      <c r="G540" s="14" t="s">
        <v>1</v>
      </c>
      <c r="H540" s="14" t="s">
        <v>64</v>
      </c>
      <c r="I540" s="14">
        <v>43420</v>
      </c>
      <c r="J540" s="14" t="s">
        <v>21</v>
      </c>
      <c r="K540" s="17">
        <v>2406</v>
      </c>
      <c r="L540" s="17">
        <v>2406</v>
      </c>
      <c r="M540" s="14">
        <v>43454</v>
      </c>
      <c r="N540" s="17">
        <v>875624</v>
      </c>
    </row>
    <row r="541" ht="15" customHeight="1" spans="1:14">
      <c r="A541" s="14">
        <v>43424</v>
      </c>
      <c r="B541" s="14" t="s">
        <v>3714</v>
      </c>
      <c r="C541" s="14" t="s">
        <v>1913</v>
      </c>
      <c r="D541" s="14" t="s">
        <v>3715</v>
      </c>
      <c r="E541" s="14" t="s">
        <v>1914</v>
      </c>
      <c r="F541" s="14" t="s">
        <v>19</v>
      </c>
      <c r="G541" s="14" t="s">
        <v>1</v>
      </c>
      <c r="H541" s="14" t="s">
        <v>1914</v>
      </c>
      <c r="I541" s="14">
        <v>43420</v>
      </c>
      <c r="J541" s="14" t="s">
        <v>21</v>
      </c>
      <c r="K541" s="17">
        <v>2176</v>
      </c>
      <c r="L541" s="17">
        <v>2176</v>
      </c>
      <c r="M541" s="14">
        <v>43454</v>
      </c>
      <c r="N541" s="17">
        <v>877800</v>
      </c>
    </row>
    <row r="542" ht="15" customHeight="1" spans="1:14">
      <c r="A542" s="14">
        <v>43424</v>
      </c>
      <c r="B542" s="14" t="s">
        <v>3716</v>
      </c>
      <c r="C542" s="14" t="s">
        <v>2054</v>
      </c>
      <c r="D542" s="14" t="s">
        <v>3717</v>
      </c>
      <c r="E542" s="14" t="s">
        <v>2055</v>
      </c>
      <c r="F542" s="14" t="s">
        <v>19</v>
      </c>
      <c r="G542" s="14" t="s">
        <v>1</v>
      </c>
      <c r="H542" s="14" t="s">
        <v>2055</v>
      </c>
      <c r="I542" s="14">
        <v>43423</v>
      </c>
      <c r="J542" s="14" t="s">
        <v>21</v>
      </c>
      <c r="K542" s="17">
        <v>603</v>
      </c>
      <c r="L542" s="17">
        <v>603</v>
      </c>
      <c r="M542" s="14">
        <v>43454</v>
      </c>
      <c r="N542" s="17">
        <v>878403</v>
      </c>
    </row>
    <row r="543" ht="15" customHeight="1" spans="1:14">
      <c r="A543" s="14">
        <v>43424</v>
      </c>
      <c r="B543" s="14" t="s">
        <v>3718</v>
      </c>
      <c r="C543" s="14" t="s">
        <v>497</v>
      </c>
      <c r="D543" s="14" t="s">
        <v>3719</v>
      </c>
      <c r="E543" s="14" t="s">
        <v>498</v>
      </c>
      <c r="F543" s="14" t="s">
        <v>19</v>
      </c>
      <c r="G543" s="14" t="s">
        <v>1</v>
      </c>
      <c r="H543" s="14" t="s">
        <v>498</v>
      </c>
      <c r="I543" s="14">
        <v>43424</v>
      </c>
      <c r="J543" s="14" t="s">
        <v>21</v>
      </c>
      <c r="K543" s="17">
        <v>672</v>
      </c>
      <c r="L543" s="17">
        <v>672</v>
      </c>
      <c r="M543" s="14">
        <v>43454</v>
      </c>
      <c r="N543" s="17">
        <v>879075</v>
      </c>
    </row>
    <row r="544" ht="15" customHeight="1" spans="1:14">
      <c r="A544" s="14">
        <v>43424</v>
      </c>
      <c r="B544" s="14" t="s">
        <v>3720</v>
      </c>
      <c r="C544" s="14" t="s">
        <v>2195</v>
      </c>
      <c r="D544" s="14" t="s">
        <v>3721</v>
      </c>
      <c r="E544" s="14" t="s">
        <v>2196</v>
      </c>
      <c r="F544" s="14" t="s">
        <v>19</v>
      </c>
      <c r="G544" s="14" t="s">
        <v>1</v>
      </c>
      <c r="H544" s="14" t="s">
        <v>2196</v>
      </c>
      <c r="I544" s="14">
        <v>43424</v>
      </c>
      <c r="J544" s="14" t="s">
        <v>21</v>
      </c>
      <c r="K544" s="17">
        <v>1034</v>
      </c>
      <c r="L544" s="17">
        <v>1034</v>
      </c>
      <c r="M544" s="14">
        <v>43454</v>
      </c>
      <c r="N544" s="17">
        <v>880109</v>
      </c>
    </row>
    <row r="545" ht="15" customHeight="1" spans="1:14">
      <c r="A545" s="14">
        <v>43424</v>
      </c>
      <c r="B545" s="14" t="s">
        <v>3722</v>
      </c>
      <c r="C545" s="14" t="s">
        <v>2183</v>
      </c>
      <c r="D545" s="14" t="s">
        <v>3723</v>
      </c>
      <c r="E545" s="14" t="s">
        <v>2184</v>
      </c>
      <c r="F545" s="14" t="s">
        <v>19</v>
      </c>
      <c r="G545" s="14" t="s">
        <v>1</v>
      </c>
      <c r="H545" s="14" t="s">
        <v>2184</v>
      </c>
      <c r="I545" s="14">
        <v>43420</v>
      </c>
      <c r="J545" s="14" t="s">
        <v>21</v>
      </c>
      <c r="K545" s="17">
        <v>7464</v>
      </c>
      <c r="L545" s="17">
        <v>7464</v>
      </c>
      <c r="M545" s="14">
        <v>43454</v>
      </c>
      <c r="N545" s="17">
        <v>887573</v>
      </c>
    </row>
    <row r="546" ht="15" customHeight="1" spans="1:14">
      <c r="A546" s="14">
        <v>43424</v>
      </c>
      <c r="B546" s="14" t="s">
        <v>3724</v>
      </c>
      <c r="C546" s="14" t="s">
        <v>2282</v>
      </c>
      <c r="D546" s="14" t="s">
        <v>3725</v>
      </c>
      <c r="E546" s="14" t="s">
        <v>2283</v>
      </c>
      <c r="F546" s="14" t="s">
        <v>19</v>
      </c>
      <c r="G546" s="14" t="s">
        <v>1</v>
      </c>
      <c r="H546" s="14" t="s">
        <v>2283</v>
      </c>
      <c r="I546" s="14">
        <v>43421</v>
      </c>
      <c r="J546" s="14" t="s">
        <v>21</v>
      </c>
      <c r="K546" s="17">
        <v>902</v>
      </c>
      <c r="L546" s="17">
        <v>902</v>
      </c>
      <c r="M546" s="14">
        <v>43454</v>
      </c>
      <c r="N546" s="17">
        <v>888475</v>
      </c>
    </row>
    <row r="547" ht="15" customHeight="1" spans="1:14">
      <c r="A547" s="14">
        <v>43424</v>
      </c>
      <c r="B547" s="14" t="s">
        <v>3726</v>
      </c>
      <c r="C547" s="14" t="s">
        <v>2135</v>
      </c>
      <c r="D547" s="14" t="s">
        <v>3727</v>
      </c>
      <c r="E547" s="14" t="s">
        <v>2136</v>
      </c>
      <c r="F547" s="14" t="s">
        <v>19</v>
      </c>
      <c r="G547" s="14" t="s">
        <v>1</v>
      </c>
      <c r="H547" s="14" t="s">
        <v>2136</v>
      </c>
      <c r="I547" s="14">
        <v>43422</v>
      </c>
      <c r="J547" s="14" t="s">
        <v>21</v>
      </c>
      <c r="K547" s="17">
        <v>2199</v>
      </c>
      <c r="L547" s="17">
        <v>2199</v>
      </c>
      <c r="M547" s="14">
        <v>43454</v>
      </c>
      <c r="N547" s="17">
        <v>890674</v>
      </c>
    </row>
    <row r="548" ht="15" customHeight="1" spans="1:14">
      <c r="A548" s="14">
        <v>43424</v>
      </c>
      <c r="B548" s="14" t="s">
        <v>3728</v>
      </c>
      <c r="C548" s="14" t="s">
        <v>470</v>
      </c>
      <c r="D548" s="14" t="s">
        <v>3729</v>
      </c>
      <c r="E548" s="14" t="s">
        <v>471</v>
      </c>
      <c r="F548" s="14" t="s">
        <v>19</v>
      </c>
      <c r="G548" s="14" t="s">
        <v>1</v>
      </c>
      <c r="H548" s="14" t="s">
        <v>471</v>
      </c>
      <c r="I548" s="14">
        <v>43421</v>
      </c>
      <c r="J548" s="14" t="s">
        <v>21</v>
      </c>
      <c r="K548" s="17">
        <v>2105</v>
      </c>
      <c r="L548" s="17">
        <v>2105</v>
      </c>
      <c r="M548" s="14">
        <v>43454</v>
      </c>
      <c r="N548" s="17">
        <v>892779</v>
      </c>
    </row>
    <row r="549" ht="15" customHeight="1" spans="1:14">
      <c r="A549" s="14">
        <v>43424</v>
      </c>
      <c r="B549" s="14" t="s">
        <v>3730</v>
      </c>
      <c r="C549" s="14" t="s">
        <v>2336</v>
      </c>
      <c r="D549" s="14" t="s">
        <v>3731</v>
      </c>
      <c r="E549" s="14" t="s">
        <v>2337</v>
      </c>
      <c r="F549" s="14" t="s">
        <v>19</v>
      </c>
      <c r="G549" s="14" t="s">
        <v>1</v>
      </c>
      <c r="H549" s="14" t="s">
        <v>2337</v>
      </c>
      <c r="I549" s="14">
        <v>43422</v>
      </c>
      <c r="J549" s="14" t="s">
        <v>21</v>
      </c>
      <c r="K549" s="17">
        <v>153</v>
      </c>
      <c r="L549" s="17">
        <v>153</v>
      </c>
      <c r="M549" s="14">
        <v>43454</v>
      </c>
      <c r="N549" s="17">
        <v>892932</v>
      </c>
    </row>
    <row r="550" ht="15" customHeight="1" spans="1:14">
      <c r="A550" s="14">
        <v>43424</v>
      </c>
      <c r="B550" s="14" t="s">
        <v>3732</v>
      </c>
      <c r="C550" s="14" t="s">
        <v>54</v>
      </c>
      <c r="D550" s="14" t="s">
        <v>3733</v>
      </c>
      <c r="E550" s="14" t="s">
        <v>55</v>
      </c>
      <c r="F550" s="14" t="s">
        <v>19</v>
      </c>
      <c r="G550" s="14" t="s">
        <v>1</v>
      </c>
      <c r="H550" s="14" t="s">
        <v>55</v>
      </c>
      <c r="I550" s="14">
        <v>43420</v>
      </c>
      <c r="J550" s="14" t="s">
        <v>21</v>
      </c>
      <c r="K550" s="17">
        <v>764</v>
      </c>
      <c r="L550" s="17">
        <v>764</v>
      </c>
      <c r="M550" s="14">
        <v>43454</v>
      </c>
      <c r="N550" s="17">
        <v>893696</v>
      </c>
    </row>
    <row r="551" ht="15" customHeight="1" spans="1:14">
      <c r="A551" s="14">
        <v>43424</v>
      </c>
      <c r="B551" s="14" t="s">
        <v>3734</v>
      </c>
      <c r="C551" s="14" t="s">
        <v>2267</v>
      </c>
      <c r="D551" s="14" t="s">
        <v>3735</v>
      </c>
      <c r="E551" s="14" t="s">
        <v>2268</v>
      </c>
      <c r="F551" s="14" t="s">
        <v>19</v>
      </c>
      <c r="G551" s="14" t="s">
        <v>1</v>
      </c>
      <c r="H551" s="14" t="s">
        <v>2268</v>
      </c>
      <c r="I551" s="14">
        <v>43421</v>
      </c>
      <c r="J551" s="14" t="s">
        <v>21</v>
      </c>
      <c r="K551" s="17">
        <v>1175</v>
      </c>
      <c r="L551" s="17">
        <v>1175</v>
      </c>
      <c r="M551" s="14">
        <v>43454</v>
      </c>
      <c r="N551" s="17">
        <v>894871</v>
      </c>
    </row>
    <row r="552" ht="15" customHeight="1" spans="1:14">
      <c r="A552" s="14">
        <v>43424</v>
      </c>
      <c r="B552" s="14" t="s">
        <v>3736</v>
      </c>
      <c r="C552" s="14" t="s">
        <v>1937</v>
      </c>
      <c r="D552" s="14" t="s">
        <v>3737</v>
      </c>
      <c r="E552" s="14" t="s">
        <v>1938</v>
      </c>
      <c r="F552" s="14" t="s">
        <v>19</v>
      </c>
      <c r="G552" s="14" t="s">
        <v>1</v>
      </c>
      <c r="H552" s="14" t="s">
        <v>1938</v>
      </c>
      <c r="I552" s="14">
        <v>43424</v>
      </c>
      <c r="J552" s="14" t="s">
        <v>21</v>
      </c>
      <c r="K552" s="17">
        <v>1528</v>
      </c>
      <c r="L552" s="17">
        <v>1528</v>
      </c>
      <c r="M552" s="14">
        <v>43454</v>
      </c>
      <c r="N552" s="17">
        <v>896399</v>
      </c>
    </row>
    <row r="553" ht="15" customHeight="1" spans="1:14">
      <c r="A553" s="14">
        <v>43424</v>
      </c>
      <c r="B553" s="14" t="s">
        <v>3738</v>
      </c>
      <c r="C553" s="14" t="s">
        <v>2225</v>
      </c>
      <c r="D553" s="14" t="s">
        <v>3739</v>
      </c>
      <c r="E553" s="14" t="s">
        <v>2226</v>
      </c>
      <c r="F553" s="14" t="s">
        <v>19</v>
      </c>
      <c r="G553" s="14" t="s">
        <v>1</v>
      </c>
      <c r="H553" s="14" t="s">
        <v>2226</v>
      </c>
      <c r="I553" s="14">
        <v>43420</v>
      </c>
      <c r="J553" s="14" t="s">
        <v>21</v>
      </c>
      <c r="K553" s="17">
        <v>680</v>
      </c>
      <c r="L553" s="17">
        <v>680</v>
      </c>
      <c r="M553" s="14">
        <v>43454</v>
      </c>
      <c r="N553" s="17">
        <v>897079</v>
      </c>
    </row>
    <row r="554" ht="15" customHeight="1" spans="1:14">
      <c r="A554" s="14">
        <v>43424</v>
      </c>
      <c r="B554" s="14" t="s">
        <v>3740</v>
      </c>
      <c r="C554" s="14" t="s">
        <v>1919</v>
      </c>
      <c r="D554" s="14" t="s">
        <v>3741</v>
      </c>
      <c r="E554" s="14" t="s">
        <v>1920</v>
      </c>
      <c r="F554" s="14" t="s">
        <v>19</v>
      </c>
      <c r="G554" s="14" t="s">
        <v>1</v>
      </c>
      <c r="H554" s="14" t="s">
        <v>1920</v>
      </c>
      <c r="I554" s="14">
        <v>43422</v>
      </c>
      <c r="J554" s="14" t="s">
        <v>21</v>
      </c>
      <c r="K554" s="17">
        <v>1228</v>
      </c>
      <c r="L554" s="17">
        <v>1228</v>
      </c>
      <c r="M554" s="14">
        <v>43454</v>
      </c>
      <c r="N554" s="17">
        <v>898307</v>
      </c>
    </row>
    <row r="555" ht="15" customHeight="1" spans="1:14">
      <c r="A555" s="14">
        <v>43424</v>
      </c>
      <c r="B555" s="14" t="s">
        <v>3742</v>
      </c>
      <c r="C555" s="14" t="s">
        <v>2063</v>
      </c>
      <c r="D555" s="14" t="s">
        <v>3743</v>
      </c>
      <c r="E555" s="14" t="s">
        <v>2064</v>
      </c>
      <c r="F555" s="14" t="s">
        <v>19</v>
      </c>
      <c r="G555" s="14" t="s">
        <v>1</v>
      </c>
      <c r="H555" s="14" t="s">
        <v>2064</v>
      </c>
      <c r="I555" s="14">
        <v>43421</v>
      </c>
      <c r="J555" s="14" t="s">
        <v>21</v>
      </c>
      <c r="K555" s="17">
        <v>628</v>
      </c>
      <c r="L555" s="17">
        <v>628</v>
      </c>
      <c r="M555" s="14">
        <v>43454</v>
      </c>
      <c r="N555" s="17">
        <v>898935</v>
      </c>
    </row>
    <row r="556" ht="15" customHeight="1" spans="1:14">
      <c r="A556" s="14">
        <v>43424</v>
      </c>
      <c r="B556" s="14" t="s">
        <v>3744</v>
      </c>
      <c r="C556" s="14" t="s">
        <v>2084</v>
      </c>
      <c r="D556" s="14" t="s">
        <v>3745</v>
      </c>
      <c r="E556" s="14" t="s">
        <v>2085</v>
      </c>
      <c r="F556" s="14" t="s">
        <v>19</v>
      </c>
      <c r="G556" s="14" t="s">
        <v>1</v>
      </c>
      <c r="H556" s="14" t="s">
        <v>2085</v>
      </c>
      <c r="I556" s="14">
        <v>43420</v>
      </c>
      <c r="J556" s="14" t="s">
        <v>21</v>
      </c>
      <c r="K556" s="17">
        <v>3505</v>
      </c>
      <c r="L556" s="17">
        <v>3505</v>
      </c>
      <c r="M556" s="14">
        <v>43454</v>
      </c>
      <c r="N556" s="17">
        <v>902440</v>
      </c>
    </row>
    <row r="557" ht="15" customHeight="1" spans="1:14">
      <c r="A557" s="14">
        <v>43424</v>
      </c>
      <c r="B557" s="14" t="s">
        <v>3746</v>
      </c>
      <c r="C557" s="14" t="s">
        <v>500</v>
      </c>
      <c r="D557" s="14" t="s">
        <v>3747</v>
      </c>
      <c r="E557" s="14" t="s">
        <v>501</v>
      </c>
      <c r="F557" s="14" t="s">
        <v>19</v>
      </c>
      <c r="G557" s="14" t="s">
        <v>1</v>
      </c>
      <c r="H557" s="14" t="s">
        <v>501</v>
      </c>
      <c r="I557" s="14">
        <v>43420</v>
      </c>
      <c r="J557" s="14" t="s">
        <v>21</v>
      </c>
      <c r="K557" s="17">
        <v>5106</v>
      </c>
      <c r="L557" s="17">
        <v>5106</v>
      </c>
      <c r="M557" s="14">
        <v>43454</v>
      </c>
      <c r="N557" s="17">
        <v>907546</v>
      </c>
    </row>
    <row r="558" ht="15" customHeight="1" spans="1:14">
      <c r="A558" s="14">
        <v>43424</v>
      </c>
      <c r="B558" s="14" t="s">
        <v>3748</v>
      </c>
      <c r="C558" s="14" t="s">
        <v>1316</v>
      </c>
      <c r="D558" s="14" t="s">
        <v>3749</v>
      </c>
      <c r="E558" s="14" t="s">
        <v>1317</v>
      </c>
      <c r="F558" s="14" t="s">
        <v>19</v>
      </c>
      <c r="G558" s="14" t="s">
        <v>1</v>
      </c>
      <c r="H558" s="14" t="s">
        <v>1317</v>
      </c>
      <c r="I558" s="14">
        <v>43423</v>
      </c>
      <c r="J558" s="14" t="s">
        <v>21</v>
      </c>
      <c r="K558" s="17">
        <v>708</v>
      </c>
      <c r="L558" s="17">
        <v>708</v>
      </c>
      <c r="M558" s="14">
        <v>43454</v>
      </c>
      <c r="N558" s="17">
        <v>908254</v>
      </c>
    </row>
    <row r="559" ht="15" customHeight="1" spans="1:14">
      <c r="A559" s="14">
        <v>43424</v>
      </c>
      <c r="B559" s="14" t="s">
        <v>3750</v>
      </c>
      <c r="C559" s="14" t="s">
        <v>2246</v>
      </c>
      <c r="D559" s="14" t="s">
        <v>3751</v>
      </c>
      <c r="E559" s="14" t="s">
        <v>2247</v>
      </c>
      <c r="F559" s="14" t="s">
        <v>19</v>
      </c>
      <c r="G559" s="14" t="s">
        <v>1</v>
      </c>
      <c r="H559" s="14" t="s">
        <v>2247</v>
      </c>
      <c r="I559" s="14">
        <v>43422</v>
      </c>
      <c r="J559" s="14" t="s">
        <v>21</v>
      </c>
      <c r="K559" s="17">
        <v>1718</v>
      </c>
      <c r="L559" s="17">
        <v>1718</v>
      </c>
      <c r="M559" s="14">
        <v>43454</v>
      </c>
      <c r="N559" s="17">
        <v>909972</v>
      </c>
    </row>
    <row r="560" ht="15" customHeight="1" spans="1:14">
      <c r="A560" s="14">
        <v>43424</v>
      </c>
      <c r="B560" s="14" t="s">
        <v>3752</v>
      </c>
      <c r="C560" s="14" t="s">
        <v>779</v>
      </c>
      <c r="D560" s="14" t="s">
        <v>3753</v>
      </c>
      <c r="E560" s="14" t="s">
        <v>780</v>
      </c>
      <c r="F560" s="14" t="s">
        <v>19</v>
      </c>
      <c r="G560" s="14" t="s">
        <v>1</v>
      </c>
      <c r="H560" s="14" t="s">
        <v>780</v>
      </c>
      <c r="I560" s="14">
        <v>43423</v>
      </c>
      <c r="J560" s="14" t="s">
        <v>21</v>
      </c>
      <c r="K560" s="17">
        <v>459</v>
      </c>
      <c r="L560" s="17">
        <v>459</v>
      </c>
      <c r="M560" s="14">
        <v>43454</v>
      </c>
      <c r="N560" s="17">
        <v>910431</v>
      </c>
    </row>
    <row r="561" ht="15" customHeight="1" spans="1:14">
      <c r="A561" s="14">
        <v>43424</v>
      </c>
      <c r="B561" s="14" t="s">
        <v>3754</v>
      </c>
      <c r="C561" s="14" t="s">
        <v>1175</v>
      </c>
      <c r="D561" s="14" t="s">
        <v>3755</v>
      </c>
      <c r="E561" s="14" t="s">
        <v>1176</v>
      </c>
      <c r="F561" s="14" t="s">
        <v>19</v>
      </c>
      <c r="G561" s="14" t="s">
        <v>1</v>
      </c>
      <c r="H561" s="14" t="s">
        <v>1176</v>
      </c>
      <c r="I561" s="14">
        <v>43420</v>
      </c>
      <c r="J561" s="14" t="s">
        <v>21</v>
      </c>
      <c r="K561" s="17">
        <v>654</v>
      </c>
      <c r="L561" s="17">
        <v>654</v>
      </c>
      <c r="M561" s="14">
        <v>43454</v>
      </c>
      <c r="N561" s="17">
        <v>911085</v>
      </c>
    </row>
    <row r="562" ht="15" customHeight="1" spans="1:14">
      <c r="A562" s="14">
        <v>43424</v>
      </c>
      <c r="B562" s="14" t="s">
        <v>3756</v>
      </c>
      <c r="C562" s="14" t="s">
        <v>82</v>
      </c>
      <c r="D562" s="14" t="s">
        <v>3757</v>
      </c>
      <c r="E562" s="14" t="s">
        <v>83</v>
      </c>
      <c r="F562" s="14" t="s">
        <v>19</v>
      </c>
      <c r="G562" s="14" t="s">
        <v>1</v>
      </c>
      <c r="H562" s="14" t="s">
        <v>83</v>
      </c>
      <c r="I562" s="14">
        <v>43420</v>
      </c>
      <c r="J562" s="14" t="s">
        <v>21</v>
      </c>
      <c r="K562" s="17">
        <v>1224</v>
      </c>
      <c r="L562" s="17">
        <v>1224</v>
      </c>
      <c r="M562" s="14">
        <v>43454</v>
      </c>
      <c r="N562" s="17">
        <v>912309</v>
      </c>
    </row>
    <row r="563" ht="15" customHeight="1" spans="1:14">
      <c r="A563" s="14">
        <v>43424</v>
      </c>
      <c r="B563" s="14" t="s">
        <v>3758</v>
      </c>
      <c r="C563" s="14" t="s">
        <v>2186</v>
      </c>
      <c r="D563" s="14" t="s">
        <v>3759</v>
      </c>
      <c r="E563" s="14" t="s">
        <v>2187</v>
      </c>
      <c r="F563" s="14" t="s">
        <v>19</v>
      </c>
      <c r="G563" s="14" t="s">
        <v>1</v>
      </c>
      <c r="H563" s="14" t="s">
        <v>2187</v>
      </c>
      <c r="I563" s="14">
        <v>43421</v>
      </c>
      <c r="J563" s="14" t="s">
        <v>21</v>
      </c>
      <c r="K563" s="17">
        <v>889</v>
      </c>
      <c r="L563" s="17">
        <v>889</v>
      </c>
      <c r="M563" s="14">
        <v>43454</v>
      </c>
      <c r="N563" s="17">
        <v>913198</v>
      </c>
    </row>
    <row r="564" ht="15" customHeight="1" spans="1:14">
      <c r="A564" s="14">
        <v>43424</v>
      </c>
      <c r="B564" s="14" t="s">
        <v>3760</v>
      </c>
      <c r="C564" s="14" t="s">
        <v>701</v>
      </c>
      <c r="D564" s="14" t="s">
        <v>3761</v>
      </c>
      <c r="E564" s="14" t="s">
        <v>702</v>
      </c>
      <c r="F564" s="14" t="s">
        <v>19</v>
      </c>
      <c r="G564" s="14" t="s">
        <v>1</v>
      </c>
      <c r="H564" s="14" t="s">
        <v>702</v>
      </c>
      <c r="I564" s="14">
        <v>43423</v>
      </c>
      <c r="J564" s="14" t="s">
        <v>21</v>
      </c>
      <c r="K564" s="17">
        <v>684</v>
      </c>
      <c r="L564" s="17">
        <v>684</v>
      </c>
      <c r="M564" s="14">
        <v>43454</v>
      </c>
      <c r="N564" s="17">
        <v>913882</v>
      </c>
    </row>
    <row r="565" ht="15" customHeight="1" spans="1:14">
      <c r="A565" s="14">
        <v>43424</v>
      </c>
      <c r="B565" s="14" t="s">
        <v>3762</v>
      </c>
      <c r="C565" s="14" t="s">
        <v>2033</v>
      </c>
      <c r="D565" s="14" t="s">
        <v>3763</v>
      </c>
      <c r="E565" s="14" t="s">
        <v>2034</v>
      </c>
      <c r="F565" s="14" t="s">
        <v>19</v>
      </c>
      <c r="G565" s="14" t="s">
        <v>1</v>
      </c>
      <c r="H565" s="14" t="s">
        <v>2034</v>
      </c>
      <c r="I565" s="14">
        <v>43421</v>
      </c>
      <c r="J565" s="14" t="s">
        <v>21</v>
      </c>
      <c r="K565" s="17">
        <v>1158</v>
      </c>
      <c r="L565" s="17">
        <v>1158</v>
      </c>
      <c r="M565" s="14">
        <v>43454</v>
      </c>
      <c r="N565" s="17">
        <v>915040</v>
      </c>
    </row>
    <row r="566" ht="15" customHeight="1" spans="1:14">
      <c r="A566" s="14">
        <v>43424</v>
      </c>
      <c r="B566" s="14" t="s">
        <v>3764</v>
      </c>
      <c r="C566" s="14" t="s">
        <v>1166</v>
      </c>
      <c r="D566" s="14" t="s">
        <v>3765</v>
      </c>
      <c r="E566" s="14" t="s">
        <v>1167</v>
      </c>
      <c r="F566" s="14" t="s">
        <v>19</v>
      </c>
      <c r="G566" s="14" t="s">
        <v>1</v>
      </c>
      <c r="H566" s="14" t="s">
        <v>1167</v>
      </c>
      <c r="I566" s="14">
        <v>43421</v>
      </c>
      <c r="J566" s="14" t="s">
        <v>21</v>
      </c>
      <c r="K566" s="17">
        <v>976</v>
      </c>
      <c r="L566" s="17">
        <v>976</v>
      </c>
      <c r="M566" s="14">
        <v>43454</v>
      </c>
      <c r="N566" s="17">
        <v>916016</v>
      </c>
    </row>
    <row r="567" ht="15" customHeight="1" spans="1:14">
      <c r="A567" s="14">
        <v>43424</v>
      </c>
      <c r="B567" s="14" t="s">
        <v>3766</v>
      </c>
      <c r="C567" s="14" t="s">
        <v>1031</v>
      </c>
      <c r="D567" s="14" t="s">
        <v>3767</v>
      </c>
      <c r="E567" s="14" t="s">
        <v>1032</v>
      </c>
      <c r="F567" s="14" t="s">
        <v>19</v>
      </c>
      <c r="G567" s="14" t="s">
        <v>1</v>
      </c>
      <c r="H567" s="14" t="s">
        <v>1032</v>
      </c>
      <c r="I567" s="14">
        <v>43423</v>
      </c>
      <c r="J567" s="14" t="s">
        <v>21</v>
      </c>
      <c r="K567" s="17">
        <v>718</v>
      </c>
      <c r="L567" s="17">
        <v>718</v>
      </c>
      <c r="M567" s="14">
        <v>43454</v>
      </c>
      <c r="N567" s="17">
        <v>916734</v>
      </c>
    </row>
    <row r="568" ht="15" customHeight="1" spans="1:14">
      <c r="A568" s="14">
        <v>43424</v>
      </c>
      <c r="B568" s="14" t="s">
        <v>3768</v>
      </c>
      <c r="C568" s="14" t="s">
        <v>2057</v>
      </c>
      <c r="D568" s="14" t="s">
        <v>3769</v>
      </c>
      <c r="E568" s="14" t="s">
        <v>2058</v>
      </c>
      <c r="F568" s="14" t="s">
        <v>19</v>
      </c>
      <c r="G568" s="14" t="s">
        <v>1</v>
      </c>
      <c r="H568" s="14" t="s">
        <v>2058</v>
      </c>
      <c r="I568" s="14">
        <v>43420</v>
      </c>
      <c r="J568" s="14" t="s">
        <v>21</v>
      </c>
      <c r="K568" s="17">
        <v>1566</v>
      </c>
      <c r="L568" s="17">
        <v>1566</v>
      </c>
      <c r="M568" s="14">
        <v>43454</v>
      </c>
      <c r="N568" s="17">
        <v>918300</v>
      </c>
    </row>
    <row r="569" ht="15" customHeight="1" spans="1:14">
      <c r="A569" s="14">
        <v>43424</v>
      </c>
      <c r="B569" s="14" t="s">
        <v>3770</v>
      </c>
      <c r="C569" s="14" t="s">
        <v>551</v>
      </c>
      <c r="D569" s="14" t="s">
        <v>3771</v>
      </c>
      <c r="E569" s="14" t="s">
        <v>552</v>
      </c>
      <c r="F569" s="14" t="s">
        <v>19</v>
      </c>
      <c r="G569" s="14" t="s">
        <v>1</v>
      </c>
      <c r="H569" s="14" t="s">
        <v>552</v>
      </c>
      <c r="I569" s="14">
        <v>43421</v>
      </c>
      <c r="J569" s="14" t="s">
        <v>21</v>
      </c>
      <c r="K569" s="17">
        <v>565</v>
      </c>
      <c r="L569" s="17">
        <v>565</v>
      </c>
      <c r="M569" s="14">
        <v>43454</v>
      </c>
      <c r="N569" s="17">
        <v>918865</v>
      </c>
    </row>
    <row r="570" ht="15" customHeight="1" spans="1:14">
      <c r="A570" s="14">
        <v>43424</v>
      </c>
      <c r="B570" s="14" t="s">
        <v>3772</v>
      </c>
      <c r="C570" s="14" t="s">
        <v>1745</v>
      </c>
      <c r="D570" s="14" t="s">
        <v>3773</v>
      </c>
      <c r="E570" s="14" t="s">
        <v>1746</v>
      </c>
      <c r="F570" s="14" t="s">
        <v>19</v>
      </c>
      <c r="G570" s="14" t="s">
        <v>1</v>
      </c>
      <c r="H570" s="14" t="s">
        <v>1746</v>
      </c>
      <c r="I570" s="14">
        <v>43421</v>
      </c>
      <c r="J570" s="14" t="s">
        <v>21</v>
      </c>
      <c r="K570" s="17">
        <v>9903</v>
      </c>
      <c r="L570" s="17">
        <v>9903</v>
      </c>
      <c r="M570" s="14">
        <v>43454</v>
      </c>
      <c r="N570" s="17">
        <v>928768</v>
      </c>
    </row>
    <row r="571" ht="15" customHeight="1" spans="1:14">
      <c r="A571" s="14">
        <v>43424</v>
      </c>
      <c r="B571" s="14" t="s">
        <v>3774</v>
      </c>
      <c r="C571" s="14" t="s">
        <v>1469</v>
      </c>
      <c r="D571" s="14" t="s">
        <v>3775</v>
      </c>
      <c r="E571" s="14" t="s">
        <v>1470</v>
      </c>
      <c r="F571" s="14" t="s">
        <v>19</v>
      </c>
      <c r="G571" s="14" t="s">
        <v>1</v>
      </c>
      <c r="H571" s="14" t="s">
        <v>1470</v>
      </c>
      <c r="I571" s="14">
        <v>43424</v>
      </c>
      <c r="J571" s="14" t="s">
        <v>21</v>
      </c>
      <c r="K571" s="17">
        <v>4924</v>
      </c>
      <c r="L571" s="17">
        <v>4924</v>
      </c>
      <c r="M571" s="14">
        <v>43454</v>
      </c>
      <c r="N571" s="17">
        <v>933692</v>
      </c>
    </row>
    <row r="572" ht="15" customHeight="1" spans="1:14">
      <c r="A572" s="14">
        <v>43424</v>
      </c>
      <c r="B572" s="14" t="s">
        <v>3776</v>
      </c>
      <c r="C572" s="14" t="s">
        <v>1742</v>
      </c>
      <c r="D572" s="14" t="s">
        <v>3777</v>
      </c>
      <c r="E572" s="14" t="s">
        <v>1743</v>
      </c>
      <c r="F572" s="14" t="s">
        <v>19</v>
      </c>
      <c r="G572" s="14" t="s">
        <v>1</v>
      </c>
      <c r="H572" s="14" t="s">
        <v>1743</v>
      </c>
      <c r="I572" s="14">
        <v>43420</v>
      </c>
      <c r="J572" s="14" t="s">
        <v>21</v>
      </c>
      <c r="K572" s="17">
        <v>2166</v>
      </c>
      <c r="L572" s="17">
        <v>2166</v>
      </c>
      <c r="M572" s="14">
        <v>43454</v>
      </c>
      <c r="N572" s="17">
        <v>935858</v>
      </c>
    </row>
    <row r="573" ht="15" customHeight="1" spans="1:14">
      <c r="A573" s="14">
        <v>43424</v>
      </c>
      <c r="B573" s="14" t="s">
        <v>3778</v>
      </c>
      <c r="C573" s="14" t="s">
        <v>2366</v>
      </c>
      <c r="D573" s="14" t="s">
        <v>3779</v>
      </c>
      <c r="E573" s="14" t="s">
        <v>2367</v>
      </c>
      <c r="F573" s="14" t="s">
        <v>19</v>
      </c>
      <c r="G573" s="14" t="s">
        <v>1</v>
      </c>
      <c r="H573" s="14" t="s">
        <v>2367</v>
      </c>
      <c r="I573" s="14">
        <v>43423</v>
      </c>
      <c r="J573" s="14" t="s">
        <v>21</v>
      </c>
      <c r="K573" s="17">
        <v>304</v>
      </c>
      <c r="L573" s="17">
        <v>304</v>
      </c>
      <c r="M573" s="14">
        <v>43454</v>
      </c>
      <c r="N573" s="17">
        <v>936162</v>
      </c>
    </row>
    <row r="574" ht="15" customHeight="1" spans="1:14">
      <c r="A574" s="14">
        <v>43424</v>
      </c>
      <c r="B574" s="14" t="s">
        <v>3780</v>
      </c>
      <c r="C574" s="14" t="s">
        <v>2390</v>
      </c>
      <c r="D574" s="14" t="s">
        <v>3781</v>
      </c>
      <c r="E574" s="14" t="s">
        <v>2391</v>
      </c>
      <c r="F574" s="14" t="s">
        <v>19</v>
      </c>
      <c r="G574" s="14" t="s">
        <v>1</v>
      </c>
      <c r="H574" s="14" t="s">
        <v>2391</v>
      </c>
      <c r="I574" s="14">
        <v>43424</v>
      </c>
      <c r="J574" s="14" t="s">
        <v>21</v>
      </c>
      <c r="K574" s="17">
        <v>961</v>
      </c>
      <c r="L574" s="17">
        <v>961</v>
      </c>
      <c r="M574" s="14">
        <v>43454</v>
      </c>
      <c r="N574" s="17">
        <v>937123</v>
      </c>
    </row>
    <row r="575" ht="15" customHeight="1" spans="1:14">
      <c r="A575" s="14">
        <v>43424</v>
      </c>
      <c r="B575" s="14" t="s">
        <v>3782</v>
      </c>
      <c r="C575" s="14" t="s">
        <v>1946</v>
      </c>
      <c r="D575" s="14" t="s">
        <v>3783</v>
      </c>
      <c r="E575" s="14" t="s">
        <v>1947</v>
      </c>
      <c r="F575" s="14" t="s">
        <v>19</v>
      </c>
      <c r="G575" s="14" t="s">
        <v>1</v>
      </c>
      <c r="H575" s="14" t="s">
        <v>1947</v>
      </c>
      <c r="I575" s="14">
        <v>43421</v>
      </c>
      <c r="J575" s="14" t="s">
        <v>21</v>
      </c>
      <c r="K575" s="17">
        <v>1223</v>
      </c>
      <c r="L575" s="17">
        <v>1223</v>
      </c>
      <c r="M575" s="14">
        <v>43454</v>
      </c>
      <c r="N575" s="17">
        <v>938346</v>
      </c>
    </row>
    <row r="576" ht="15" customHeight="1" spans="1:14">
      <c r="A576" s="14">
        <v>43424</v>
      </c>
      <c r="B576" s="14" t="s">
        <v>3784</v>
      </c>
      <c r="C576" s="14" t="s">
        <v>2240</v>
      </c>
      <c r="D576" s="14" t="s">
        <v>3785</v>
      </c>
      <c r="E576" s="14" t="s">
        <v>2241</v>
      </c>
      <c r="F576" s="14" t="s">
        <v>19</v>
      </c>
      <c r="G576" s="14" t="s">
        <v>1</v>
      </c>
      <c r="H576" s="14" t="s">
        <v>2241</v>
      </c>
      <c r="I576" s="14">
        <v>43423</v>
      </c>
      <c r="J576" s="14" t="s">
        <v>21</v>
      </c>
      <c r="K576" s="17">
        <v>740</v>
      </c>
      <c r="L576" s="17">
        <v>740</v>
      </c>
      <c r="M576" s="14">
        <v>43454</v>
      </c>
      <c r="N576" s="17">
        <v>939086</v>
      </c>
    </row>
    <row r="577" ht="15" customHeight="1" spans="1:14">
      <c r="A577" s="14">
        <v>43424</v>
      </c>
      <c r="B577" s="14" t="s">
        <v>3786</v>
      </c>
      <c r="C577" s="14" t="s">
        <v>280</v>
      </c>
      <c r="D577" s="14" t="s">
        <v>3787</v>
      </c>
      <c r="E577" s="14" t="s">
        <v>281</v>
      </c>
      <c r="F577" s="14" t="s">
        <v>19</v>
      </c>
      <c r="G577" s="14" t="s">
        <v>1</v>
      </c>
      <c r="H577" s="14" t="s">
        <v>281</v>
      </c>
      <c r="I577" s="14">
        <v>43422</v>
      </c>
      <c r="J577" s="14" t="s">
        <v>21</v>
      </c>
      <c r="K577" s="17">
        <v>1384</v>
      </c>
      <c r="L577" s="17">
        <v>1384</v>
      </c>
      <c r="M577" s="14">
        <v>43454</v>
      </c>
      <c r="N577" s="17">
        <v>940470</v>
      </c>
    </row>
    <row r="578" ht="15" customHeight="1" spans="1:14">
      <c r="A578" s="14">
        <v>43424</v>
      </c>
      <c r="B578" s="14" t="s">
        <v>3788</v>
      </c>
      <c r="C578" s="14" t="s">
        <v>1811</v>
      </c>
      <c r="D578" s="14" t="s">
        <v>3789</v>
      </c>
      <c r="E578" s="14" t="s">
        <v>1812</v>
      </c>
      <c r="F578" s="14" t="s">
        <v>19</v>
      </c>
      <c r="G578" s="14" t="s">
        <v>1</v>
      </c>
      <c r="H578" s="14" t="s">
        <v>1812</v>
      </c>
      <c r="I578" s="14">
        <v>43421</v>
      </c>
      <c r="J578" s="14" t="s">
        <v>21</v>
      </c>
      <c r="K578" s="17">
        <v>3345</v>
      </c>
      <c r="L578" s="17">
        <v>3345</v>
      </c>
      <c r="M578" s="14">
        <v>43454</v>
      </c>
      <c r="N578" s="17">
        <v>943815</v>
      </c>
    </row>
    <row r="579" ht="15" customHeight="1" spans="1:14">
      <c r="A579" s="14">
        <v>43424</v>
      </c>
      <c r="B579" s="14" t="s">
        <v>3790</v>
      </c>
      <c r="C579" s="14" t="s">
        <v>2637</v>
      </c>
      <c r="D579" s="14" t="s">
        <v>3791</v>
      </c>
      <c r="E579" s="14" t="s">
        <v>2638</v>
      </c>
      <c r="F579" s="14" t="s">
        <v>19</v>
      </c>
      <c r="G579" s="14" t="s">
        <v>1</v>
      </c>
      <c r="H579" s="14" t="s">
        <v>2638</v>
      </c>
      <c r="I579" s="14">
        <v>43420</v>
      </c>
      <c r="J579" s="14" t="s">
        <v>21</v>
      </c>
      <c r="K579" s="17">
        <v>1750</v>
      </c>
      <c r="L579" s="17">
        <v>1750</v>
      </c>
      <c r="M579" s="14">
        <v>43454</v>
      </c>
      <c r="N579" s="17">
        <v>945565</v>
      </c>
    </row>
    <row r="580" ht="15" customHeight="1" spans="1:14">
      <c r="A580" s="14">
        <v>43424</v>
      </c>
      <c r="B580" s="14" t="s">
        <v>3792</v>
      </c>
      <c r="C580" s="14" t="s">
        <v>1886</v>
      </c>
      <c r="D580" s="14" t="s">
        <v>3793</v>
      </c>
      <c r="E580" s="14" t="s">
        <v>1887</v>
      </c>
      <c r="F580" s="14" t="s">
        <v>19</v>
      </c>
      <c r="G580" s="14" t="s">
        <v>1</v>
      </c>
      <c r="H580" s="14" t="s">
        <v>1887</v>
      </c>
      <c r="I580" s="14">
        <v>43420</v>
      </c>
      <c r="J580" s="14" t="s">
        <v>21</v>
      </c>
      <c r="K580" s="17">
        <v>1594</v>
      </c>
      <c r="L580" s="17">
        <v>1594</v>
      </c>
      <c r="M580" s="14">
        <v>43454</v>
      </c>
      <c r="N580" s="17">
        <v>947159</v>
      </c>
    </row>
    <row r="581" ht="15" customHeight="1" spans="1:14">
      <c r="A581" s="14">
        <v>43424</v>
      </c>
      <c r="B581" s="14" t="s">
        <v>3794</v>
      </c>
      <c r="C581" s="14" t="s">
        <v>2405</v>
      </c>
      <c r="D581" s="14" t="s">
        <v>3795</v>
      </c>
      <c r="E581" s="14" t="s">
        <v>2406</v>
      </c>
      <c r="F581" s="14" t="s">
        <v>19</v>
      </c>
      <c r="G581" s="14" t="s">
        <v>1</v>
      </c>
      <c r="H581" s="14" t="s">
        <v>2406</v>
      </c>
      <c r="I581" s="14">
        <v>43424</v>
      </c>
      <c r="J581" s="14" t="s">
        <v>21</v>
      </c>
      <c r="K581" s="17">
        <v>615</v>
      </c>
      <c r="L581" s="17">
        <v>615</v>
      </c>
      <c r="M581" s="14">
        <v>43454</v>
      </c>
      <c r="N581" s="17">
        <v>947774</v>
      </c>
    </row>
    <row r="582" ht="15" customHeight="1" spans="1:14">
      <c r="A582" s="14">
        <v>43424</v>
      </c>
      <c r="B582" s="14" t="s">
        <v>3796</v>
      </c>
      <c r="C582" s="14" t="s">
        <v>2261</v>
      </c>
      <c r="D582" s="14" t="s">
        <v>3797</v>
      </c>
      <c r="E582" s="14" t="s">
        <v>2262</v>
      </c>
      <c r="F582" s="14" t="s">
        <v>19</v>
      </c>
      <c r="G582" s="14" t="s">
        <v>1</v>
      </c>
      <c r="H582" s="14" t="s">
        <v>2262</v>
      </c>
      <c r="I582" s="14">
        <v>43421</v>
      </c>
      <c r="J582" s="14" t="s">
        <v>21</v>
      </c>
      <c r="K582" s="17">
        <v>3702</v>
      </c>
      <c r="L582" s="17">
        <v>3702</v>
      </c>
      <c r="M582" s="14">
        <v>43454</v>
      </c>
      <c r="N582" s="17">
        <v>951476</v>
      </c>
    </row>
    <row r="583" ht="15" customHeight="1" spans="1:14">
      <c r="A583" s="14">
        <v>43424</v>
      </c>
      <c r="B583" s="14" t="s">
        <v>3798</v>
      </c>
      <c r="C583" s="14" t="s">
        <v>133</v>
      </c>
      <c r="D583" s="14" t="s">
        <v>3799</v>
      </c>
      <c r="E583" s="14" t="s">
        <v>134</v>
      </c>
      <c r="F583" s="14" t="s">
        <v>19</v>
      </c>
      <c r="G583" s="14" t="s">
        <v>1</v>
      </c>
      <c r="H583" s="14" t="s">
        <v>134</v>
      </c>
      <c r="I583" s="14">
        <v>43424</v>
      </c>
      <c r="J583" s="14" t="s">
        <v>21</v>
      </c>
      <c r="K583" s="17">
        <v>540</v>
      </c>
      <c r="L583" s="17">
        <v>540</v>
      </c>
      <c r="M583" s="14">
        <v>43454</v>
      </c>
      <c r="N583" s="17">
        <v>952016</v>
      </c>
    </row>
    <row r="584" ht="15" customHeight="1" spans="1:14">
      <c r="A584" s="14">
        <v>43424</v>
      </c>
      <c r="B584" s="14" t="s">
        <v>3800</v>
      </c>
      <c r="C584" s="14" t="s">
        <v>1589</v>
      </c>
      <c r="D584" s="14" t="s">
        <v>3801</v>
      </c>
      <c r="E584" s="14" t="s">
        <v>1590</v>
      </c>
      <c r="F584" s="14" t="s">
        <v>19</v>
      </c>
      <c r="G584" s="14" t="s">
        <v>1</v>
      </c>
      <c r="H584" s="14" t="s">
        <v>1590</v>
      </c>
      <c r="I584" s="14">
        <v>43422</v>
      </c>
      <c r="J584" s="14" t="s">
        <v>21</v>
      </c>
      <c r="K584" s="17">
        <v>1086</v>
      </c>
      <c r="L584" s="17">
        <v>1086</v>
      </c>
      <c r="M584" s="14">
        <v>43454</v>
      </c>
      <c r="N584" s="17">
        <v>953102</v>
      </c>
    </row>
    <row r="585" ht="15" customHeight="1" spans="1:14">
      <c r="A585" s="14">
        <v>43424</v>
      </c>
      <c r="B585" s="14" t="s">
        <v>3802</v>
      </c>
      <c r="C585" s="14" t="s">
        <v>2363</v>
      </c>
      <c r="D585" s="14" t="s">
        <v>3803</v>
      </c>
      <c r="E585" s="14" t="s">
        <v>2364</v>
      </c>
      <c r="F585" s="14" t="s">
        <v>19</v>
      </c>
      <c r="G585" s="14" t="s">
        <v>1</v>
      </c>
      <c r="H585" s="14" t="s">
        <v>2364</v>
      </c>
      <c r="I585" s="14">
        <v>43424</v>
      </c>
      <c r="J585" s="14" t="s">
        <v>21</v>
      </c>
      <c r="K585" s="17">
        <v>1944</v>
      </c>
      <c r="L585" s="17">
        <v>1944</v>
      </c>
      <c r="M585" s="14">
        <v>43454</v>
      </c>
      <c r="N585" s="17">
        <v>955046</v>
      </c>
    </row>
    <row r="586" ht="15" customHeight="1" spans="1:14">
      <c r="A586" s="14">
        <v>43424</v>
      </c>
      <c r="B586" s="14" t="s">
        <v>3804</v>
      </c>
      <c r="C586" s="14" t="s">
        <v>1802</v>
      </c>
      <c r="D586" s="14" t="s">
        <v>3805</v>
      </c>
      <c r="E586" s="14" t="s">
        <v>1803</v>
      </c>
      <c r="F586" s="14" t="s">
        <v>19</v>
      </c>
      <c r="G586" s="14" t="s">
        <v>1</v>
      </c>
      <c r="H586" s="14" t="s">
        <v>1803</v>
      </c>
      <c r="I586" s="14">
        <v>43421</v>
      </c>
      <c r="J586" s="14" t="s">
        <v>21</v>
      </c>
      <c r="K586" s="17">
        <v>1204</v>
      </c>
      <c r="L586" s="17">
        <v>1204</v>
      </c>
      <c r="M586" s="14">
        <v>43454</v>
      </c>
      <c r="N586" s="17">
        <v>956250</v>
      </c>
    </row>
    <row r="587" ht="15" customHeight="1" spans="1:14">
      <c r="A587" s="14">
        <v>43424</v>
      </c>
      <c r="B587" s="14" t="s">
        <v>3806</v>
      </c>
      <c r="C587" s="14" t="s">
        <v>2330</v>
      </c>
      <c r="D587" s="14" t="s">
        <v>3807</v>
      </c>
      <c r="E587" s="14" t="s">
        <v>2331</v>
      </c>
      <c r="F587" s="14" t="s">
        <v>19</v>
      </c>
      <c r="G587" s="14" t="s">
        <v>1</v>
      </c>
      <c r="H587" s="14" t="s">
        <v>2331</v>
      </c>
      <c r="I587" s="14">
        <v>43423</v>
      </c>
      <c r="J587" s="14" t="s">
        <v>21</v>
      </c>
      <c r="K587" s="17">
        <v>424</v>
      </c>
      <c r="L587" s="17">
        <v>424</v>
      </c>
      <c r="M587" s="14">
        <v>43454</v>
      </c>
      <c r="N587" s="17">
        <v>956674</v>
      </c>
    </row>
    <row r="588" ht="15" customHeight="1" spans="1:14">
      <c r="A588" s="14">
        <v>43424</v>
      </c>
      <c r="B588" s="14" t="s">
        <v>3808</v>
      </c>
      <c r="C588" s="14" t="s">
        <v>2162</v>
      </c>
      <c r="D588" s="14" t="s">
        <v>3809</v>
      </c>
      <c r="E588" s="14" t="s">
        <v>2163</v>
      </c>
      <c r="F588" s="14" t="s">
        <v>19</v>
      </c>
      <c r="G588" s="14" t="s">
        <v>1</v>
      </c>
      <c r="H588" s="14" t="s">
        <v>2163</v>
      </c>
      <c r="I588" s="14">
        <v>43422</v>
      </c>
      <c r="J588" s="14" t="s">
        <v>21</v>
      </c>
      <c r="K588" s="17">
        <v>1773</v>
      </c>
      <c r="L588" s="17">
        <v>1773</v>
      </c>
      <c r="M588" s="14">
        <v>43454</v>
      </c>
      <c r="N588" s="17">
        <v>958447</v>
      </c>
    </row>
    <row r="589" ht="15" customHeight="1" spans="1:14">
      <c r="A589" s="14">
        <v>43424</v>
      </c>
      <c r="B589" s="14" t="s">
        <v>3810</v>
      </c>
      <c r="C589" s="14" t="s">
        <v>2159</v>
      </c>
      <c r="D589" s="14" t="s">
        <v>3811</v>
      </c>
      <c r="E589" s="14" t="s">
        <v>2160</v>
      </c>
      <c r="F589" s="14" t="s">
        <v>19</v>
      </c>
      <c r="G589" s="14" t="s">
        <v>1</v>
      </c>
      <c r="H589" s="14" t="s">
        <v>2160</v>
      </c>
      <c r="I589" s="14">
        <v>43423</v>
      </c>
      <c r="J589" s="14" t="s">
        <v>21</v>
      </c>
      <c r="K589" s="17">
        <v>903</v>
      </c>
      <c r="L589" s="17">
        <v>903</v>
      </c>
      <c r="M589" s="14">
        <v>43454</v>
      </c>
      <c r="N589" s="17">
        <v>959350</v>
      </c>
    </row>
    <row r="590" ht="15" customHeight="1" spans="1:14">
      <c r="A590" s="14">
        <v>43424</v>
      </c>
      <c r="B590" s="14" t="s">
        <v>3812</v>
      </c>
      <c r="C590" s="14" t="s">
        <v>536</v>
      </c>
      <c r="D590" s="14" t="s">
        <v>3813</v>
      </c>
      <c r="E590" s="14" t="s">
        <v>537</v>
      </c>
      <c r="F590" s="14" t="s">
        <v>19</v>
      </c>
      <c r="G590" s="14" t="s">
        <v>1</v>
      </c>
      <c r="H590" s="14" t="s">
        <v>537</v>
      </c>
      <c r="I590" s="14">
        <v>43422</v>
      </c>
      <c r="J590" s="14" t="s">
        <v>21</v>
      </c>
      <c r="K590" s="17">
        <v>628</v>
      </c>
      <c r="L590" s="17">
        <v>628</v>
      </c>
      <c r="M590" s="14">
        <v>43454</v>
      </c>
      <c r="N590" s="17">
        <v>959978</v>
      </c>
    </row>
    <row r="591" ht="15" customHeight="1" spans="1:14">
      <c r="A591" s="14">
        <v>43424</v>
      </c>
      <c r="B591" s="14" t="s">
        <v>3814</v>
      </c>
      <c r="C591" s="14" t="s">
        <v>2333</v>
      </c>
      <c r="D591" s="14" t="s">
        <v>3815</v>
      </c>
      <c r="E591" s="14" t="s">
        <v>2334</v>
      </c>
      <c r="F591" s="14" t="s">
        <v>19</v>
      </c>
      <c r="G591" s="14" t="s">
        <v>1</v>
      </c>
      <c r="H591" s="14" t="s">
        <v>2334</v>
      </c>
      <c r="I591" s="14">
        <v>43424</v>
      </c>
      <c r="J591" s="14" t="s">
        <v>21</v>
      </c>
      <c r="K591" s="17">
        <v>2589</v>
      </c>
      <c r="L591" s="17">
        <v>2589</v>
      </c>
      <c r="M591" s="14">
        <v>43454</v>
      </c>
      <c r="N591" s="17">
        <v>962567</v>
      </c>
    </row>
    <row r="592" ht="15" customHeight="1" spans="1:14">
      <c r="A592" s="14">
        <v>43424</v>
      </c>
      <c r="B592" s="14" t="s">
        <v>3816</v>
      </c>
      <c r="C592" s="14" t="s">
        <v>2099</v>
      </c>
      <c r="D592" s="14" t="s">
        <v>3817</v>
      </c>
      <c r="E592" s="14" t="s">
        <v>2100</v>
      </c>
      <c r="F592" s="14" t="s">
        <v>19</v>
      </c>
      <c r="G592" s="14" t="s">
        <v>1</v>
      </c>
      <c r="H592" s="14" t="s">
        <v>2100</v>
      </c>
      <c r="I592" s="14">
        <v>43422</v>
      </c>
      <c r="J592" s="14" t="s">
        <v>21</v>
      </c>
      <c r="K592" s="17">
        <v>534</v>
      </c>
      <c r="L592" s="17">
        <v>534</v>
      </c>
      <c r="M592" s="14">
        <v>43454</v>
      </c>
      <c r="N592" s="17">
        <v>963101</v>
      </c>
    </row>
    <row r="593" ht="15" customHeight="1" spans="1:14">
      <c r="A593" s="14">
        <v>43424</v>
      </c>
      <c r="B593" s="14" t="s">
        <v>3818</v>
      </c>
      <c r="C593" s="14" t="s">
        <v>2279</v>
      </c>
      <c r="D593" s="14" t="s">
        <v>3819</v>
      </c>
      <c r="E593" s="14" t="s">
        <v>2280</v>
      </c>
      <c r="F593" s="14" t="s">
        <v>19</v>
      </c>
      <c r="G593" s="14" t="s">
        <v>1</v>
      </c>
      <c r="H593" s="14" t="s">
        <v>2280</v>
      </c>
      <c r="I593" s="14">
        <v>43423</v>
      </c>
      <c r="J593" s="14" t="s">
        <v>21</v>
      </c>
      <c r="K593" s="17">
        <v>1077</v>
      </c>
      <c r="L593" s="17">
        <v>1077</v>
      </c>
      <c r="M593" s="14">
        <v>43454</v>
      </c>
      <c r="N593" s="17">
        <v>964178</v>
      </c>
    </row>
    <row r="594" ht="15" customHeight="1" spans="1:14">
      <c r="A594" s="14">
        <v>43424</v>
      </c>
      <c r="B594" s="14" t="s">
        <v>3820</v>
      </c>
      <c r="C594" s="14" t="s">
        <v>1724</v>
      </c>
      <c r="D594" s="14" t="s">
        <v>3821</v>
      </c>
      <c r="E594" s="14" t="s">
        <v>1725</v>
      </c>
      <c r="F594" s="14" t="s">
        <v>19</v>
      </c>
      <c r="G594" s="14" t="s">
        <v>1</v>
      </c>
      <c r="H594" s="14" t="s">
        <v>1725</v>
      </c>
      <c r="I594" s="14">
        <v>43422</v>
      </c>
      <c r="J594" s="14" t="s">
        <v>21</v>
      </c>
      <c r="K594" s="17">
        <v>1560</v>
      </c>
      <c r="L594" s="17">
        <v>1560</v>
      </c>
      <c r="M594" s="14">
        <v>43454</v>
      </c>
      <c r="N594" s="17">
        <v>965738</v>
      </c>
    </row>
    <row r="595" ht="15" customHeight="1" spans="1:14">
      <c r="A595" s="14">
        <v>43424</v>
      </c>
      <c r="B595" s="14" t="s">
        <v>3822</v>
      </c>
      <c r="C595" s="14" t="s">
        <v>830</v>
      </c>
      <c r="D595" s="14" t="s">
        <v>3823</v>
      </c>
      <c r="E595" s="14" t="s">
        <v>831</v>
      </c>
      <c r="F595" s="14" t="s">
        <v>19</v>
      </c>
      <c r="G595" s="14" t="s">
        <v>1</v>
      </c>
      <c r="H595" s="14" t="s">
        <v>831</v>
      </c>
      <c r="I595" s="14">
        <v>43424</v>
      </c>
      <c r="J595" s="14" t="s">
        <v>21</v>
      </c>
      <c r="K595" s="17">
        <v>1858</v>
      </c>
      <c r="L595" s="17">
        <v>1858</v>
      </c>
      <c r="M595" s="14">
        <v>43454</v>
      </c>
      <c r="N595" s="17">
        <v>967596</v>
      </c>
    </row>
    <row r="596" ht="15" customHeight="1" spans="1:14">
      <c r="A596" s="14">
        <v>43424</v>
      </c>
      <c r="B596" s="14" t="s">
        <v>3824</v>
      </c>
      <c r="C596" s="14" t="s">
        <v>1496</v>
      </c>
      <c r="D596" s="14" t="s">
        <v>3825</v>
      </c>
      <c r="E596" s="14" t="s">
        <v>1497</v>
      </c>
      <c r="F596" s="14" t="s">
        <v>19</v>
      </c>
      <c r="G596" s="14" t="s">
        <v>1</v>
      </c>
      <c r="H596" s="14" t="s">
        <v>1497</v>
      </c>
      <c r="I596" s="14">
        <v>43424</v>
      </c>
      <c r="J596" s="14" t="s">
        <v>21</v>
      </c>
      <c r="K596" s="17">
        <v>1540</v>
      </c>
      <c r="L596" s="17">
        <v>1540</v>
      </c>
      <c r="M596" s="14">
        <v>43454</v>
      </c>
      <c r="N596" s="17">
        <v>969136</v>
      </c>
    </row>
    <row r="597" ht="15" customHeight="1" spans="1:14">
      <c r="A597" s="14">
        <v>43424</v>
      </c>
      <c r="B597" s="14" t="s">
        <v>3826</v>
      </c>
      <c r="C597" s="14" t="s">
        <v>1433</v>
      </c>
      <c r="D597" s="14" t="s">
        <v>3827</v>
      </c>
      <c r="E597" s="14" t="s">
        <v>1434</v>
      </c>
      <c r="F597" s="14" t="s">
        <v>19</v>
      </c>
      <c r="G597" s="14" t="s">
        <v>1</v>
      </c>
      <c r="H597" s="14" t="s">
        <v>1434</v>
      </c>
      <c r="I597" s="14">
        <v>43421</v>
      </c>
      <c r="J597" s="14" t="s">
        <v>21</v>
      </c>
      <c r="K597" s="17">
        <v>593</v>
      </c>
      <c r="L597" s="17">
        <v>593</v>
      </c>
      <c r="M597" s="14">
        <v>43454</v>
      </c>
      <c r="N597" s="17">
        <v>969729</v>
      </c>
    </row>
    <row r="598" ht="15" customHeight="1" spans="1:14">
      <c r="A598" s="14">
        <v>43424</v>
      </c>
      <c r="B598" s="14" t="s">
        <v>3828</v>
      </c>
      <c r="C598" s="14" t="s">
        <v>2096</v>
      </c>
      <c r="D598" s="14" t="s">
        <v>3829</v>
      </c>
      <c r="E598" s="14" t="s">
        <v>2097</v>
      </c>
      <c r="F598" s="14" t="s">
        <v>19</v>
      </c>
      <c r="G598" s="14" t="s">
        <v>1</v>
      </c>
      <c r="H598" s="14" t="s">
        <v>2097</v>
      </c>
      <c r="I598" s="14">
        <v>43424</v>
      </c>
      <c r="J598" s="14" t="s">
        <v>21</v>
      </c>
      <c r="K598" s="17">
        <v>1383</v>
      </c>
      <c r="L598" s="17">
        <v>1383</v>
      </c>
      <c r="M598" s="14">
        <v>43454</v>
      </c>
      <c r="N598" s="17">
        <v>971112</v>
      </c>
    </row>
    <row r="599" ht="15" customHeight="1" spans="1:14">
      <c r="A599" s="14">
        <v>43424</v>
      </c>
      <c r="B599" s="14" t="s">
        <v>3830</v>
      </c>
      <c r="C599" s="14" t="s">
        <v>1739</v>
      </c>
      <c r="D599" s="14" t="s">
        <v>3831</v>
      </c>
      <c r="E599" s="14" t="s">
        <v>1740</v>
      </c>
      <c r="F599" s="14" t="s">
        <v>19</v>
      </c>
      <c r="G599" s="14" t="s">
        <v>1</v>
      </c>
      <c r="H599" s="14" t="s">
        <v>1740</v>
      </c>
      <c r="I599" s="14">
        <v>43424</v>
      </c>
      <c r="J599" s="14" t="s">
        <v>21</v>
      </c>
      <c r="K599" s="17">
        <v>4924</v>
      </c>
      <c r="L599" s="17">
        <v>4924</v>
      </c>
      <c r="M599" s="14">
        <v>43454</v>
      </c>
      <c r="N599" s="17">
        <v>976036</v>
      </c>
    </row>
    <row r="600" ht="15" customHeight="1" spans="1:14">
      <c r="A600" s="14">
        <v>43424</v>
      </c>
      <c r="B600" s="14" t="s">
        <v>3832</v>
      </c>
      <c r="C600" s="14" t="s">
        <v>2393</v>
      </c>
      <c r="D600" s="14" t="s">
        <v>3833</v>
      </c>
      <c r="E600" s="14" t="s">
        <v>2394</v>
      </c>
      <c r="F600" s="14" t="s">
        <v>19</v>
      </c>
      <c r="G600" s="14" t="s">
        <v>1</v>
      </c>
      <c r="H600" s="14" t="s">
        <v>2394</v>
      </c>
      <c r="I600" s="14">
        <v>43424</v>
      </c>
      <c r="J600" s="14" t="s">
        <v>21</v>
      </c>
      <c r="K600" s="17">
        <v>471</v>
      </c>
      <c r="L600" s="17">
        <v>471</v>
      </c>
      <c r="M600" s="14">
        <v>43454</v>
      </c>
      <c r="N600" s="17">
        <v>976507</v>
      </c>
    </row>
    <row r="601" ht="15" customHeight="1" spans="1:14">
      <c r="A601" s="14">
        <v>43424</v>
      </c>
      <c r="B601" s="14" t="s">
        <v>3834</v>
      </c>
      <c r="C601" s="14" t="s">
        <v>1406</v>
      </c>
      <c r="D601" s="14" t="s">
        <v>3835</v>
      </c>
      <c r="E601" s="14" t="s">
        <v>1407</v>
      </c>
      <c r="F601" s="14" t="s">
        <v>19</v>
      </c>
      <c r="G601" s="14" t="s">
        <v>1</v>
      </c>
      <c r="H601" s="14" t="s">
        <v>1407</v>
      </c>
      <c r="I601" s="14">
        <v>43422</v>
      </c>
      <c r="J601" s="14" t="s">
        <v>21</v>
      </c>
      <c r="K601" s="17">
        <v>593</v>
      </c>
      <c r="L601" s="17">
        <v>593</v>
      </c>
      <c r="M601" s="14">
        <v>43454</v>
      </c>
      <c r="N601" s="17">
        <v>977100</v>
      </c>
    </row>
    <row r="602" ht="15" customHeight="1" spans="1:14">
      <c r="A602" s="14">
        <v>43424</v>
      </c>
      <c r="B602" s="14" t="s">
        <v>3836</v>
      </c>
      <c r="C602" s="14" t="s">
        <v>1457</v>
      </c>
      <c r="D602" s="14" t="s">
        <v>3837</v>
      </c>
      <c r="E602" s="14" t="s">
        <v>1458</v>
      </c>
      <c r="F602" s="14" t="s">
        <v>19</v>
      </c>
      <c r="G602" s="14" t="s">
        <v>1</v>
      </c>
      <c r="H602" s="14" t="s">
        <v>1458</v>
      </c>
      <c r="I602" s="14">
        <v>43424</v>
      </c>
      <c r="J602" s="14" t="s">
        <v>21</v>
      </c>
      <c r="K602" s="17">
        <v>1086</v>
      </c>
      <c r="L602" s="17">
        <v>1086</v>
      </c>
      <c r="M602" s="14">
        <v>43454</v>
      </c>
      <c r="N602" s="17">
        <v>978186</v>
      </c>
    </row>
    <row r="603" ht="15" customHeight="1" spans="1:14">
      <c r="A603" s="14">
        <v>43424</v>
      </c>
      <c r="B603" s="14" t="s">
        <v>3838</v>
      </c>
      <c r="C603" s="14" t="s">
        <v>277</v>
      </c>
      <c r="D603" s="14" t="s">
        <v>3839</v>
      </c>
      <c r="E603" s="14" t="s">
        <v>278</v>
      </c>
      <c r="F603" s="14" t="s">
        <v>19</v>
      </c>
      <c r="G603" s="14" t="s">
        <v>1</v>
      </c>
      <c r="H603" s="14" t="s">
        <v>278</v>
      </c>
      <c r="I603" s="14">
        <v>43420</v>
      </c>
      <c r="J603" s="14" t="s">
        <v>21</v>
      </c>
      <c r="K603" s="17">
        <v>651</v>
      </c>
      <c r="L603" s="17">
        <v>651</v>
      </c>
      <c r="M603" s="14">
        <v>43454</v>
      </c>
      <c r="N603" s="17">
        <v>978837</v>
      </c>
    </row>
    <row r="604" ht="15" customHeight="1" spans="1:14">
      <c r="A604" s="14">
        <v>43424</v>
      </c>
      <c r="B604" s="14" t="s">
        <v>3840</v>
      </c>
      <c r="C604" s="14" t="s">
        <v>136</v>
      </c>
      <c r="D604" s="14" t="s">
        <v>3841</v>
      </c>
      <c r="E604" s="14" t="s">
        <v>137</v>
      </c>
      <c r="F604" s="14" t="s">
        <v>19</v>
      </c>
      <c r="G604" s="14" t="s">
        <v>1</v>
      </c>
      <c r="H604" s="14" t="s">
        <v>137</v>
      </c>
      <c r="I604" s="14">
        <v>43423</v>
      </c>
      <c r="J604" s="14" t="s">
        <v>21</v>
      </c>
      <c r="K604" s="17">
        <v>1071</v>
      </c>
      <c r="L604" s="17">
        <v>1071</v>
      </c>
      <c r="M604" s="14">
        <v>43454</v>
      </c>
      <c r="N604" s="17">
        <v>979908</v>
      </c>
    </row>
    <row r="605" ht="15" customHeight="1" spans="1:14">
      <c r="A605" s="14">
        <v>43424</v>
      </c>
      <c r="B605" s="14" t="s">
        <v>3842</v>
      </c>
      <c r="C605" s="14" t="s">
        <v>1601</v>
      </c>
      <c r="D605" s="14" t="s">
        <v>3843</v>
      </c>
      <c r="E605" s="14" t="s">
        <v>1602</v>
      </c>
      <c r="F605" s="14" t="s">
        <v>19</v>
      </c>
      <c r="G605" s="14" t="s">
        <v>1</v>
      </c>
      <c r="H605" s="14" t="s">
        <v>1602</v>
      </c>
      <c r="I605" s="14">
        <v>43422</v>
      </c>
      <c r="J605" s="14" t="s">
        <v>21</v>
      </c>
      <c r="K605" s="17">
        <v>4126</v>
      </c>
      <c r="L605" s="17">
        <v>4126</v>
      </c>
      <c r="M605" s="14">
        <v>43454</v>
      </c>
      <c r="N605" s="17">
        <v>984034</v>
      </c>
    </row>
    <row r="606" ht="15" customHeight="1" spans="1:14">
      <c r="A606" s="14">
        <v>43424</v>
      </c>
      <c r="B606" s="14" t="s">
        <v>3844</v>
      </c>
      <c r="C606" s="14" t="s">
        <v>2174</v>
      </c>
      <c r="D606" s="14" t="s">
        <v>3845</v>
      </c>
      <c r="E606" s="14" t="s">
        <v>2175</v>
      </c>
      <c r="F606" s="14" t="s">
        <v>19</v>
      </c>
      <c r="G606" s="14" t="s">
        <v>1</v>
      </c>
      <c r="H606" s="14" t="s">
        <v>2175</v>
      </c>
      <c r="I606" s="14">
        <v>43423</v>
      </c>
      <c r="J606" s="14" t="s">
        <v>21</v>
      </c>
      <c r="K606" s="17">
        <v>902</v>
      </c>
      <c r="L606" s="17">
        <v>902</v>
      </c>
      <c r="M606" s="14">
        <v>43454</v>
      </c>
      <c r="N606" s="17">
        <v>984936</v>
      </c>
    </row>
    <row r="607" ht="15" customHeight="1" spans="1:14">
      <c r="A607" s="14">
        <v>43424</v>
      </c>
      <c r="B607" s="14" t="s">
        <v>3846</v>
      </c>
      <c r="C607" s="14" t="s">
        <v>1205</v>
      </c>
      <c r="D607" s="14" t="s">
        <v>3847</v>
      </c>
      <c r="E607" s="14" t="s">
        <v>1206</v>
      </c>
      <c r="F607" s="14" t="s">
        <v>19</v>
      </c>
      <c r="G607" s="14" t="s">
        <v>1</v>
      </c>
      <c r="H607" s="14" t="s">
        <v>1206</v>
      </c>
      <c r="I607" s="14">
        <v>43423</v>
      </c>
      <c r="J607" s="14" t="s">
        <v>21</v>
      </c>
      <c r="K607" s="17">
        <v>490</v>
      </c>
      <c r="L607" s="17">
        <v>490</v>
      </c>
      <c r="M607" s="14">
        <v>43454</v>
      </c>
      <c r="N607" s="17">
        <v>985426</v>
      </c>
    </row>
    <row r="608" ht="15" customHeight="1" spans="1:14">
      <c r="A608" s="14">
        <v>43424</v>
      </c>
      <c r="B608" s="14" t="s">
        <v>3848</v>
      </c>
      <c r="C608" s="14" t="s">
        <v>2111</v>
      </c>
      <c r="D608" s="14" t="s">
        <v>3849</v>
      </c>
      <c r="E608" s="14" t="s">
        <v>2112</v>
      </c>
      <c r="F608" s="14" t="s">
        <v>19</v>
      </c>
      <c r="G608" s="14" t="s">
        <v>1</v>
      </c>
      <c r="H608" s="14" t="s">
        <v>2112</v>
      </c>
      <c r="I608" s="14">
        <v>43423</v>
      </c>
      <c r="J608" s="14" t="s">
        <v>21</v>
      </c>
      <c r="K608" s="17">
        <v>1512</v>
      </c>
      <c r="L608" s="17">
        <v>1512</v>
      </c>
      <c r="M608" s="14">
        <v>43454</v>
      </c>
      <c r="N608" s="17">
        <v>986938</v>
      </c>
    </row>
    <row r="609" ht="15" customHeight="1" spans="1:14">
      <c r="A609" s="14">
        <v>43424</v>
      </c>
      <c r="B609" s="14" t="s">
        <v>3850</v>
      </c>
      <c r="C609" s="14" t="s">
        <v>2351</v>
      </c>
      <c r="D609" s="14" t="s">
        <v>3851</v>
      </c>
      <c r="E609" s="14" t="s">
        <v>2352</v>
      </c>
      <c r="F609" s="14" t="s">
        <v>19</v>
      </c>
      <c r="G609" s="14" t="s">
        <v>1</v>
      </c>
      <c r="H609" s="14" t="s">
        <v>2352</v>
      </c>
      <c r="I609" s="14">
        <v>43424</v>
      </c>
      <c r="J609" s="14" t="s">
        <v>21</v>
      </c>
      <c r="K609" s="17">
        <v>861</v>
      </c>
      <c r="L609" s="17">
        <v>861</v>
      </c>
      <c r="M609" s="14">
        <v>43454</v>
      </c>
      <c r="N609" s="17">
        <v>987799</v>
      </c>
    </row>
    <row r="610" ht="15" customHeight="1" spans="1:14">
      <c r="A610" s="14">
        <v>43424</v>
      </c>
      <c r="B610" s="14" t="s">
        <v>3852</v>
      </c>
      <c r="C610" s="14" t="s">
        <v>1244</v>
      </c>
      <c r="D610" s="14" t="s">
        <v>3853</v>
      </c>
      <c r="E610" s="14" t="s">
        <v>1245</v>
      </c>
      <c r="F610" s="14" t="s">
        <v>19</v>
      </c>
      <c r="G610" s="14" t="s">
        <v>1</v>
      </c>
      <c r="H610" s="14" t="s">
        <v>1245</v>
      </c>
      <c r="I610" s="14">
        <v>43422</v>
      </c>
      <c r="J610" s="14" t="s">
        <v>21</v>
      </c>
      <c r="K610" s="17">
        <v>1314</v>
      </c>
      <c r="L610" s="17">
        <v>1314</v>
      </c>
      <c r="M610" s="14">
        <v>43454</v>
      </c>
      <c r="N610" s="17">
        <v>989113</v>
      </c>
    </row>
    <row r="611" ht="15" customHeight="1" spans="1:14">
      <c r="A611" s="14">
        <v>43424</v>
      </c>
      <c r="B611" s="14" t="s">
        <v>3854</v>
      </c>
      <c r="C611" s="14" t="s">
        <v>1670</v>
      </c>
      <c r="D611" s="14" t="s">
        <v>3855</v>
      </c>
      <c r="E611" s="14" t="s">
        <v>1671</v>
      </c>
      <c r="F611" s="14" t="s">
        <v>19</v>
      </c>
      <c r="G611" s="14" t="s">
        <v>1</v>
      </c>
      <c r="H611" s="14" t="s">
        <v>1671</v>
      </c>
      <c r="I611" s="14">
        <v>43420</v>
      </c>
      <c r="J611" s="14" t="s">
        <v>21</v>
      </c>
      <c r="K611" s="17">
        <v>1172</v>
      </c>
      <c r="L611" s="17">
        <v>1172</v>
      </c>
      <c r="M611" s="14">
        <v>43454</v>
      </c>
      <c r="N611" s="17">
        <v>990285</v>
      </c>
    </row>
    <row r="612" ht="15" customHeight="1" spans="1:14">
      <c r="A612" s="14">
        <v>43424</v>
      </c>
      <c r="B612" s="14" t="s">
        <v>3856</v>
      </c>
      <c r="C612" s="14" t="s">
        <v>1301</v>
      </c>
      <c r="D612" s="14" t="s">
        <v>3857</v>
      </c>
      <c r="E612" s="14" t="s">
        <v>1302</v>
      </c>
      <c r="F612" s="14" t="s">
        <v>19</v>
      </c>
      <c r="G612" s="14" t="s">
        <v>1</v>
      </c>
      <c r="H612" s="14" t="s">
        <v>1302</v>
      </c>
      <c r="I612" s="14">
        <v>43421</v>
      </c>
      <c r="J612" s="14" t="s">
        <v>21</v>
      </c>
      <c r="K612" s="17">
        <v>742</v>
      </c>
      <c r="L612" s="17">
        <v>742</v>
      </c>
      <c r="M612" s="14">
        <v>43454</v>
      </c>
      <c r="N612" s="17">
        <v>991027</v>
      </c>
    </row>
    <row r="613" ht="15" customHeight="1" spans="1:14">
      <c r="A613" s="14">
        <v>43424</v>
      </c>
      <c r="B613" s="14" t="s">
        <v>3858</v>
      </c>
      <c r="C613" s="14" t="s">
        <v>2306</v>
      </c>
      <c r="D613" s="14" t="s">
        <v>3859</v>
      </c>
      <c r="E613" s="14" t="s">
        <v>2307</v>
      </c>
      <c r="F613" s="14" t="s">
        <v>19</v>
      </c>
      <c r="G613" s="14" t="s">
        <v>1</v>
      </c>
      <c r="H613" s="14" t="s">
        <v>2307</v>
      </c>
      <c r="I613" s="14">
        <v>43421</v>
      </c>
      <c r="J613" s="14" t="s">
        <v>21</v>
      </c>
      <c r="K613" s="17">
        <v>780</v>
      </c>
      <c r="L613" s="17">
        <v>780</v>
      </c>
      <c r="M613" s="14">
        <v>43454</v>
      </c>
      <c r="N613" s="17">
        <v>991807</v>
      </c>
    </row>
    <row r="614" ht="15" customHeight="1" spans="1:14">
      <c r="A614" s="14">
        <v>43424</v>
      </c>
      <c r="B614" s="14" t="s">
        <v>3860</v>
      </c>
      <c r="C614" s="14" t="s">
        <v>1214</v>
      </c>
      <c r="D614" s="14" t="s">
        <v>3861</v>
      </c>
      <c r="E614" s="14" t="s">
        <v>1215</v>
      </c>
      <c r="F614" s="14" t="s">
        <v>19</v>
      </c>
      <c r="G614" s="14" t="s">
        <v>1</v>
      </c>
      <c r="H614" s="14" t="s">
        <v>1215</v>
      </c>
      <c r="I614" s="14">
        <v>43421</v>
      </c>
      <c r="J614" s="14" t="s">
        <v>21</v>
      </c>
      <c r="K614" s="17">
        <v>1495</v>
      </c>
      <c r="L614" s="17">
        <v>1495</v>
      </c>
      <c r="M614" s="14">
        <v>43454</v>
      </c>
      <c r="N614" s="17">
        <v>993302</v>
      </c>
    </row>
    <row r="615" ht="15" customHeight="1" spans="1:14">
      <c r="A615" s="14">
        <v>43424</v>
      </c>
      <c r="B615" s="14" t="s">
        <v>3862</v>
      </c>
      <c r="C615" s="14" t="s">
        <v>2264</v>
      </c>
      <c r="D615" s="14" t="s">
        <v>3863</v>
      </c>
      <c r="E615" s="14" t="s">
        <v>2265</v>
      </c>
      <c r="F615" s="14" t="s">
        <v>19</v>
      </c>
      <c r="G615" s="14" t="s">
        <v>1</v>
      </c>
      <c r="H615" s="14" t="s">
        <v>2265</v>
      </c>
      <c r="I615" s="14">
        <v>43421</v>
      </c>
      <c r="J615" s="14" t="s">
        <v>21</v>
      </c>
      <c r="K615" s="17">
        <v>989</v>
      </c>
      <c r="L615" s="17">
        <v>989</v>
      </c>
      <c r="M615" s="14">
        <v>43454</v>
      </c>
      <c r="N615" s="17">
        <v>994291</v>
      </c>
    </row>
    <row r="616" ht="15" customHeight="1" spans="1:14">
      <c r="A616" s="14">
        <v>43424</v>
      </c>
      <c r="B616" s="14" t="s">
        <v>3864</v>
      </c>
      <c r="C616" s="14" t="s">
        <v>2237</v>
      </c>
      <c r="D616" s="14" t="s">
        <v>3865</v>
      </c>
      <c r="E616" s="14" t="s">
        <v>2238</v>
      </c>
      <c r="F616" s="14" t="s">
        <v>19</v>
      </c>
      <c r="G616" s="14" t="s">
        <v>1</v>
      </c>
      <c r="H616" s="14" t="s">
        <v>2238</v>
      </c>
      <c r="I616" s="14">
        <v>43420</v>
      </c>
      <c r="J616" s="14" t="s">
        <v>21</v>
      </c>
      <c r="K616" s="17">
        <v>2112</v>
      </c>
      <c r="L616" s="17">
        <v>2112</v>
      </c>
      <c r="M616" s="14">
        <v>43454</v>
      </c>
      <c r="N616" s="17">
        <v>996403</v>
      </c>
    </row>
    <row r="617" ht="15" customHeight="1" spans="1:14">
      <c r="A617" s="14">
        <v>43424</v>
      </c>
      <c r="B617" s="14" t="s">
        <v>3866</v>
      </c>
      <c r="C617" s="14" t="s">
        <v>2048</v>
      </c>
      <c r="D617" s="14" t="s">
        <v>3867</v>
      </c>
      <c r="E617" s="14" t="s">
        <v>2049</v>
      </c>
      <c r="F617" s="14" t="s">
        <v>19</v>
      </c>
      <c r="G617" s="14" t="s">
        <v>1</v>
      </c>
      <c r="H617" s="14" t="s">
        <v>2049</v>
      </c>
      <c r="I617" s="14">
        <v>43424</v>
      </c>
      <c r="J617" s="14" t="s">
        <v>21</v>
      </c>
      <c r="K617" s="17">
        <v>1416</v>
      </c>
      <c r="L617" s="17">
        <v>1416</v>
      </c>
      <c r="M617" s="14">
        <v>43454</v>
      </c>
      <c r="N617" s="17">
        <v>997819</v>
      </c>
    </row>
    <row r="618" ht="15" customHeight="1" spans="1:14">
      <c r="A618" s="14">
        <v>43424</v>
      </c>
      <c r="B618" s="14" t="s">
        <v>3868</v>
      </c>
      <c r="C618" s="14" t="s">
        <v>2114</v>
      </c>
      <c r="D618" s="14" t="s">
        <v>3869</v>
      </c>
      <c r="E618" s="14" t="s">
        <v>2115</v>
      </c>
      <c r="F618" s="14" t="s">
        <v>19</v>
      </c>
      <c r="G618" s="14" t="s">
        <v>1</v>
      </c>
      <c r="H618" s="14" t="s">
        <v>2115</v>
      </c>
      <c r="I618" s="14">
        <v>43422</v>
      </c>
      <c r="J618" s="14" t="s">
        <v>21</v>
      </c>
      <c r="K618" s="17">
        <v>1466</v>
      </c>
      <c r="L618" s="17">
        <v>1466</v>
      </c>
      <c r="M618" s="14">
        <v>43454</v>
      </c>
      <c r="N618" s="17">
        <v>999285</v>
      </c>
    </row>
    <row r="619" ht="15" customHeight="1" spans="1:14">
      <c r="A619" s="14">
        <v>43424</v>
      </c>
      <c r="B619" s="14" t="s">
        <v>3870</v>
      </c>
      <c r="C619" s="14" t="s">
        <v>1217</v>
      </c>
      <c r="D619" s="14" t="s">
        <v>3871</v>
      </c>
      <c r="E619" s="14" t="s">
        <v>1218</v>
      </c>
      <c r="F619" s="14" t="s">
        <v>19</v>
      </c>
      <c r="G619" s="14" t="s">
        <v>1</v>
      </c>
      <c r="H619" s="14" t="s">
        <v>1218</v>
      </c>
      <c r="I619" s="14">
        <v>43421</v>
      </c>
      <c r="J619" s="14" t="s">
        <v>21</v>
      </c>
      <c r="K619" s="17">
        <v>1495</v>
      </c>
      <c r="L619" s="17">
        <v>1495</v>
      </c>
      <c r="M619" s="14">
        <v>43454</v>
      </c>
      <c r="N619" s="17">
        <v>1000780</v>
      </c>
    </row>
    <row r="620" ht="15" customHeight="1" spans="1:14">
      <c r="A620" s="14">
        <v>43426</v>
      </c>
      <c r="B620" s="14" t="s">
        <v>3872</v>
      </c>
      <c r="C620" s="14" t="s">
        <v>1055</v>
      </c>
      <c r="D620" s="14" t="s">
        <v>3873</v>
      </c>
      <c r="E620" s="14" t="s">
        <v>1056</v>
      </c>
      <c r="F620" s="14" t="s">
        <v>19</v>
      </c>
      <c r="G620" s="14" t="s">
        <v>1</v>
      </c>
      <c r="H620" s="14" t="s">
        <v>1056</v>
      </c>
      <c r="I620" s="14">
        <v>43426</v>
      </c>
      <c r="J620" s="14" t="s">
        <v>21</v>
      </c>
      <c r="K620" s="17">
        <v>1222</v>
      </c>
      <c r="L620" s="17">
        <v>1222</v>
      </c>
      <c r="M620" s="14">
        <v>43456</v>
      </c>
      <c r="N620" s="17">
        <v>1002002</v>
      </c>
    </row>
    <row r="621" ht="15" customHeight="1" spans="1:14">
      <c r="A621" s="14">
        <v>43426</v>
      </c>
      <c r="B621" s="14" t="s">
        <v>3874</v>
      </c>
      <c r="C621" s="14" t="s">
        <v>166</v>
      </c>
      <c r="D621" s="14" t="s">
        <v>3875</v>
      </c>
      <c r="E621" s="14" t="s">
        <v>167</v>
      </c>
      <c r="F621" s="14" t="s">
        <v>19</v>
      </c>
      <c r="G621" s="14" t="s">
        <v>1</v>
      </c>
      <c r="H621" s="14" t="s">
        <v>167</v>
      </c>
      <c r="I621" s="14">
        <v>43426</v>
      </c>
      <c r="J621" s="14" t="s">
        <v>21</v>
      </c>
      <c r="K621" s="17">
        <v>1045</v>
      </c>
      <c r="L621" s="17">
        <v>1045</v>
      </c>
      <c r="M621" s="14">
        <v>43456</v>
      </c>
      <c r="N621" s="17">
        <v>1003047</v>
      </c>
    </row>
    <row r="622" ht="15" customHeight="1" spans="1:14">
      <c r="A622" s="14">
        <v>43426</v>
      </c>
      <c r="B622" s="14" t="s">
        <v>3876</v>
      </c>
      <c r="C622" s="14" t="s">
        <v>782</v>
      </c>
      <c r="D622" s="14" t="s">
        <v>3877</v>
      </c>
      <c r="E622" s="14" t="s">
        <v>783</v>
      </c>
      <c r="F622" s="14" t="s">
        <v>19</v>
      </c>
      <c r="G622" s="14" t="s">
        <v>1</v>
      </c>
      <c r="H622" s="14" t="s">
        <v>783</v>
      </c>
      <c r="I622" s="14">
        <v>43426</v>
      </c>
      <c r="J622" s="14" t="s">
        <v>21</v>
      </c>
      <c r="K622" s="17">
        <v>2408</v>
      </c>
      <c r="L622" s="17">
        <v>2408</v>
      </c>
      <c r="M622" s="14">
        <v>43456</v>
      </c>
      <c r="N622" s="17">
        <v>1005455</v>
      </c>
    </row>
    <row r="623" ht="15" customHeight="1" spans="1:14">
      <c r="A623" s="14">
        <v>43426</v>
      </c>
      <c r="B623" s="14" t="s">
        <v>3878</v>
      </c>
      <c r="C623" s="14" t="s">
        <v>2420</v>
      </c>
      <c r="D623" s="14" t="s">
        <v>3879</v>
      </c>
      <c r="E623" s="14" t="s">
        <v>2421</v>
      </c>
      <c r="F623" s="14" t="s">
        <v>19</v>
      </c>
      <c r="G623" s="14" t="s">
        <v>1</v>
      </c>
      <c r="H623" s="14" t="s">
        <v>2421</v>
      </c>
      <c r="I623" s="14">
        <v>43424</v>
      </c>
      <c r="J623" s="14" t="s">
        <v>21</v>
      </c>
      <c r="K623" s="17">
        <v>1220</v>
      </c>
      <c r="L623" s="17">
        <v>1220</v>
      </c>
      <c r="M623" s="14">
        <v>43456</v>
      </c>
      <c r="N623" s="17">
        <v>1006675</v>
      </c>
    </row>
    <row r="624" ht="15" customHeight="1" spans="1:14">
      <c r="A624" s="14">
        <v>43426</v>
      </c>
      <c r="B624" s="14" t="s">
        <v>3880</v>
      </c>
      <c r="C624" s="14" t="s">
        <v>2637</v>
      </c>
      <c r="D624" s="14" t="s">
        <v>3881</v>
      </c>
      <c r="E624" s="14" t="s">
        <v>2638</v>
      </c>
      <c r="F624" s="14" t="s">
        <v>19</v>
      </c>
      <c r="G624" s="14" t="s">
        <v>1</v>
      </c>
      <c r="H624" s="14" t="s">
        <v>2638</v>
      </c>
      <c r="I624" s="14">
        <v>43420</v>
      </c>
      <c r="J624" s="14" t="s">
        <v>21</v>
      </c>
      <c r="K624" s="17">
        <v>-1750</v>
      </c>
      <c r="L624" s="17">
        <v>-1750</v>
      </c>
      <c r="M624" s="14">
        <v>43456</v>
      </c>
      <c r="N624" s="17">
        <v>1004925</v>
      </c>
    </row>
    <row r="625" ht="15" customHeight="1" spans="1:14">
      <c r="A625" s="14">
        <v>43426</v>
      </c>
      <c r="B625" s="14" t="s">
        <v>3882</v>
      </c>
      <c r="C625" s="14" t="s">
        <v>620</v>
      </c>
      <c r="D625" s="14" t="s">
        <v>3883</v>
      </c>
      <c r="E625" s="14" t="s">
        <v>621</v>
      </c>
      <c r="F625" s="14" t="s">
        <v>19</v>
      </c>
      <c r="G625" s="14" t="s">
        <v>1</v>
      </c>
      <c r="H625" s="14" t="s">
        <v>621</v>
      </c>
      <c r="I625" s="14">
        <v>43426</v>
      </c>
      <c r="J625" s="14" t="s">
        <v>21</v>
      </c>
      <c r="K625" s="17">
        <v>3602</v>
      </c>
      <c r="L625" s="17">
        <v>3602</v>
      </c>
      <c r="M625" s="14">
        <v>43456</v>
      </c>
      <c r="N625" s="17">
        <v>1008527</v>
      </c>
    </row>
    <row r="626" ht="15" customHeight="1" spans="1:14">
      <c r="A626" s="14">
        <v>43426</v>
      </c>
      <c r="B626" s="14" t="s">
        <v>3884</v>
      </c>
      <c r="C626" s="14" t="s">
        <v>2021</v>
      </c>
      <c r="D626" s="14" t="s">
        <v>3885</v>
      </c>
      <c r="E626" s="14" t="s">
        <v>2022</v>
      </c>
      <c r="F626" s="14" t="s">
        <v>19</v>
      </c>
      <c r="G626" s="14" t="s">
        <v>1</v>
      </c>
      <c r="H626" s="14" t="s">
        <v>2022</v>
      </c>
      <c r="I626" s="14">
        <v>43425</v>
      </c>
      <c r="J626" s="14" t="s">
        <v>21</v>
      </c>
      <c r="K626" s="17">
        <v>1416</v>
      </c>
      <c r="L626" s="17">
        <v>1416</v>
      </c>
      <c r="M626" s="14">
        <v>43456</v>
      </c>
      <c r="N626" s="17">
        <v>1009943</v>
      </c>
    </row>
    <row r="627" ht="15" customHeight="1" spans="1:14">
      <c r="A627" s="14">
        <v>43426</v>
      </c>
      <c r="B627" s="14" t="s">
        <v>3886</v>
      </c>
      <c r="C627" s="14" t="s">
        <v>2165</v>
      </c>
      <c r="D627" s="14" t="s">
        <v>3887</v>
      </c>
      <c r="E627" s="14" t="s">
        <v>2166</v>
      </c>
      <c r="F627" s="14" t="s">
        <v>19</v>
      </c>
      <c r="G627" s="14" t="s">
        <v>1</v>
      </c>
      <c r="H627" s="14" t="s">
        <v>2166</v>
      </c>
      <c r="I627" s="14">
        <v>43426</v>
      </c>
      <c r="J627" s="14" t="s">
        <v>21</v>
      </c>
      <c r="K627" s="17">
        <v>1489</v>
      </c>
      <c r="L627" s="17">
        <v>1489</v>
      </c>
      <c r="M627" s="14">
        <v>43456</v>
      </c>
      <c r="N627" s="17">
        <v>1011432</v>
      </c>
    </row>
    <row r="628" ht="15" customHeight="1" spans="1:14">
      <c r="A628" s="14">
        <v>43426</v>
      </c>
      <c r="B628" s="14" t="s">
        <v>3888</v>
      </c>
      <c r="C628" s="14" t="s">
        <v>494</v>
      </c>
      <c r="D628" s="14" t="s">
        <v>3889</v>
      </c>
      <c r="E628" s="14" t="s">
        <v>495</v>
      </c>
      <c r="F628" s="14" t="s">
        <v>19</v>
      </c>
      <c r="G628" s="14" t="s">
        <v>1</v>
      </c>
      <c r="H628" s="14" t="s">
        <v>495</v>
      </c>
      <c r="I628" s="14">
        <v>43425</v>
      </c>
      <c r="J628" s="14" t="s">
        <v>21</v>
      </c>
      <c r="K628" s="17">
        <v>672</v>
      </c>
      <c r="L628" s="17">
        <v>672</v>
      </c>
      <c r="M628" s="14">
        <v>43456</v>
      </c>
      <c r="N628" s="17">
        <v>1012104</v>
      </c>
    </row>
    <row r="629" ht="15" customHeight="1" spans="1:14">
      <c r="A629" s="14">
        <v>43426</v>
      </c>
      <c r="B629" s="14" t="s">
        <v>3890</v>
      </c>
      <c r="C629" s="14" t="s">
        <v>2117</v>
      </c>
      <c r="D629" s="14" t="s">
        <v>3891</v>
      </c>
      <c r="E629" s="14" t="s">
        <v>2118</v>
      </c>
      <c r="F629" s="14" t="s">
        <v>19</v>
      </c>
      <c r="G629" s="14" t="s">
        <v>1</v>
      </c>
      <c r="H629" s="14" t="s">
        <v>2118</v>
      </c>
      <c r="I629" s="14">
        <v>43425</v>
      </c>
      <c r="J629" s="14" t="s">
        <v>21</v>
      </c>
      <c r="K629" s="17">
        <v>536</v>
      </c>
      <c r="L629" s="17">
        <v>536</v>
      </c>
      <c r="M629" s="14">
        <v>43456</v>
      </c>
      <c r="N629" s="17">
        <v>1012640</v>
      </c>
    </row>
    <row r="630" ht="15" customHeight="1" spans="1:14">
      <c r="A630" s="14">
        <v>43426</v>
      </c>
      <c r="B630" s="14" t="s">
        <v>3892</v>
      </c>
      <c r="C630" s="14" t="s">
        <v>2345</v>
      </c>
      <c r="D630" s="14" t="s">
        <v>3893</v>
      </c>
      <c r="E630" s="14" t="s">
        <v>2346</v>
      </c>
      <c r="F630" s="14" t="s">
        <v>19</v>
      </c>
      <c r="G630" s="14" t="s">
        <v>1</v>
      </c>
      <c r="H630" s="14" t="s">
        <v>2346</v>
      </c>
      <c r="I630" s="14">
        <v>43425</v>
      </c>
      <c r="J630" s="14" t="s">
        <v>21</v>
      </c>
      <c r="K630" s="17">
        <v>689</v>
      </c>
      <c r="L630" s="17">
        <v>689</v>
      </c>
      <c r="M630" s="14">
        <v>43456</v>
      </c>
      <c r="N630" s="17">
        <v>1013329</v>
      </c>
    </row>
    <row r="631" ht="15" customHeight="1" spans="1:14">
      <c r="A631" s="14">
        <v>43426</v>
      </c>
      <c r="B631" s="14" t="s">
        <v>3894</v>
      </c>
      <c r="C631" s="14" t="s">
        <v>2384</v>
      </c>
      <c r="D631" s="14" t="s">
        <v>3895</v>
      </c>
      <c r="E631" s="14" t="s">
        <v>2385</v>
      </c>
      <c r="F631" s="14" t="s">
        <v>19</v>
      </c>
      <c r="G631" s="14" t="s">
        <v>1</v>
      </c>
      <c r="H631" s="14" t="s">
        <v>2385</v>
      </c>
      <c r="I631" s="14">
        <v>43425</v>
      </c>
      <c r="J631" s="14" t="s">
        <v>21</v>
      </c>
      <c r="K631" s="17">
        <v>1080</v>
      </c>
      <c r="L631" s="17">
        <v>1080</v>
      </c>
      <c r="M631" s="14">
        <v>43456</v>
      </c>
      <c r="N631" s="17">
        <v>1014409</v>
      </c>
    </row>
    <row r="632" ht="15" customHeight="1" spans="1:14">
      <c r="A632" s="14">
        <v>43426</v>
      </c>
      <c r="B632" s="14" t="s">
        <v>3896</v>
      </c>
      <c r="C632" s="14" t="s">
        <v>2081</v>
      </c>
      <c r="D632" s="14" t="s">
        <v>3897</v>
      </c>
      <c r="E632" s="14" t="s">
        <v>2082</v>
      </c>
      <c r="F632" s="14" t="s">
        <v>19</v>
      </c>
      <c r="G632" s="14" t="s">
        <v>1</v>
      </c>
      <c r="H632" s="14" t="s">
        <v>2082</v>
      </c>
      <c r="I632" s="14">
        <v>43425</v>
      </c>
      <c r="J632" s="14" t="s">
        <v>21</v>
      </c>
      <c r="K632" s="17">
        <v>1095</v>
      </c>
      <c r="L632" s="17">
        <v>1095</v>
      </c>
      <c r="M632" s="14">
        <v>43456</v>
      </c>
      <c r="N632" s="17">
        <v>1015504</v>
      </c>
    </row>
    <row r="633" ht="15" customHeight="1" spans="1:14">
      <c r="A633" s="14">
        <v>43426</v>
      </c>
      <c r="B633" s="14" t="s">
        <v>3898</v>
      </c>
      <c r="C633" s="14" t="s">
        <v>1013</v>
      </c>
      <c r="D633" s="14" t="s">
        <v>3899</v>
      </c>
      <c r="E633" s="14" t="s">
        <v>1014</v>
      </c>
      <c r="F633" s="14" t="s">
        <v>19</v>
      </c>
      <c r="G633" s="14" t="s">
        <v>1</v>
      </c>
      <c r="H633" s="14" t="s">
        <v>1014</v>
      </c>
      <c r="I633" s="14">
        <v>43425</v>
      </c>
      <c r="J633" s="14" t="s">
        <v>21</v>
      </c>
      <c r="K633" s="17">
        <v>612</v>
      </c>
      <c r="L633" s="17">
        <v>612</v>
      </c>
      <c r="M633" s="14">
        <v>43456</v>
      </c>
      <c r="N633" s="17">
        <v>1016116</v>
      </c>
    </row>
    <row r="634" ht="15" customHeight="1" spans="1:14">
      <c r="A634" s="14">
        <v>43426</v>
      </c>
      <c r="B634" s="14" t="s">
        <v>3900</v>
      </c>
      <c r="C634" s="14" t="s">
        <v>1829</v>
      </c>
      <c r="D634" s="14" t="s">
        <v>3901</v>
      </c>
      <c r="E634" s="14" t="s">
        <v>1830</v>
      </c>
      <c r="F634" s="14" t="s">
        <v>19</v>
      </c>
      <c r="G634" s="14" t="s">
        <v>1</v>
      </c>
      <c r="H634" s="14" t="s">
        <v>1830</v>
      </c>
      <c r="I634" s="14">
        <v>43425</v>
      </c>
      <c r="J634" s="14" t="s">
        <v>21</v>
      </c>
      <c r="K634" s="17">
        <v>1104</v>
      </c>
      <c r="L634" s="17">
        <v>1104</v>
      </c>
      <c r="M634" s="14">
        <v>43456</v>
      </c>
      <c r="N634" s="17">
        <v>1017220</v>
      </c>
    </row>
    <row r="635" ht="15" customHeight="1" spans="1:14">
      <c r="A635" s="14">
        <v>43426</v>
      </c>
      <c r="B635" s="14" t="s">
        <v>3902</v>
      </c>
      <c r="C635" s="14" t="s">
        <v>1958</v>
      </c>
      <c r="D635" s="14" t="s">
        <v>3903</v>
      </c>
      <c r="E635" s="14" t="s">
        <v>1959</v>
      </c>
      <c r="F635" s="14" t="s">
        <v>19</v>
      </c>
      <c r="G635" s="14" t="s">
        <v>1</v>
      </c>
      <c r="H635" s="14" t="s">
        <v>1959</v>
      </c>
      <c r="I635" s="14">
        <v>43425</v>
      </c>
      <c r="J635" s="14" t="s">
        <v>21</v>
      </c>
      <c r="K635" s="17">
        <v>2548</v>
      </c>
      <c r="L635" s="17">
        <v>2548</v>
      </c>
      <c r="M635" s="14">
        <v>43456</v>
      </c>
      <c r="N635" s="17">
        <v>1019768</v>
      </c>
    </row>
    <row r="636" ht="15" customHeight="1" spans="1:14">
      <c r="A636" s="14">
        <v>43426</v>
      </c>
      <c r="B636" s="14" t="s">
        <v>3904</v>
      </c>
      <c r="C636" s="14" t="s">
        <v>1688</v>
      </c>
      <c r="D636" s="14" t="s">
        <v>3905</v>
      </c>
      <c r="E636" s="14" t="s">
        <v>1689</v>
      </c>
      <c r="F636" s="14" t="s">
        <v>19</v>
      </c>
      <c r="G636" s="14" t="s">
        <v>1</v>
      </c>
      <c r="H636" s="14" t="s">
        <v>1689</v>
      </c>
      <c r="I636" s="14">
        <v>43425</v>
      </c>
      <c r="J636" s="14" t="s">
        <v>21</v>
      </c>
      <c r="K636" s="17">
        <v>5121</v>
      </c>
      <c r="L636" s="17">
        <v>5121</v>
      </c>
      <c r="M636" s="14">
        <v>43456</v>
      </c>
      <c r="N636" s="17">
        <v>1024889</v>
      </c>
    </row>
    <row r="637" ht="15" customHeight="1" spans="1:14">
      <c r="A637" s="14">
        <v>43426</v>
      </c>
      <c r="B637" s="14" t="s">
        <v>3906</v>
      </c>
      <c r="C637" s="14" t="s">
        <v>1910</v>
      </c>
      <c r="D637" s="14" t="s">
        <v>3907</v>
      </c>
      <c r="E637" s="14" t="s">
        <v>1911</v>
      </c>
      <c r="F637" s="14" t="s">
        <v>19</v>
      </c>
      <c r="G637" s="14" t="s">
        <v>1</v>
      </c>
      <c r="H637" s="14" t="s">
        <v>1911</v>
      </c>
      <c r="I637" s="14">
        <v>43425</v>
      </c>
      <c r="J637" s="14" t="s">
        <v>21</v>
      </c>
      <c r="K637" s="17">
        <v>1378</v>
      </c>
      <c r="L637" s="17">
        <v>1378</v>
      </c>
      <c r="M637" s="14">
        <v>43456</v>
      </c>
      <c r="N637" s="17">
        <v>1026267</v>
      </c>
    </row>
    <row r="638" ht="15" customHeight="1" spans="1:14">
      <c r="A638" s="14">
        <v>43426</v>
      </c>
      <c r="B638" s="14" t="s">
        <v>3908</v>
      </c>
      <c r="C638" s="14" t="s">
        <v>917</v>
      </c>
      <c r="D638" s="14" t="s">
        <v>3909</v>
      </c>
      <c r="E638" s="14" t="s">
        <v>918</v>
      </c>
      <c r="F638" s="14" t="s">
        <v>19</v>
      </c>
      <c r="G638" s="14" t="s">
        <v>1</v>
      </c>
      <c r="H638" s="14" t="s">
        <v>918</v>
      </c>
      <c r="I638" s="14">
        <v>43426</v>
      </c>
      <c r="J638" s="14" t="s">
        <v>21</v>
      </c>
      <c r="K638" s="17">
        <v>1359</v>
      </c>
      <c r="L638" s="17">
        <v>1359</v>
      </c>
      <c r="M638" s="14">
        <v>43456</v>
      </c>
      <c r="N638" s="17">
        <v>1027626</v>
      </c>
    </row>
    <row r="639" ht="15" customHeight="1" spans="1:14">
      <c r="A639" s="14">
        <v>43426</v>
      </c>
      <c r="B639" s="14" t="s">
        <v>3910</v>
      </c>
      <c r="C639" s="14" t="s">
        <v>995</v>
      </c>
      <c r="D639" s="14" t="s">
        <v>3911</v>
      </c>
      <c r="E639" s="14" t="s">
        <v>996</v>
      </c>
      <c r="F639" s="14" t="s">
        <v>19</v>
      </c>
      <c r="G639" s="14" t="s">
        <v>1</v>
      </c>
      <c r="H639" s="14" t="s">
        <v>996</v>
      </c>
      <c r="I639" s="14">
        <v>43426</v>
      </c>
      <c r="J639" s="14" t="s">
        <v>21</v>
      </c>
      <c r="K639" s="17">
        <v>771</v>
      </c>
      <c r="L639" s="17">
        <v>771</v>
      </c>
      <c r="M639" s="14">
        <v>43456</v>
      </c>
      <c r="N639" s="17">
        <v>1028397</v>
      </c>
    </row>
    <row r="640" ht="15" customHeight="1" spans="1:14">
      <c r="A640" s="14">
        <v>43426</v>
      </c>
      <c r="B640" s="14" t="s">
        <v>3912</v>
      </c>
      <c r="C640" s="14" t="s">
        <v>2357</v>
      </c>
      <c r="D640" s="14" t="s">
        <v>3913</v>
      </c>
      <c r="E640" s="14" t="s">
        <v>2358</v>
      </c>
      <c r="F640" s="14" t="s">
        <v>19</v>
      </c>
      <c r="G640" s="14" t="s">
        <v>1</v>
      </c>
      <c r="H640" s="14" t="s">
        <v>2358</v>
      </c>
      <c r="I640" s="14">
        <v>43426</v>
      </c>
      <c r="J640" s="14" t="s">
        <v>21</v>
      </c>
      <c r="K640" s="17">
        <v>771</v>
      </c>
      <c r="L640" s="17">
        <v>771</v>
      </c>
      <c r="M640" s="14">
        <v>43456</v>
      </c>
      <c r="N640" s="17">
        <v>1029168</v>
      </c>
    </row>
    <row r="641" ht="15" customHeight="1" spans="1:14">
      <c r="A641" s="14">
        <v>43426</v>
      </c>
      <c r="B641" s="14" t="s">
        <v>3914</v>
      </c>
      <c r="C641" s="14" t="s">
        <v>2198</v>
      </c>
      <c r="D641" s="14" t="s">
        <v>3915</v>
      </c>
      <c r="E641" s="14" t="s">
        <v>2199</v>
      </c>
      <c r="F641" s="14" t="s">
        <v>19</v>
      </c>
      <c r="G641" s="14" t="s">
        <v>1</v>
      </c>
      <c r="H641" s="14" t="s">
        <v>2199</v>
      </c>
      <c r="I641" s="14">
        <v>43426</v>
      </c>
      <c r="J641" s="14" t="s">
        <v>21</v>
      </c>
      <c r="K641" s="17">
        <v>1791</v>
      </c>
      <c r="L641" s="17">
        <v>1791</v>
      </c>
      <c r="M641" s="14">
        <v>43456</v>
      </c>
      <c r="N641" s="17">
        <v>1030959</v>
      </c>
    </row>
    <row r="642" ht="15" customHeight="1" spans="1:14">
      <c r="A642" s="14">
        <v>43426</v>
      </c>
      <c r="B642" s="14" t="s">
        <v>3916</v>
      </c>
      <c r="C642" s="14" t="s">
        <v>1799</v>
      </c>
      <c r="D642" s="14" t="s">
        <v>3917</v>
      </c>
      <c r="E642" s="14" t="s">
        <v>1800</v>
      </c>
      <c r="F642" s="14" t="s">
        <v>19</v>
      </c>
      <c r="G642" s="14" t="s">
        <v>1</v>
      </c>
      <c r="H642" s="14" t="s">
        <v>1800</v>
      </c>
      <c r="I642" s="14">
        <v>43426</v>
      </c>
      <c r="J642" s="14" t="s">
        <v>21</v>
      </c>
      <c r="K642" s="17">
        <v>824</v>
      </c>
      <c r="L642" s="17">
        <v>824</v>
      </c>
      <c r="M642" s="14">
        <v>43456</v>
      </c>
      <c r="N642" s="17">
        <v>1031783</v>
      </c>
    </row>
    <row r="643" ht="15" customHeight="1" spans="1:14">
      <c r="A643" s="14">
        <v>43426</v>
      </c>
      <c r="B643" s="14" t="s">
        <v>3918</v>
      </c>
      <c r="C643" s="14" t="s">
        <v>2216</v>
      </c>
      <c r="D643" s="14" t="s">
        <v>3919</v>
      </c>
      <c r="E643" s="14" t="s">
        <v>2217</v>
      </c>
      <c r="F643" s="14" t="s">
        <v>19</v>
      </c>
      <c r="G643" s="14" t="s">
        <v>1</v>
      </c>
      <c r="H643" s="14" t="s">
        <v>2217</v>
      </c>
      <c r="I643" s="14">
        <v>43425</v>
      </c>
      <c r="J643" s="14" t="s">
        <v>21</v>
      </c>
      <c r="K643" s="17">
        <v>1636</v>
      </c>
      <c r="L643" s="17">
        <v>1636</v>
      </c>
      <c r="M643" s="14">
        <v>43456</v>
      </c>
      <c r="N643" s="17">
        <v>1033419</v>
      </c>
    </row>
    <row r="644" ht="15" customHeight="1" spans="1:14">
      <c r="A644" s="14">
        <v>43426</v>
      </c>
      <c r="B644" s="14" t="s">
        <v>3920</v>
      </c>
      <c r="C644" s="14" t="s">
        <v>2318</v>
      </c>
      <c r="D644" s="14" t="s">
        <v>3921</v>
      </c>
      <c r="E644" s="14" t="s">
        <v>2319</v>
      </c>
      <c r="F644" s="14" t="s">
        <v>19</v>
      </c>
      <c r="G644" s="14" t="s">
        <v>1</v>
      </c>
      <c r="H644" s="14" t="s">
        <v>2319</v>
      </c>
      <c r="I644" s="14">
        <v>43425</v>
      </c>
      <c r="J644" s="14" t="s">
        <v>21</v>
      </c>
      <c r="K644" s="17">
        <v>1502</v>
      </c>
      <c r="L644" s="17">
        <v>1502</v>
      </c>
      <c r="M644" s="14">
        <v>43456</v>
      </c>
      <c r="N644" s="17">
        <v>1034921</v>
      </c>
    </row>
    <row r="645" ht="15" customHeight="1" spans="1:14">
      <c r="A645" s="14">
        <v>43426</v>
      </c>
      <c r="B645" s="14" t="s">
        <v>3922</v>
      </c>
      <c r="C645" s="14" t="s">
        <v>1826</v>
      </c>
      <c r="D645" s="14" t="s">
        <v>3923</v>
      </c>
      <c r="E645" s="14" t="s">
        <v>1827</v>
      </c>
      <c r="F645" s="14" t="s">
        <v>19</v>
      </c>
      <c r="G645" s="14" t="s">
        <v>1</v>
      </c>
      <c r="H645" s="14" t="s">
        <v>1827</v>
      </c>
      <c r="I645" s="14">
        <v>43425</v>
      </c>
      <c r="J645" s="14" t="s">
        <v>21</v>
      </c>
      <c r="K645" s="17">
        <v>1476</v>
      </c>
      <c r="L645" s="17">
        <v>1476</v>
      </c>
      <c r="M645" s="14">
        <v>43456</v>
      </c>
      <c r="N645" s="17">
        <v>1036397</v>
      </c>
    </row>
    <row r="646" ht="15" customHeight="1" spans="1:14">
      <c r="A646" s="14">
        <v>43426</v>
      </c>
      <c r="B646" s="14" t="s">
        <v>3924</v>
      </c>
      <c r="C646" s="14" t="s">
        <v>1487</v>
      </c>
      <c r="D646" s="14" t="s">
        <v>3925</v>
      </c>
      <c r="E646" s="14" t="s">
        <v>1488</v>
      </c>
      <c r="F646" s="14" t="s">
        <v>19</v>
      </c>
      <c r="G646" s="14" t="s">
        <v>1</v>
      </c>
      <c r="H646" s="14" t="s">
        <v>1488</v>
      </c>
      <c r="I646" s="14">
        <v>43426</v>
      </c>
      <c r="J646" s="14" t="s">
        <v>21</v>
      </c>
      <c r="K646" s="17">
        <v>3414</v>
      </c>
      <c r="L646" s="17">
        <v>3414</v>
      </c>
      <c r="M646" s="14">
        <v>43456</v>
      </c>
      <c r="N646" s="17">
        <v>1039811</v>
      </c>
    </row>
    <row r="647" ht="15" customHeight="1" spans="1:14">
      <c r="A647" s="14">
        <v>43426</v>
      </c>
      <c r="B647" s="14" t="s">
        <v>3926</v>
      </c>
      <c r="C647" s="14" t="s">
        <v>989</v>
      </c>
      <c r="D647" s="14" t="s">
        <v>3927</v>
      </c>
      <c r="E647" s="14" t="s">
        <v>990</v>
      </c>
      <c r="F647" s="14" t="s">
        <v>19</v>
      </c>
      <c r="G647" s="14" t="s">
        <v>1</v>
      </c>
      <c r="H647" s="14" t="s">
        <v>990</v>
      </c>
      <c r="I647" s="14">
        <v>43426</v>
      </c>
      <c r="J647" s="14" t="s">
        <v>21</v>
      </c>
      <c r="K647" s="17">
        <v>201</v>
      </c>
      <c r="L647" s="17">
        <v>201</v>
      </c>
      <c r="M647" s="14">
        <v>43456</v>
      </c>
      <c r="N647" s="17">
        <v>1040012</v>
      </c>
    </row>
    <row r="648" ht="15" customHeight="1" spans="1:14">
      <c r="A648" s="14">
        <v>43426</v>
      </c>
      <c r="B648" s="14" t="s">
        <v>3928</v>
      </c>
      <c r="C648" s="14" t="s">
        <v>2423</v>
      </c>
      <c r="D648" s="14" t="s">
        <v>3929</v>
      </c>
      <c r="E648" s="14" t="s">
        <v>2424</v>
      </c>
      <c r="F648" s="14" t="s">
        <v>19</v>
      </c>
      <c r="G648" s="14" t="s">
        <v>1</v>
      </c>
      <c r="H648" s="14" t="s">
        <v>2424</v>
      </c>
      <c r="I648" s="14">
        <v>43426</v>
      </c>
      <c r="J648" s="14" t="s">
        <v>21</v>
      </c>
      <c r="K648" s="17">
        <v>362</v>
      </c>
      <c r="L648" s="17">
        <v>362</v>
      </c>
      <c r="M648" s="14">
        <v>43456</v>
      </c>
      <c r="N648" s="17">
        <v>1040374</v>
      </c>
    </row>
    <row r="649" ht="15" customHeight="1" spans="1:14">
      <c r="A649" s="14">
        <v>43426</v>
      </c>
      <c r="B649" s="14" t="s">
        <v>3930</v>
      </c>
      <c r="C649" s="14" t="s">
        <v>1520</v>
      </c>
      <c r="D649" s="14" t="s">
        <v>3931</v>
      </c>
      <c r="E649" s="14" t="s">
        <v>1521</v>
      </c>
      <c r="F649" s="14" t="s">
        <v>19</v>
      </c>
      <c r="G649" s="14" t="s">
        <v>1</v>
      </c>
      <c r="H649" s="14" t="s">
        <v>1521</v>
      </c>
      <c r="I649" s="14">
        <v>43426</v>
      </c>
      <c r="J649" s="14" t="s">
        <v>21</v>
      </c>
      <c r="K649" s="17">
        <v>544</v>
      </c>
      <c r="L649" s="17">
        <v>544</v>
      </c>
      <c r="M649" s="14">
        <v>43456</v>
      </c>
      <c r="N649" s="17">
        <v>1040918</v>
      </c>
    </row>
    <row r="650" ht="15" customHeight="1" spans="1:14">
      <c r="A650" s="14">
        <v>43426</v>
      </c>
      <c r="B650" s="14" t="s">
        <v>3932</v>
      </c>
      <c r="C650" s="14" t="s">
        <v>2045</v>
      </c>
      <c r="D650" s="14" t="s">
        <v>3933</v>
      </c>
      <c r="E650" s="14" t="s">
        <v>2046</v>
      </c>
      <c r="F650" s="14" t="s">
        <v>19</v>
      </c>
      <c r="G650" s="14" t="s">
        <v>1</v>
      </c>
      <c r="H650" s="14" t="s">
        <v>2046</v>
      </c>
      <c r="I650" s="14">
        <v>43426</v>
      </c>
      <c r="J650" s="14" t="s">
        <v>21</v>
      </c>
      <c r="K650" s="17">
        <v>1416</v>
      </c>
      <c r="L650" s="17">
        <v>1416</v>
      </c>
      <c r="M650" s="14">
        <v>43456</v>
      </c>
      <c r="N650" s="17">
        <v>1042334</v>
      </c>
    </row>
    <row r="651" ht="15" customHeight="1" spans="1:14">
      <c r="A651" s="14">
        <v>43426</v>
      </c>
      <c r="B651" s="14" t="s">
        <v>3934</v>
      </c>
      <c r="C651" s="14" t="s">
        <v>623</v>
      </c>
      <c r="D651" s="14" t="s">
        <v>3935</v>
      </c>
      <c r="E651" s="14" t="s">
        <v>624</v>
      </c>
      <c r="F651" s="14" t="s">
        <v>19</v>
      </c>
      <c r="G651" s="14" t="s">
        <v>1</v>
      </c>
      <c r="H651" s="14" t="s">
        <v>624</v>
      </c>
      <c r="I651" s="14">
        <v>43426</v>
      </c>
      <c r="J651" s="14" t="s">
        <v>21</v>
      </c>
      <c r="K651" s="17">
        <v>2737</v>
      </c>
      <c r="L651" s="17">
        <v>2737</v>
      </c>
      <c r="M651" s="14">
        <v>43456</v>
      </c>
      <c r="N651" s="17">
        <v>1045071</v>
      </c>
    </row>
    <row r="652" ht="15" customHeight="1" spans="1:14">
      <c r="A652" s="14">
        <v>43426</v>
      </c>
      <c r="B652" s="14" t="s">
        <v>3936</v>
      </c>
      <c r="C652" s="14" t="s">
        <v>217</v>
      </c>
      <c r="D652" s="14" t="s">
        <v>3937</v>
      </c>
      <c r="E652" s="14" t="s">
        <v>218</v>
      </c>
      <c r="F652" s="14" t="s">
        <v>19</v>
      </c>
      <c r="G652" s="14" t="s">
        <v>1</v>
      </c>
      <c r="H652" s="14" t="s">
        <v>218</v>
      </c>
      <c r="I652" s="14">
        <v>43426</v>
      </c>
      <c r="J652" s="14" t="s">
        <v>21</v>
      </c>
      <c r="K652" s="17">
        <v>1031</v>
      </c>
      <c r="L652" s="17">
        <v>1031</v>
      </c>
      <c r="M652" s="14">
        <v>43456</v>
      </c>
      <c r="N652" s="17">
        <v>1046102</v>
      </c>
    </row>
    <row r="653" ht="15" customHeight="1" spans="1:14">
      <c r="A653" s="14">
        <v>43426</v>
      </c>
      <c r="B653" s="14" t="s">
        <v>3938</v>
      </c>
      <c r="C653" s="14" t="s">
        <v>743</v>
      </c>
      <c r="D653" s="14" t="s">
        <v>3939</v>
      </c>
      <c r="E653" s="14" t="s">
        <v>744</v>
      </c>
      <c r="F653" s="14" t="s">
        <v>19</v>
      </c>
      <c r="G653" s="14" t="s">
        <v>1</v>
      </c>
      <c r="H653" s="14" t="s">
        <v>744</v>
      </c>
      <c r="I653" s="14">
        <v>43426</v>
      </c>
      <c r="J653" s="14" t="s">
        <v>21</v>
      </c>
      <c r="K653" s="17">
        <v>447</v>
      </c>
      <c r="L653" s="17">
        <v>447</v>
      </c>
      <c r="M653" s="14">
        <v>43456</v>
      </c>
      <c r="N653" s="17">
        <v>1046549</v>
      </c>
    </row>
    <row r="654" ht="15" customHeight="1" spans="1:14">
      <c r="A654" s="14">
        <v>43426</v>
      </c>
      <c r="B654" s="14" t="s">
        <v>3940</v>
      </c>
      <c r="C654" s="14" t="s">
        <v>2378</v>
      </c>
      <c r="D654" s="14" t="s">
        <v>3941</v>
      </c>
      <c r="E654" s="14" t="s">
        <v>2379</v>
      </c>
      <c r="F654" s="14" t="s">
        <v>19</v>
      </c>
      <c r="G654" s="14" t="s">
        <v>1</v>
      </c>
      <c r="H654" s="14" t="s">
        <v>2379</v>
      </c>
      <c r="I654" s="14">
        <v>43426</v>
      </c>
      <c r="J654" s="14" t="s">
        <v>21</v>
      </c>
      <c r="K654" s="17">
        <v>2176</v>
      </c>
      <c r="L654" s="17">
        <v>2176</v>
      </c>
      <c r="M654" s="14">
        <v>43456</v>
      </c>
      <c r="N654" s="17">
        <v>1048725</v>
      </c>
    </row>
    <row r="655" ht="15" customHeight="1" spans="1:14">
      <c r="A655" s="14">
        <v>43426</v>
      </c>
      <c r="B655" s="14" t="s">
        <v>3942</v>
      </c>
      <c r="C655" s="14" t="s">
        <v>202</v>
      </c>
      <c r="D655" s="14" t="s">
        <v>3943</v>
      </c>
      <c r="E655" s="14" t="s">
        <v>203</v>
      </c>
      <c r="F655" s="14" t="s">
        <v>19</v>
      </c>
      <c r="G655" s="14" t="s">
        <v>1</v>
      </c>
      <c r="H655" s="14" t="s">
        <v>203</v>
      </c>
      <c r="I655" s="14">
        <v>43425</v>
      </c>
      <c r="J655" s="14" t="s">
        <v>21</v>
      </c>
      <c r="K655" s="17">
        <v>706</v>
      </c>
      <c r="L655" s="17">
        <v>706</v>
      </c>
      <c r="M655" s="14">
        <v>43456</v>
      </c>
      <c r="N655" s="17">
        <v>1049431</v>
      </c>
    </row>
    <row r="656" ht="15" customHeight="1" spans="1:14">
      <c r="A656" s="14">
        <v>43426</v>
      </c>
      <c r="B656" s="14" t="s">
        <v>3944</v>
      </c>
      <c r="C656" s="14" t="s">
        <v>1172</v>
      </c>
      <c r="D656" s="14" t="s">
        <v>3945</v>
      </c>
      <c r="E656" s="14" t="s">
        <v>1173</v>
      </c>
      <c r="F656" s="14" t="s">
        <v>19</v>
      </c>
      <c r="G656" s="14" t="s">
        <v>1</v>
      </c>
      <c r="H656" s="14" t="s">
        <v>1173</v>
      </c>
      <c r="I656" s="14">
        <v>43426</v>
      </c>
      <c r="J656" s="14" t="s">
        <v>21</v>
      </c>
      <c r="K656" s="17">
        <v>733</v>
      </c>
      <c r="L656" s="17">
        <v>733</v>
      </c>
      <c r="M656" s="14">
        <v>43456</v>
      </c>
      <c r="N656" s="17">
        <v>1050164</v>
      </c>
    </row>
    <row r="657" ht="15" customHeight="1" spans="1:14">
      <c r="A657" s="14">
        <v>43426</v>
      </c>
      <c r="B657" s="14" t="s">
        <v>3946</v>
      </c>
      <c r="C657" s="14" t="s">
        <v>2396</v>
      </c>
      <c r="D657" s="14" t="s">
        <v>3947</v>
      </c>
      <c r="E657" s="14" t="s">
        <v>2397</v>
      </c>
      <c r="F657" s="14" t="s">
        <v>19</v>
      </c>
      <c r="G657" s="14" t="s">
        <v>1</v>
      </c>
      <c r="H657" s="14" t="s">
        <v>2397</v>
      </c>
      <c r="I657" s="14">
        <v>43425</v>
      </c>
      <c r="J657" s="14" t="s">
        <v>21</v>
      </c>
      <c r="K657" s="17">
        <v>1008</v>
      </c>
      <c r="L657" s="17">
        <v>1008</v>
      </c>
      <c r="M657" s="14">
        <v>43456</v>
      </c>
      <c r="N657" s="17">
        <v>1051172</v>
      </c>
    </row>
    <row r="658" ht="15" customHeight="1" spans="1:14">
      <c r="A658" s="14">
        <v>43426</v>
      </c>
      <c r="B658" s="14" t="s">
        <v>3948</v>
      </c>
      <c r="C658" s="14" t="s">
        <v>2453</v>
      </c>
      <c r="D658" s="14" t="s">
        <v>3949</v>
      </c>
      <c r="E658" s="14" t="s">
        <v>2454</v>
      </c>
      <c r="F658" s="14" t="s">
        <v>19</v>
      </c>
      <c r="G658" s="14" t="s">
        <v>1</v>
      </c>
      <c r="H658" s="14" t="s">
        <v>2454</v>
      </c>
      <c r="I658" s="14">
        <v>43426</v>
      </c>
      <c r="J658" s="14" t="s">
        <v>21</v>
      </c>
      <c r="K658" s="17">
        <v>2130</v>
      </c>
      <c r="L658" s="17">
        <v>2130</v>
      </c>
      <c r="M658" s="14">
        <v>43456</v>
      </c>
      <c r="N658" s="17">
        <v>1053302</v>
      </c>
    </row>
    <row r="659" ht="15" customHeight="1" spans="1:14">
      <c r="A659" s="14">
        <v>43426</v>
      </c>
      <c r="B659" s="14" t="s">
        <v>3950</v>
      </c>
      <c r="C659" s="14" t="s">
        <v>2639</v>
      </c>
      <c r="D659" s="14" t="s">
        <v>3951</v>
      </c>
      <c r="E659" s="14" t="s">
        <v>2640</v>
      </c>
      <c r="F659" s="14" t="s">
        <v>19</v>
      </c>
      <c r="G659" s="14" t="s">
        <v>1</v>
      </c>
      <c r="H659" s="14" t="s">
        <v>2640</v>
      </c>
      <c r="I659" s="14">
        <v>43376</v>
      </c>
      <c r="J659" s="14" t="s">
        <v>21</v>
      </c>
      <c r="K659" s="17">
        <v>-769</v>
      </c>
      <c r="L659" s="17">
        <v>-769</v>
      </c>
      <c r="M659" s="14">
        <v>43456</v>
      </c>
      <c r="N659" s="17">
        <v>1052533</v>
      </c>
    </row>
    <row r="660" ht="15" customHeight="1" spans="1:14">
      <c r="A660" s="14">
        <v>43426</v>
      </c>
      <c r="B660" s="14" t="s">
        <v>3952</v>
      </c>
      <c r="C660" s="14" t="s">
        <v>1832</v>
      </c>
      <c r="D660" s="14" t="s">
        <v>3953</v>
      </c>
      <c r="E660" s="14" t="s">
        <v>1833</v>
      </c>
      <c r="F660" s="14" t="s">
        <v>19</v>
      </c>
      <c r="G660" s="14" t="s">
        <v>1</v>
      </c>
      <c r="H660" s="14" t="s">
        <v>1833</v>
      </c>
      <c r="I660" s="14">
        <v>43425</v>
      </c>
      <c r="J660" s="14" t="s">
        <v>21</v>
      </c>
      <c r="K660" s="17">
        <v>1104</v>
      </c>
      <c r="L660" s="17">
        <v>1104</v>
      </c>
      <c r="M660" s="14">
        <v>43456</v>
      </c>
      <c r="N660" s="17">
        <v>1053637</v>
      </c>
    </row>
    <row r="661" ht="15" customHeight="1" spans="1:14">
      <c r="A661" s="14">
        <v>43426</v>
      </c>
      <c r="B661" s="14" t="s">
        <v>3954</v>
      </c>
      <c r="C661" s="14" t="s">
        <v>2375</v>
      </c>
      <c r="D661" s="14" t="s">
        <v>3955</v>
      </c>
      <c r="E661" s="14" t="s">
        <v>2376</v>
      </c>
      <c r="F661" s="14" t="s">
        <v>19</v>
      </c>
      <c r="G661" s="14" t="s">
        <v>1</v>
      </c>
      <c r="H661" s="14" t="s">
        <v>2376</v>
      </c>
      <c r="I661" s="14">
        <v>43425</v>
      </c>
      <c r="J661" s="14" t="s">
        <v>21</v>
      </c>
      <c r="K661" s="17">
        <v>385</v>
      </c>
      <c r="L661" s="17">
        <v>385</v>
      </c>
      <c r="M661" s="14">
        <v>43456</v>
      </c>
      <c r="N661" s="17">
        <v>1054022</v>
      </c>
    </row>
    <row r="662" ht="15" customHeight="1" spans="1:14">
      <c r="A662" s="14">
        <v>43426</v>
      </c>
      <c r="B662" s="14" t="s">
        <v>3956</v>
      </c>
      <c r="C662" s="14" t="s">
        <v>2234</v>
      </c>
      <c r="D662" s="14" t="s">
        <v>3957</v>
      </c>
      <c r="E662" s="14" t="s">
        <v>2235</v>
      </c>
      <c r="F662" s="14" t="s">
        <v>19</v>
      </c>
      <c r="G662" s="14" t="s">
        <v>1</v>
      </c>
      <c r="H662" s="14" t="s">
        <v>2235</v>
      </c>
      <c r="I662" s="14">
        <v>43426</v>
      </c>
      <c r="J662" s="14" t="s">
        <v>21</v>
      </c>
      <c r="K662" s="17">
        <v>273</v>
      </c>
      <c r="L662" s="17">
        <v>273</v>
      </c>
      <c r="M662" s="14">
        <v>43456</v>
      </c>
      <c r="N662" s="17">
        <v>1054295</v>
      </c>
    </row>
    <row r="663" ht="15" customHeight="1" spans="1:14">
      <c r="A663" s="14">
        <v>43426</v>
      </c>
      <c r="B663" s="14" t="s">
        <v>3958</v>
      </c>
      <c r="C663" s="14" t="s">
        <v>1652</v>
      </c>
      <c r="D663" s="14" t="s">
        <v>3959</v>
      </c>
      <c r="E663" s="14" t="s">
        <v>1653</v>
      </c>
      <c r="F663" s="14" t="s">
        <v>19</v>
      </c>
      <c r="G663" s="14" t="s">
        <v>1</v>
      </c>
      <c r="H663" s="14" t="s">
        <v>1653</v>
      </c>
      <c r="I663" s="14">
        <v>43426</v>
      </c>
      <c r="J663" s="14" t="s">
        <v>21</v>
      </c>
      <c r="K663" s="17">
        <v>981</v>
      </c>
      <c r="L663" s="17">
        <v>981</v>
      </c>
      <c r="M663" s="14">
        <v>43456</v>
      </c>
      <c r="N663" s="17">
        <v>1055276</v>
      </c>
    </row>
    <row r="664" ht="15" customHeight="1" spans="1:14">
      <c r="A664" s="14">
        <v>43426</v>
      </c>
      <c r="B664" s="14" t="s">
        <v>3960</v>
      </c>
      <c r="C664" s="14" t="s">
        <v>2438</v>
      </c>
      <c r="D664" s="14" t="s">
        <v>3961</v>
      </c>
      <c r="E664" s="14" t="s">
        <v>2439</v>
      </c>
      <c r="F664" s="14" t="s">
        <v>19</v>
      </c>
      <c r="G664" s="14" t="s">
        <v>1</v>
      </c>
      <c r="H664" s="14" t="s">
        <v>2439</v>
      </c>
      <c r="I664" s="14">
        <v>43425</v>
      </c>
      <c r="J664" s="14" t="s">
        <v>21</v>
      </c>
      <c r="K664" s="17">
        <v>962</v>
      </c>
      <c r="L664" s="17">
        <v>962</v>
      </c>
      <c r="M664" s="14">
        <v>43456</v>
      </c>
      <c r="N664" s="17">
        <v>1056238</v>
      </c>
    </row>
    <row r="665" ht="15" customHeight="1" spans="1:14">
      <c r="A665" s="14">
        <v>43426</v>
      </c>
      <c r="B665" s="14" t="s">
        <v>3962</v>
      </c>
      <c r="C665" s="14" t="s">
        <v>1640</v>
      </c>
      <c r="D665" s="14" t="s">
        <v>3963</v>
      </c>
      <c r="E665" s="14" t="s">
        <v>1641</v>
      </c>
      <c r="F665" s="14" t="s">
        <v>19</v>
      </c>
      <c r="G665" s="14" t="s">
        <v>1</v>
      </c>
      <c r="H665" s="14" t="s">
        <v>1641</v>
      </c>
      <c r="I665" s="14">
        <v>43425</v>
      </c>
      <c r="J665" s="14" t="s">
        <v>21</v>
      </c>
      <c r="K665" s="17">
        <v>678</v>
      </c>
      <c r="L665" s="17">
        <v>678</v>
      </c>
      <c r="M665" s="14">
        <v>43456</v>
      </c>
      <c r="N665" s="17">
        <v>1056916</v>
      </c>
    </row>
    <row r="666" ht="15" customHeight="1" spans="1:14">
      <c r="A666" s="14">
        <v>43426</v>
      </c>
      <c r="B666" s="14" t="s">
        <v>3964</v>
      </c>
      <c r="C666" s="14" t="s">
        <v>397</v>
      </c>
      <c r="D666" s="14" t="s">
        <v>3965</v>
      </c>
      <c r="E666" s="14" t="s">
        <v>398</v>
      </c>
      <c r="F666" s="14" t="s">
        <v>19</v>
      </c>
      <c r="G666" s="14" t="s">
        <v>1</v>
      </c>
      <c r="H666" s="14" t="s">
        <v>398</v>
      </c>
      <c r="I666" s="14">
        <v>43425</v>
      </c>
      <c r="J666" s="14" t="s">
        <v>21</v>
      </c>
      <c r="K666" s="17">
        <v>1416</v>
      </c>
      <c r="L666" s="17">
        <v>1416</v>
      </c>
      <c r="M666" s="14">
        <v>43456</v>
      </c>
      <c r="N666" s="17">
        <v>1058332</v>
      </c>
    </row>
    <row r="667" ht="15" customHeight="1" spans="1:14">
      <c r="A667" s="14">
        <v>43426</v>
      </c>
      <c r="B667" s="14" t="s">
        <v>3966</v>
      </c>
      <c r="C667" s="14" t="s">
        <v>118</v>
      </c>
      <c r="D667" s="14" t="s">
        <v>3967</v>
      </c>
      <c r="E667" s="14" t="s">
        <v>119</v>
      </c>
      <c r="F667" s="14" t="s">
        <v>19</v>
      </c>
      <c r="G667" s="14" t="s">
        <v>1</v>
      </c>
      <c r="H667" s="14" t="s">
        <v>119</v>
      </c>
      <c r="I667" s="14">
        <v>43426</v>
      </c>
      <c r="J667" s="14" t="s">
        <v>21</v>
      </c>
      <c r="K667" s="17">
        <v>1310</v>
      </c>
      <c r="L667" s="17">
        <v>1310</v>
      </c>
      <c r="M667" s="14">
        <v>43456</v>
      </c>
      <c r="N667" s="17">
        <v>1059642</v>
      </c>
    </row>
    <row r="668" ht="15" customHeight="1" spans="1:14">
      <c r="A668" s="14">
        <v>43426</v>
      </c>
      <c r="B668" s="14" t="s">
        <v>3968</v>
      </c>
      <c r="C668" s="14" t="s">
        <v>376</v>
      </c>
      <c r="D668" s="14" t="s">
        <v>3969</v>
      </c>
      <c r="E668" s="14" t="s">
        <v>377</v>
      </c>
      <c r="F668" s="14" t="s">
        <v>19</v>
      </c>
      <c r="G668" s="14" t="s">
        <v>1</v>
      </c>
      <c r="H668" s="14" t="s">
        <v>377</v>
      </c>
      <c r="I668" s="14">
        <v>43426</v>
      </c>
      <c r="J668" s="14" t="s">
        <v>21</v>
      </c>
      <c r="K668" s="17">
        <v>2153</v>
      </c>
      <c r="L668" s="17">
        <v>2153</v>
      </c>
      <c r="M668" s="14">
        <v>43456</v>
      </c>
      <c r="N668" s="17">
        <v>1061795</v>
      </c>
    </row>
    <row r="669" ht="15" customHeight="1" spans="1:14">
      <c r="A669" s="14">
        <v>43426</v>
      </c>
      <c r="B669" s="14" t="s">
        <v>3970</v>
      </c>
      <c r="C669" s="14" t="s">
        <v>1658</v>
      </c>
      <c r="D669" s="14" t="s">
        <v>3971</v>
      </c>
      <c r="E669" s="14" t="s">
        <v>1659</v>
      </c>
      <c r="F669" s="14" t="s">
        <v>19</v>
      </c>
      <c r="G669" s="14" t="s">
        <v>1</v>
      </c>
      <c r="H669" s="14" t="s">
        <v>1659</v>
      </c>
      <c r="I669" s="14">
        <v>43426</v>
      </c>
      <c r="J669" s="14" t="s">
        <v>21</v>
      </c>
      <c r="K669" s="17">
        <v>2462</v>
      </c>
      <c r="L669" s="17">
        <v>2462</v>
      </c>
      <c r="M669" s="14">
        <v>43456</v>
      </c>
      <c r="N669" s="17">
        <v>1064257</v>
      </c>
    </row>
    <row r="670" ht="15" customHeight="1" spans="1:14">
      <c r="A670" s="14">
        <v>43426</v>
      </c>
      <c r="B670" s="14" t="s">
        <v>3972</v>
      </c>
      <c r="C670" s="14" t="s">
        <v>605</v>
      </c>
      <c r="D670" s="14" t="s">
        <v>3973</v>
      </c>
      <c r="E670" s="14" t="s">
        <v>606</v>
      </c>
      <c r="F670" s="14" t="s">
        <v>19</v>
      </c>
      <c r="G670" s="14" t="s">
        <v>1</v>
      </c>
      <c r="H670" s="14" t="s">
        <v>606</v>
      </c>
      <c r="I670" s="14">
        <v>43426</v>
      </c>
      <c r="J670" s="14" t="s">
        <v>21</v>
      </c>
      <c r="K670" s="17">
        <v>1144</v>
      </c>
      <c r="L670" s="17">
        <v>1144</v>
      </c>
      <c r="M670" s="14">
        <v>43456</v>
      </c>
      <c r="N670" s="17">
        <v>1065401</v>
      </c>
    </row>
    <row r="671" ht="15" customHeight="1" spans="1:14">
      <c r="A671" s="14">
        <v>43426</v>
      </c>
      <c r="B671" s="14" t="s">
        <v>3974</v>
      </c>
      <c r="C671" s="14" t="s">
        <v>626</v>
      </c>
      <c r="D671" s="14" t="s">
        <v>3975</v>
      </c>
      <c r="E671" s="14" t="s">
        <v>627</v>
      </c>
      <c r="F671" s="14" t="s">
        <v>19</v>
      </c>
      <c r="G671" s="14" t="s">
        <v>1</v>
      </c>
      <c r="H671" s="14" t="s">
        <v>627</v>
      </c>
      <c r="I671" s="14">
        <v>43426</v>
      </c>
      <c r="J671" s="14" t="s">
        <v>21</v>
      </c>
      <c r="K671" s="17">
        <v>2737</v>
      </c>
      <c r="L671" s="17">
        <v>2737</v>
      </c>
      <c r="M671" s="14">
        <v>43456</v>
      </c>
      <c r="N671" s="17">
        <v>1068138</v>
      </c>
    </row>
    <row r="672" ht="15" customHeight="1" spans="1:14">
      <c r="A672" s="14">
        <v>43426</v>
      </c>
      <c r="B672" s="14" t="s">
        <v>3976</v>
      </c>
      <c r="C672" s="14" t="s">
        <v>1907</v>
      </c>
      <c r="D672" s="14" t="s">
        <v>3977</v>
      </c>
      <c r="E672" s="14" t="s">
        <v>1908</v>
      </c>
      <c r="F672" s="14" t="s">
        <v>19</v>
      </c>
      <c r="G672" s="14" t="s">
        <v>1</v>
      </c>
      <c r="H672" s="14" t="s">
        <v>1908</v>
      </c>
      <c r="I672" s="14">
        <v>43426</v>
      </c>
      <c r="J672" s="14" t="s">
        <v>21</v>
      </c>
      <c r="K672" s="17">
        <v>1010</v>
      </c>
      <c r="L672" s="17">
        <v>1010</v>
      </c>
      <c r="M672" s="14">
        <v>43456</v>
      </c>
      <c r="N672" s="17">
        <v>1069148</v>
      </c>
    </row>
    <row r="673" ht="15" customHeight="1" spans="1:14">
      <c r="A673" s="14">
        <v>43426</v>
      </c>
      <c r="B673" s="14" t="s">
        <v>3978</v>
      </c>
      <c r="C673" s="14" t="s">
        <v>770</v>
      </c>
      <c r="D673" s="14" t="s">
        <v>3979</v>
      </c>
      <c r="E673" s="14" t="s">
        <v>771</v>
      </c>
      <c r="F673" s="14" t="s">
        <v>19</v>
      </c>
      <c r="G673" s="14" t="s">
        <v>1</v>
      </c>
      <c r="H673" s="14" t="s">
        <v>771</v>
      </c>
      <c r="I673" s="14">
        <v>43425</v>
      </c>
      <c r="J673" s="14" t="s">
        <v>21</v>
      </c>
      <c r="K673" s="17">
        <v>713</v>
      </c>
      <c r="L673" s="17">
        <v>713</v>
      </c>
      <c r="M673" s="14">
        <v>43456</v>
      </c>
      <c r="N673" s="17">
        <v>1069861</v>
      </c>
    </row>
    <row r="674" ht="15" customHeight="1" spans="1:14">
      <c r="A674" s="14">
        <v>43426</v>
      </c>
      <c r="B674" s="14" t="s">
        <v>3980</v>
      </c>
      <c r="C674" s="14" t="s">
        <v>2402</v>
      </c>
      <c r="D674" s="14" t="s">
        <v>3981</v>
      </c>
      <c r="E674" s="14" t="s">
        <v>2403</v>
      </c>
      <c r="F674" s="14" t="s">
        <v>19</v>
      </c>
      <c r="G674" s="14" t="s">
        <v>1</v>
      </c>
      <c r="H674" s="14" t="s">
        <v>2403</v>
      </c>
      <c r="I674" s="14">
        <v>43425</v>
      </c>
      <c r="J674" s="14" t="s">
        <v>21</v>
      </c>
      <c r="K674" s="17">
        <v>864</v>
      </c>
      <c r="L674" s="17">
        <v>864</v>
      </c>
      <c r="M674" s="14">
        <v>43456</v>
      </c>
      <c r="N674" s="17">
        <v>1070725</v>
      </c>
    </row>
    <row r="675" ht="15" customHeight="1" spans="1:14">
      <c r="A675" s="14">
        <v>43426</v>
      </c>
      <c r="B675" s="14" t="s">
        <v>3982</v>
      </c>
      <c r="C675" s="14" t="s">
        <v>467</v>
      </c>
      <c r="D675" s="14" t="s">
        <v>3983</v>
      </c>
      <c r="E675" s="14" t="s">
        <v>468</v>
      </c>
      <c r="F675" s="14" t="s">
        <v>19</v>
      </c>
      <c r="G675" s="14" t="s">
        <v>1</v>
      </c>
      <c r="H675" s="14" t="s">
        <v>468</v>
      </c>
      <c r="I675" s="14">
        <v>43425</v>
      </c>
      <c r="J675" s="14" t="s">
        <v>21</v>
      </c>
      <c r="K675" s="17">
        <v>3596</v>
      </c>
      <c r="L675" s="17">
        <v>3596</v>
      </c>
      <c r="M675" s="14">
        <v>43456</v>
      </c>
      <c r="N675" s="17">
        <v>1074321</v>
      </c>
    </row>
    <row r="676" ht="15" customHeight="1" spans="1:14">
      <c r="A676" s="14">
        <v>43426</v>
      </c>
      <c r="B676" s="14" t="s">
        <v>3984</v>
      </c>
      <c r="C676" s="14" t="s">
        <v>1259</v>
      </c>
      <c r="D676" s="14" t="s">
        <v>3985</v>
      </c>
      <c r="E676" s="14" t="s">
        <v>1260</v>
      </c>
      <c r="F676" s="14" t="s">
        <v>19</v>
      </c>
      <c r="G676" s="14" t="s">
        <v>1</v>
      </c>
      <c r="H676" s="14" t="s">
        <v>1260</v>
      </c>
      <c r="I676" s="14">
        <v>43426</v>
      </c>
      <c r="J676" s="14" t="s">
        <v>21</v>
      </c>
      <c r="K676" s="17">
        <v>1144</v>
      </c>
      <c r="L676" s="17">
        <v>1144</v>
      </c>
      <c r="M676" s="14">
        <v>43456</v>
      </c>
      <c r="N676" s="17">
        <v>1075465</v>
      </c>
    </row>
    <row r="677" ht="15" customHeight="1" spans="1:14">
      <c r="A677" s="14">
        <v>43427</v>
      </c>
      <c r="B677" s="14" t="s">
        <v>3986</v>
      </c>
      <c r="C677" s="14" t="s">
        <v>1</v>
      </c>
      <c r="D677" s="14" t="s">
        <v>1</v>
      </c>
      <c r="E677" s="14" t="s">
        <v>3987</v>
      </c>
      <c r="F677" s="14" t="s">
        <v>1</v>
      </c>
      <c r="G677" s="14" t="s">
        <v>1</v>
      </c>
      <c r="H677" s="14" t="s">
        <v>1</v>
      </c>
      <c r="I677" s="14"/>
      <c r="J677" s="14" t="s">
        <v>21</v>
      </c>
      <c r="K677" s="17">
        <v>-2269061</v>
      </c>
      <c r="L677" s="17">
        <v>-73346</v>
      </c>
      <c r="M677" s="14">
        <v>43427</v>
      </c>
      <c r="N677" s="17">
        <v>1002119</v>
      </c>
    </row>
    <row r="678" ht="15" customHeight="1" spans="1:14">
      <c r="A678" s="14">
        <v>43431</v>
      </c>
      <c r="B678" s="14" t="s">
        <v>3988</v>
      </c>
      <c r="C678" s="14" t="s">
        <v>2507</v>
      </c>
      <c r="D678" s="14" t="s">
        <v>3989</v>
      </c>
      <c r="E678" s="14" t="s">
        <v>2508</v>
      </c>
      <c r="F678" s="14" t="s">
        <v>19</v>
      </c>
      <c r="G678" s="14" t="s">
        <v>1</v>
      </c>
      <c r="H678" s="14" t="s">
        <v>2508</v>
      </c>
      <c r="I678" s="14">
        <v>43427</v>
      </c>
      <c r="J678" s="14" t="s">
        <v>21</v>
      </c>
      <c r="K678" s="17">
        <v>321</v>
      </c>
      <c r="L678" s="17">
        <v>321</v>
      </c>
      <c r="M678" s="14">
        <v>43461</v>
      </c>
      <c r="N678" s="17">
        <v>1002440</v>
      </c>
    </row>
    <row r="679" ht="15" customHeight="1" spans="1:14">
      <c r="A679" s="14">
        <v>43431</v>
      </c>
      <c r="B679" s="14" t="s">
        <v>3990</v>
      </c>
      <c r="C679" s="14" t="s">
        <v>644</v>
      </c>
      <c r="D679" s="14" t="s">
        <v>3991</v>
      </c>
      <c r="E679" s="14" t="s">
        <v>645</v>
      </c>
      <c r="F679" s="14" t="s">
        <v>19</v>
      </c>
      <c r="G679" s="14" t="s">
        <v>1</v>
      </c>
      <c r="H679" s="14" t="s">
        <v>645</v>
      </c>
      <c r="I679" s="14">
        <v>43427</v>
      </c>
      <c r="J679" s="14" t="s">
        <v>21</v>
      </c>
      <c r="K679" s="17">
        <v>5386</v>
      </c>
      <c r="L679" s="17">
        <v>5386</v>
      </c>
      <c r="M679" s="14">
        <v>43461</v>
      </c>
      <c r="N679" s="17">
        <v>1007826</v>
      </c>
    </row>
    <row r="680" ht="15" customHeight="1" spans="1:14">
      <c r="A680" s="14">
        <v>43431</v>
      </c>
      <c r="B680" s="14" t="s">
        <v>3992</v>
      </c>
      <c r="C680" s="14" t="s">
        <v>172</v>
      </c>
      <c r="D680" s="14" t="s">
        <v>3993</v>
      </c>
      <c r="E680" s="14" t="s">
        <v>173</v>
      </c>
      <c r="F680" s="14" t="s">
        <v>19</v>
      </c>
      <c r="G680" s="14" t="s">
        <v>1</v>
      </c>
      <c r="H680" s="14" t="s">
        <v>173</v>
      </c>
      <c r="I680" s="14">
        <v>43431</v>
      </c>
      <c r="J680" s="14" t="s">
        <v>21</v>
      </c>
      <c r="K680" s="17">
        <v>1408</v>
      </c>
      <c r="L680" s="17">
        <v>1408</v>
      </c>
      <c r="M680" s="14">
        <v>43461</v>
      </c>
      <c r="N680" s="17">
        <v>1009234</v>
      </c>
    </row>
    <row r="681" ht="15" customHeight="1" spans="1:14">
      <c r="A681" s="14">
        <v>43431</v>
      </c>
      <c r="B681" s="14" t="s">
        <v>3994</v>
      </c>
      <c r="C681" s="14" t="s">
        <v>2009</v>
      </c>
      <c r="D681" s="14" t="s">
        <v>3995</v>
      </c>
      <c r="E681" s="14" t="s">
        <v>2010</v>
      </c>
      <c r="F681" s="14" t="s">
        <v>19</v>
      </c>
      <c r="G681" s="14" t="s">
        <v>1</v>
      </c>
      <c r="H681" s="14" t="s">
        <v>2010</v>
      </c>
      <c r="I681" s="14">
        <v>43428</v>
      </c>
      <c r="J681" s="14" t="s">
        <v>21</v>
      </c>
      <c r="K681" s="17">
        <v>1182</v>
      </c>
      <c r="L681" s="17">
        <v>1182</v>
      </c>
      <c r="M681" s="14">
        <v>43461</v>
      </c>
      <c r="N681" s="17">
        <v>1010416</v>
      </c>
    </row>
    <row r="682" ht="15" customHeight="1" spans="1:14">
      <c r="A682" s="14">
        <v>43431</v>
      </c>
      <c r="B682" s="14" t="s">
        <v>3996</v>
      </c>
      <c r="C682" s="14" t="s">
        <v>88</v>
      </c>
      <c r="D682" s="14" t="s">
        <v>3997</v>
      </c>
      <c r="E682" s="14" t="s">
        <v>89</v>
      </c>
      <c r="F682" s="14" t="s">
        <v>19</v>
      </c>
      <c r="G682" s="14" t="s">
        <v>1</v>
      </c>
      <c r="H682" s="14" t="s">
        <v>89</v>
      </c>
      <c r="I682" s="14">
        <v>43427</v>
      </c>
      <c r="J682" s="14" t="s">
        <v>21</v>
      </c>
      <c r="K682" s="17">
        <v>1055</v>
      </c>
      <c r="L682" s="17">
        <v>1055</v>
      </c>
      <c r="M682" s="14">
        <v>43461</v>
      </c>
      <c r="N682" s="17">
        <v>1011471</v>
      </c>
    </row>
    <row r="683" ht="15" customHeight="1" spans="1:14">
      <c r="A683" s="14">
        <v>43431</v>
      </c>
      <c r="B683" s="14" t="s">
        <v>3998</v>
      </c>
      <c r="C683" s="14" t="s">
        <v>2531</v>
      </c>
      <c r="D683" s="14" t="s">
        <v>3999</v>
      </c>
      <c r="E683" s="14" t="s">
        <v>2532</v>
      </c>
      <c r="F683" s="14" t="s">
        <v>19</v>
      </c>
      <c r="G683" s="14" t="s">
        <v>1</v>
      </c>
      <c r="H683" s="14" t="s">
        <v>2532</v>
      </c>
      <c r="I683" s="14">
        <v>43428</v>
      </c>
      <c r="J683" s="14" t="s">
        <v>21</v>
      </c>
      <c r="K683" s="17">
        <v>218</v>
      </c>
      <c r="L683" s="17">
        <v>218</v>
      </c>
      <c r="M683" s="14">
        <v>43461</v>
      </c>
      <c r="N683" s="17">
        <v>1011689</v>
      </c>
    </row>
    <row r="684" ht="15" customHeight="1" spans="1:14">
      <c r="A684" s="14">
        <v>43431</v>
      </c>
      <c r="B684" s="14" t="s">
        <v>4000</v>
      </c>
      <c r="C684" s="14" t="s">
        <v>2144</v>
      </c>
      <c r="D684" s="14" t="s">
        <v>4001</v>
      </c>
      <c r="E684" s="14" t="s">
        <v>2145</v>
      </c>
      <c r="F684" s="14" t="s">
        <v>19</v>
      </c>
      <c r="G684" s="14" t="s">
        <v>1</v>
      </c>
      <c r="H684" s="14" t="s">
        <v>2145</v>
      </c>
      <c r="I684" s="14">
        <v>43428</v>
      </c>
      <c r="J684" s="14" t="s">
        <v>21</v>
      </c>
      <c r="K684" s="17">
        <v>1296</v>
      </c>
      <c r="L684" s="17">
        <v>1296</v>
      </c>
      <c r="M684" s="14">
        <v>43461</v>
      </c>
      <c r="N684" s="17">
        <v>1012985</v>
      </c>
    </row>
    <row r="685" ht="15" customHeight="1" spans="1:14">
      <c r="A685" s="14">
        <v>43431</v>
      </c>
      <c r="B685" s="14" t="s">
        <v>4002</v>
      </c>
      <c r="C685" s="14" t="s">
        <v>1142</v>
      </c>
      <c r="D685" s="14" t="s">
        <v>4003</v>
      </c>
      <c r="E685" s="14" t="s">
        <v>1143</v>
      </c>
      <c r="F685" s="14" t="s">
        <v>19</v>
      </c>
      <c r="G685" s="14" t="s">
        <v>1</v>
      </c>
      <c r="H685" s="14" t="s">
        <v>1143</v>
      </c>
      <c r="I685" s="14">
        <v>43430</v>
      </c>
      <c r="J685" s="14" t="s">
        <v>21</v>
      </c>
      <c r="K685" s="17">
        <v>972</v>
      </c>
      <c r="L685" s="17">
        <v>972</v>
      </c>
      <c r="M685" s="14">
        <v>43461</v>
      </c>
      <c r="N685" s="17">
        <v>1013957</v>
      </c>
    </row>
    <row r="686" ht="15" customHeight="1" spans="1:14">
      <c r="A686" s="14">
        <v>43431</v>
      </c>
      <c r="B686" s="14" t="s">
        <v>4004</v>
      </c>
      <c r="C686" s="14" t="s">
        <v>2477</v>
      </c>
      <c r="D686" s="14" t="s">
        <v>4005</v>
      </c>
      <c r="E686" s="14" t="s">
        <v>2478</v>
      </c>
      <c r="F686" s="14" t="s">
        <v>19</v>
      </c>
      <c r="G686" s="14" t="s">
        <v>1</v>
      </c>
      <c r="H686" s="14" t="s">
        <v>2478</v>
      </c>
      <c r="I686" s="14">
        <v>43429</v>
      </c>
      <c r="J686" s="14" t="s">
        <v>21</v>
      </c>
      <c r="K686" s="17">
        <v>939</v>
      </c>
      <c r="L686" s="17">
        <v>939</v>
      </c>
      <c r="M686" s="14">
        <v>43461</v>
      </c>
      <c r="N686" s="17">
        <v>1014896</v>
      </c>
    </row>
    <row r="687" ht="15" customHeight="1" spans="1:14">
      <c r="A687" s="14">
        <v>43431</v>
      </c>
      <c r="B687" s="14" t="s">
        <v>4006</v>
      </c>
      <c r="C687" s="14" t="s">
        <v>109</v>
      </c>
      <c r="D687" s="14" t="s">
        <v>4007</v>
      </c>
      <c r="E687" s="14" t="s">
        <v>110</v>
      </c>
      <c r="F687" s="14" t="s">
        <v>19</v>
      </c>
      <c r="G687" s="14" t="s">
        <v>1</v>
      </c>
      <c r="H687" s="14" t="s">
        <v>110</v>
      </c>
      <c r="I687" s="14">
        <v>43430</v>
      </c>
      <c r="J687" s="14" t="s">
        <v>21</v>
      </c>
      <c r="K687" s="17">
        <v>1974</v>
      </c>
      <c r="L687" s="17">
        <v>1974</v>
      </c>
      <c r="M687" s="14">
        <v>43461</v>
      </c>
      <c r="N687" s="17">
        <v>1016870</v>
      </c>
    </row>
    <row r="688" ht="15" customHeight="1" spans="1:14">
      <c r="A688" s="14">
        <v>43431</v>
      </c>
      <c r="B688" s="14" t="s">
        <v>4008</v>
      </c>
      <c r="C688" s="14" t="s">
        <v>2381</v>
      </c>
      <c r="D688" s="14" t="s">
        <v>4009</v>
      </c>
      <c r="E688" s="14" t="s">
        <v>2382</v>
      </c>
      <c r="F688" s="14" t="s">
        <v>19</v>
      </c>
      <c r="G688" s="14" t="s">
        <v>1</v>
      </c>
      <c r="H688" s="14" t="s">
        <v>2382</v>
      </c>
      <c r="I688" s="14">
        <v>43429</v>
      </c>
      <c r="J688" s="14" t="s">
        <v>21</v>
      </c>
      <c r="K688" s="17">
        <v>1400</v>
      </c>
      <c r="L688" s="17">
        <v>1400</v>
      </c>
      <c r="M688" s="14">
        <v>43461</v>
      </c>
      <c r="N688" s="17">
        <v>1018270</v>
      </c>
    </row>
    <row r="689" ht="15" customHeight="1" spans="1:14">
      <c r="A689" s="14">
        <v>43431</v>
      </c>
      <c r="B689" s="14" t="s">
        <v>4010</v>
      </c>
      <c r="C689" s="14" t="s">
        <v>1550</v>
      </c>
      <c r="D689" s="14" t="s">
        <v>4011</v>
      </c>
      <c r="E689" s="14" t="s">
        <v>1551</v>
      </c>
      <c r="F689" s="14" t="s">
        <v>19</v>
      </c>
      <c r="G689" s="14" t="s">
        <v>1</v>
      </c>
      <c r="H689" s="14" t="s">
        <v>1551</v>
      </c>
      <c r="I689" s="14">
        <v>43430</v>
      </c>
      <c r="J689" s="14" t="s">
        <v>21</v>
      </c>
      <c r="K689" s="17">
        <v>4272</v>
      </c>
      <c r="L689" s="17">
        <v>4272</v>
      </c>
      <c r="M689" s="14">
        <v>43461</v>
      </c>
      <c r="N689" s="17">
        <v>1022542</v>
      </c>
    </row>
    <row r="690" ht="15" customHeight="1" spans="1:14">
      <c r="A690" s="14">
        <v>43431</v>
      </c>
      <c r="B690" s="14" t="s">
        <v>4012</v>
      </c>
      <c r="C690" s="14" t="s">
        <v>860</v>
      </c>
      <c r="D690" s="14" t="s">
        <v>4013</v>
      </c>
      <c r="E690" s="14" t="s">
        <v>861</v>
      </c>
      <c r="F690" s="14" t="s">
        <v>19</v>
      </c>
      <c r="G690" s="14" t="s">
        <v>1</v>
      </c>
      <c r="H690" s="14" t="s">
        <v>861</v>
      </c>
      <c r="I690" s="14">
        <v>43431</v>
      </c>
      <c r="J690" s="14" t="s">
        <v>21</v>
      </c>
      <c r="K690" s="17">
        <v>565</v>
      </c>
      <c r="L690" s="17">
        <v>565</v>
      </c>
      <c r="M690" s="14">
        <v>43461</v>
      </c>
      <c r="N690" s="17">
        <v>1023107</v>
      </c>
    </row>
    <row r="691" ht="15" customHeight="1" spans="1:14">
      <c r="A691" s="14">
        <v>43431</v>
      </c>
      <c r="B691" s="14" t="s">
        <v>4014</v>
      </c>
      <c r="C691" s="14" t="s">
        <v>2546</v>
      </c>
      <c r="D691" s="14" t="s">
        <v>4015</v>
      </c>
      <c r="E691" s="14" t="s">
        <v>2547</v>
      </c>
      <c r="F691" s="14" t="s">
        <v>19</v>
      </c>
      <c r="G691" s="14" t="s">
        <v>1</v>
      </c>
      <c r="H691" s="14" t="s">
        <v>2547</v>
      </c>
      <c r="I691" s="14">
        <v>43430</v>
      </c>
      <c r="J691" s="14" t="s">
        <v>21</v>
      </c>
      <c r="K691" s="17">
        <v>454</v>
      </c>
      <c r="L691" s="17">
        <v>454</v>
      </c>
      <c r="M691" s="14">
        <v>43461</v>
      </c>
      <c r="N691" s="17">
        <v>1023561</v>
      </c>
    </row>
    <row r="692" ht="15" customHeight="1" spans="1:14">
      <c r="A692" s="14">
        <v>43431</v>
      </c>
      <c r="B692" s="14" t="s">
        <v>4016</v>
      </c>
      <c r="C692" s="14" t="s">
        <v>229</v>
      </c>
      <c r="D692" s="14" t="s">
        <v>4017</v>
      </c>
      <c r="E692" s="14" t="s">
        <v>230</v>
      </c>
      <c r="F692" s="14" t="s">
        <v>19</v>
      </c>
      <c r="G692" s="14" t="s">
        <v>1</v>
      </c>
      <c r="H692" s="14" t="s">
        <v>230</v>
      </c>
      <c r="I692" s="14">
        <v>43427</v>
      </c>
      <c r="J692" s="14" t="s">
        <v>21</v>
      </c>
      <c r="K692" s="17">
        <v>5302</v>
      </c>
      <c r="L692" s="17">
        <v>5302</v>
      </c>
      <c r="M692" s="14">
        <v>43461</v>
      </c>
      <c r="N692" s="17">
        <v>1028863</v>
      </c>
    </row>
    <row r="693" ht="15" customHeight="1" spans="1:14">
      <c r="A693" s="14">
        <v>43431</v>
      </c>
      <c r="B693" s="14" t="s">
        <v>4018</v>
      </c>
      <c r="C693" s="14" t="s">
        <v>1952</v>
      </c>
      <c r="D693" s="14" t="s">
        <v>4019</v>
      </c>
      <c r="E693" s="14" t="s">
        <v>1953</v>
      </c>
      <c r="F693" s="14" t="s">
        <v>19</v>
      </c>
      <c r="G693" s="14" t="s">
        <v>1</v>
      </c>
      <c r="H693" s="14" t="s">
        <v>1953</v>
      </c>
      <c r="I693" s="14">
        <v>43430</v>
      </c>
      <c r="J693" s="14" t="s">
        <v>21</v>
      </c>
      <c r="K693" s="17">
        <v>1416</v>
      </c>
      <c r="L693" s="17">
        <v>1416</v>
      </c>
      <c r="M693" s="14">
        <v>43461</v>
      </c>
      <c r="N693" s="17">
        <v>1030279</v>
      </c>
    </row>
    <row r="694" ht="15" customHeight="1" spans="1:14">
      <c r="A694" s="14">
        <v>43431</v>
      </c>
      <c r="B694" s="14" t="s">
        <v>4020</v>
      </c>
      <c r="C694" s="14" t="s">
        <v>106</v>
      </c>
      <c r="D694" s="14" t="s">
        <v>4021</v>
      </c>
      <c r="E694" s="14" t="s">
        <v>107</v>
      </c>
      <c r="F694" s="14" t="s">
        <v>19</v>
      </c>
      <c r="G694" s="14" t="s">
        <v>1</v>
      </c>
      <c r="H694" s="14" t="s">
        <v>107</v>
      </c>
      <c r="I694" s="14">
        <v>43427</v>
      </c>
      <c r="J694" s="14" t="s">
        <v>21</v>
      </c>
      <c r="K694" s="17">
        <v>645</v>
      </c>
      <c r="L694" s="17">
        <v>645</v>
      </c>
      <c r="M694" s="14">
        <v>43461</v>
      </c>
      <c r="N694" s="17">
        <v>1030924</v>
      </c>
    </row>
    <row r="695" ht="15" customHeight="1" spans="1:14">
      <c r="A695" s="14">
        <v>43431</v>
      </c>
      <c r="B695" s="14" t="s">
        <v>4022</v>
      </c>
      <c r="C695" s="14" t="s">
        <v>434</v>
      </c>
      <c r="D695" s="14" t="s">
        <v>4023</v>
      </c>
      <c r="E695" s="14" t="s">
        <v>435</v>
      </c>
      <c r="F695" s="14" t="s">
        <v>19</v>
      </c>
      <c r="G695" s="14" t="s">
        <v>1</v>
      </c>
      <c r="H695" s="14" t="s">
        <v>435</v>
      </c>
      <c r="I695" s="14">
        <v>43428</v>
      </c>
      <c r="J695" s="14" t="s">
        <v>21</v>
      </c>
      <c r="K695" s="17">
        <v>588</v>
      </c>
      <c r="L695" s="17">
        <v>588</v>
      </c>
      <c r="M695" s="14">
        <v>43461</v>
      </c>
      <c r="N695" s="17">
        <v>1031512</v>
      </c>
    </row>
    <row r="696" ht="15" customHeight="1" spans="1:14">
      <c r="A696" s="14">
        <v>43431</v>
      </c>
      <c r="B696" s="14" t="s">
        <v>4024</v>
      </c>
      <c r="C696" s="14" t="s">
        <v>2489</v>
      </c>
      <c r="D696" s="14" t="s">
        <v>4025</v>
      </c>
      <c r="E696" s="14" t="s">
        <v>2490</v>
      </c>
      <c r="F696" s="14" t="s">
        <v>19</v>
      </c>
      <c r="G696" s="14" t="s">
        <v>1</v>
      </c>
      <c r="H696" s="14" t="s">
        <v>2490</v>
      </c>
      <c r="I696" s="14">
        <v>43428</v>
      </c>
      <c r="J696" s="14" t="s">
        <v>21</v>
      </c>
      <c r="K696" s="17">
        <v>1538</v>
      </c>
      <c r="L696" s="17">
        <v>1538</v>
      </c>
      <c r="M696" s="14">
        <v>43461</v>
      </c>
      <c r="N696" s="17">
        <v>1033050</v>
      </c>
    </row>
    <row r="697" ht="15" customHeight="1" spans="1:14">
      <c r="A697" s="14">
        <v>43431</v>
      </c>
      <c r="B697" s="14" t="s">
        <v>4026</v>
      </c>
      <c r="C697" s="14" t="s">
        <v>518</v>
      </c>
      <c r="D697" s="14" t="s">
        <v>4027</v>
      </c>
      <c r="E697" s="14" t="s">
        <v>519</v>
      </c>
      <c r="F697" s="14" t="s">
        <v>19</v>
      </c>
      <c r="G697" s="14" t="s">
        <v>1</v>
      </c>
      <c r="H697" s="14" t="s">
        <v>519</v>
      </c>
      <c r="I697" s="14">
        <v>43430</v>
      </c>
      <c r="J697" s="14" t="s">
        <v>21</v>
      </c>
      <c r="K697" s="17">
        <v>4522</v>
      </c>
      <c r="L697" s="17">
        <v>4522</v>
      </c>
      <c r="M697" s="14">
        <v>43461</v>
      </c>
      <c r="N697" s="17">
        <v>1037572</v>
      </c>
    </row>
    <row r="698" ht="15" customHeight="1" spans="1:14">
      <c r="A698" s="14">
        <v>43431</v>
      </c>
      <c r="B698" s="14" t="s">
        <v>4028</v>
      </c>
      <c r="C698" s="14" t="s">
        <v>2153</v>
      </c>
      <c r="D698" s="14" t="s">
        <v>4029</v>
      </c>
      <c r="E698" s="14" t="s">
        <v>2154</v>
      </c>
      <c r="F698" s="14" t="s">
        <v>19</v>
      </c>
      <c r="G698" s="14" t="s">
        <v>1</v>
      </c>
      <c r="H698" s="14" t="s">
        <v>2154</v>
      </c>
      <c r="I698" s="14">
        <v>43429</v>
      </c>
      <c r="J698" s="14" t="s">
        <v>21</v>
      </c>
      <c r="K698" s="17">
        <v>360</v>
      </c>
      <c r="L698" s="17">
        <v>360</v>
      </c>
      <c r="M698" s="14">
        <v>43461</v>
      </c>
      <c r="N698" s="17">
        <v>1037932</v>
      </c>
    </row>
    <row r="699" ht="15" customHeight="1" spans="1:14">
      <c r="A699" s="14">
        <v>43431</v>
      </c>
      <c r="B699" s="14" t="s">
        <v>4030</v>
      </c>
      <c r="C699" s="14" t="s">
        <v>1493</v>
      </c>
      <c r="D699" s="14" t="s">
        <v>4031</v>
      </c>
      <c r="E699" s="14" t="s">
        <v>1494</v>
      </c>
      <c r="F699" s="14" t="s">
        <v>19</v>
      </c>
      <c r="G699" s="14" t="s">
        <v>1</v>
      </c>
      <c r="H699" s="14" t="s">
        <v>1494</v>
      </c>
      <c r="I699" s="14">
        <v>43427</v>
      </c>
      <c r="J699" s="14" t="s">
        <v>21</v>
      </c>
      <c r="K699" s="17">
        <v>1025</v>
      </c>
      <c r="L699" s="17">
        <v>1025</v>
      </c>
      <c r="M699" s="14">
        <v>43461</v>
      </c>
      <c r="N699" s="17">
        <v>1038957</v>
      </c>
    </row>
    <row r="700" ht="15" customHeight="1" spans="1:14">
      <c r="A700" s="14">
        <v>43431</v>
      </c>
      <c r="B700" s="14" t="s">
        <v>4032</v>
      </c>
      <c r="C700" s="14" t="s">
        <v>2051</v>
      </c>
      <c r="D700" s="14" t="s">
        <v>4033</v>
      </c>
      <c r="E700" s="14" t="s">
        <v>2052</v>
      </c>
      <c r="F700" s="14" t="s">
        <v>19</v>
      </c>
      <c r="G700" s="14" t="s">
        <v>1</v>
      </c>
      <c r="H700" s="14" t="s">
        <v>2052</v>
      </c>
      <c r="I700" s="14">
        <v>43430</v>
      </c>
      <c r="J700" s="14" t="s">
        <v>21</v>
      </c>
      <c r="K700" s="17">
        <v>637</v>
      </c>
      <c r="L700" s="17">
        <v>637</v>
      </c>
      <c r="M700" s="14">
        <v>43461</v>
      </c>
      <c r="N700" s="17">
        <v>1039594</v>
      </c>
    </row>
    <row r="701" ht="15" customHeight="1" spans="1:14">
      <c r="A701" s="14">
        <v>43431</v>
      </c>
      <c r="B701" s="14" t="s">
        <v>4034</v>
      </c>
      <c r="C701" s="14" t="s">
        <v>2498</v>
      </c>
      <c r="D701" s="14" t="s">
        <v>4035</v>
      </c>
      <c r="E701" s="14" t="s">
        <v>2499</v>
      </c>
      <c r="F701" s="14" t="s">
        <v>19</v>
      </c>
      <c r="G701" s="14" t="s">
        <v>1</v>
      </c>
      <c r="H701" s="14" t="s">
        <v>2499</v>
      </c>
      <c r="I701" s="14">
        <v>43430</v>
      </c>
      <c r="J701" s="14" t="s">
        <v>21</v>
      </c>
      <c r="K701" s="17">
        <v>3432</v>
      </c>
      <c r="L701" s="17">
        <v>3432</v>
      </c>
      <c r="M701" s="14">
        <v>43461</v>
      </c>
      <c r="N701" s="17">
        <v>1043026</v>
      </c>
    </row>
    <row r="702" ht="15" customHeight="1" spans="1:14">
      <c r="A702" s="14">
        <v>43431</v>
      </c>
      <c r="B702" s="14" t="s">
        <v>4036</v>
      </c>
      <c r="C702" s="14" t="s">
        <v>1115</v>
      </c>
      <c r="D702" s="14" t="s">
        <v>4037</v>
      </c>
      <c r="E702" s="14" t="s">
        <v>1116</v>
      </c>
      <c r="F702" s="14" t="s">
        <v>19</v>
      </c>
      <c r="G702" s="14" t="s">
        <v>1</v>
      </c>
      <c r="H702" s="14" t="s">
        <v>1116</v>
      </c>
      <c r="I702" s="14">
        <v>43427</v>
      </c>
      <c r="J702" s="14" t="s">
        <v>21</v>
      </c>
      <c r="K702" s="17">
        <v>1646</v>
      </c>
      <c r="L702" s="17">
        <v>1646</v>
      </c>
      <c r="M702" s="14">
        <v>43461</v>
      </c>
      <c r="N702" s="17">
        <v>1044672</v>
      </c>
    </row>
    <row r="703" ht="15" customHeight="1" spans="1:14">
      <c r="A703" s="14">
        <v>43431</v>
      </c>
      <c r="B703" s="14" t="s">
        <v>4038</v>
      </c>
      <c r="C703" s="14" t="s">
        <v>464</v>
      </c>
      <c r="D703" s="14" t="s">
        <v>4039</v>
      </c>
      <c r="E703" s="14" t="s">
        <v>465</v>
      </c>
      <c r="F703" s="14" t="s">
        <v>19</v>
      </c>
      <c r="G703" s="14" t="s">
        <v>1</v>
      </c>
      <c r="H703" s="14" t="s">
        <v>465</v>
      </c>
      <c r="I703" s="14">
        <v>43430</v>
      </c>
      <c r="J703" s="14" t="s">
        <v>21</v>
      </c>
      <c r="K703" s="17">
        <v>4929</v>
      </c>
      <c r="L703" s="17">
        <v>4929</v>
      </c>
      <c r="M703" s="14">
        <v>43461</v>
      </c>
      <c r="N703" s="17">
        <v>1049601</v>
      </c>
    </row>
    <row r="704" ht="15" customHeight="1" spans="1:14">
      <c r="A704" s="14">
        <v>43431</v>
      </c>
      <c r="B704" s="14" t="s">
        <v>4040</v>
      </c>
      <c r="C704" s="14" t="s">
        <v>2459</v>
      </c>
      <c r="D704" s="14" t="s">
        <v>4041</v>
      </c>
      <c r="E704" s="14" t="s">
        <v>2460</v>
      </c>
      <c r="F704" s="14" t="s">
        <v>19</v>
      </c>
      <c r="G704" s="14" t="s">
        <v>1</v>
      </c>
      <c r="H704" s="14" t="s">
        <v>2460</v>
      </c>
      <c r="I704" s="14">
        <v>43430</v>
      </c>
      <c r="J704" s="14" t="s">
        <v>21</v>
      </c>
      <c r="K704" s="17">
        <v>7638</v>
      </c>
      <c r="L704" s="17">
        <v>7638</v>
      </c>
      <c r="M704" s="14">
        <v>43461</v>
      </c>
      <c r="N704" s="17">
        <v>1057239</v>
      </c>
    </row>
    <row r="705" ht="15" customHeight="1" spans="1:14">
      <c r="A705" s="14">
        <v>43431</v>
      </c>
      <c r="B705" s="14" t="s">
        <v>4042</v>
      </c>
      <c r="C705" s="14" t="s">
        <v>2447</v>
      </c>
      <c r="D705" s="14" t="s">
        <v>4043</v>
      </c>
      <c r="E705" s="14" t="s">
        <v>2448</v>
      </c>
      <c r="F705" s="14" t="s">
        <v>19</v>
      </c>
      <c r="G705" s="14" t="s">
        <v>1</v>
      </c>
      <c r="H705" s="14" t="s">
        <v>2448</v>
      </c>
      <c r="I705" s="14">
        <v>43431</v>
      </c>
      <c r="J705" s="14" t="s">
        <v>21</v>
      </c>
      <c r="K705" s="17">
        <v>1250</v>
      </c>
      <c r="L705" s="17">
        <v>1250</v>
      </c>
      <c r="M705" s="14">
        <v>43461</v>
      </c>
      <c r="N705" s="17">
        <v>1058489</v>
      </c>
    </row>
    <row r="706" ht="15" customHeight="1" spans="1:14">
      <c r="A706" s="14">
        <v>43431</v>
      </c>
      <c r="B706" s="14" t="s">
        <v>4044</v>
      </c>
      <c r="C706" s="14" t="s">
        <v>1409</v>
      </c>
      <c r="D706" s="14" t="s">
        <v>4045</v>
      </c>
      <c r="E706" s="14" t="s">
        <v>1410</v>
      </c>
      <c r="F706" s="14" t="s">
        <v>19</v>
      </c>
      <c r="G706" s="14" t="s">
        <v>1</v>
      </c>
      <c r="H706" s="14" t="s">
        <v>1410</v>
      </c>
      <c r="I706" s="14">
        <v>43431</v>
      </c>
      <c r="J706" s="14" t="s">
        <v>21</v>
      </c>
      <c r="K706" s="17">
        <v>530</v>
      </c>
      <c r="L706" s="17">
        <v>530</v>
      </c>
      <c r="M706" s="14">
        <v>43461</v>
      </c>
      <c r="N706" s="17">
        <v>1059019</v>
      </c>
    </row>
    <row r="707" ht="15" customHeight="1" spans="1:14">
      <c r="A707" s="14">
        <v>43431</v>
      </c>
      <c r="B707" s="14" t="s">
        <v>4046</v>
      </c>
      <c r="C707" s="14" t="s">
        <v>2120</v>
      </c>
      <c r="D707" s="14" t="s">
        <v>4047</v>
      </c>
      <c r="E707" s="14" t="s">
        <v>2121</v>
      </c>
      <c r="F707" s="14" t="s">
        <v>19</v>
      </c>
      <c r="G707" s="14" t="s">
        <v>1</v>
      </c>
      <c r="H707" s="14" t="s">
        <v>2121</v>
      </c>
      <c r="I707" s="14">
        <v>43428</v>
      </c>
      <c r="J707" s="14" t="s">
        <v>21</v>
      </c>
      <c r="K707" s="17">
        <v>3221</v>
      </c>
      <c r="L707" s="17">
        <v>3221</v>
      </c>
      <c r="M707" s="14">
        <v>43461</v>
      </c>
      <c r="N707" s="17">
        <v>1062240</v>
      </c>
    </row>
    <row r="708" ht="15" customHeight="1" spans="1:14">
      <c r="A708" s="14">
        <v>43431</v>
      </c>
      <c r="B708" s="14" t="s">
        <v>4048</v>
      </c>
      <c r="C708" s="14" t="s">
        <v>2129</v>
      </c>
      <c r="D708" s="14" t="s">
        <v>4049</v>
      </c>
      <c r="E708" s="14" t="s">
        <v>2130</v>
      </c>
      <c r="F708" s="14" t="s">
        <v>19</v>
      </c>
      <c r="G708" s="14" t="s">
        <v>1</v>
      </c>
      <c r="H708" s="14" t="s">
        <v>2130</v>
      </c>
      <c r="I708" s="14">
        <v>43427</v>
      </c>
      <c r="J708" s="14" t="s">
        <v>21</v>
      </c>
      <c r="K708" s="17">
        <v>510</v>
      </c>
      <c r="L708" s="17">
        <v>510</v>
      </c>
      <c r="M708" s="14">
        <v>43461</v>
      </c>
      <c r="N708" s="17">
        <v>1062750</v>
      </c>
    </row>
    <row r="709" ht="15" customHeight="1" spans="1:14">
      <c r="A709" s="14">
        <v>43431</v>
      </c>
      <c r="B709" s="14" t="s">
        <v>4050</v>
      </c>
      <c r="C709" s="14" t="s">
        <v>1835</v>
      </c>
      <c r="D709" s="14" t="s">
        <v>4051</v>
      </c>
      <c r="E709" s="14" t="s">
        <v>1836</v>
      </c>
      <c r="F709" s="14" t="s">
        <v>19</v>
      </c>
      <c r="G709" s="14" t="s">
        <v>1</v>
      </c>
      <c r="H709" s="14" t="s">
        <v>1836</v>
      </c>
      <c r="I709" s="14">
        <v>43428</v>
      </c>
      <c r="J709" s="14" t="s">
        <v>21</v>
      </c>
      <c r="K709" s="17">
        <v>1098</v>
      </c>
      <c r="L709" s="17">
        <v>1098</v>
      </c>
      <c r="M709" s="14">
        <v>43461</v>
      </c>
      <c r="N709" s="17">
        <v>1063848</v>
      </c>
    </row>
    <row r="710" ht="15" customHeight="1" spans="1:14">
      <c r="A710" s="14">
        <v>43431</v>
      </c>
      <c r="B710" s="14" t="s">
        <v>4052</v>
      </c>
      <c r="C710" s="14" t="s">
        <v>2435</v>
      </c>
      <c r="D710" s="14" t="s">
        <v>4053</v>
      </c>
      <c r="E710" s="14" t="s">
        <v>2436</v>
      </c>
      <c r="F710" s="14" t="s">
        <v>19</v>
      </c>
      <c r="G710" s="14" t="s">
        <v>1</v>
      </c>
      <c r="H710" s="14" t="s">
        <v>2436</v>
      </c>
      <c r="I710" s="14">
        <v>43431</v>
      </c>
      <c r="J710" s="14" t="s">
        <v>21</v>
      </c>
      <c r="K710" s="17">
        <v>2146</v>
      </c>
      <c r="L710" s="17">
        <v>2146</v>
      </c>
      <c r="M710" s="14">
        <v>43461</v>
      </c>
      <c r="N710" s="17">
        <v>1065994</v>
      </c>
    </row>
    <row r="711" ht="15" customHeight="1" spans="1:14">
      <c r="A711" s="14">
        <v>43431</v>
      </c>
      <c r="B711" s="14" t="s">
        <v>4054</v>
      </c>
      <c r="C711" s="14" t="s">
        <v>2564</v>
      </c>
      <c r="D711" s="14" t="s">
        <v>4055</v>
      </c>
      <c r="E711" s="14" t="s">
        <v>2565</v>
      </c>
      <c r="F711" s="14" t="s">
        <v>19</v>
      </c>
      <c r="G711" s="14" t="s">
        <v>1</v>
      </c>
      <c r="H711" s="14" t="s">
        <v>2565</v>
      </c>
      <c r="I711" s="14">
        <v>43430</v>
      </c>
      <c r="J711" s="14" t="s">
        <v>21</v>
      </c>
      <c r="K711" s="17">
        <v>720</v>
      </c>
      <c r="L711" s="17">
        <v>720</v>
      </c>
      <c r="M711" s="14">
        <v>43461</v>
      </c>
      <c r="N711" s="17">
        <v>1066714</v>
      </c>
    </row>
    <row r="712" ht="15" customHeight="1" spans="1:14">
      <c r="A712" s="14">
        <v>43431</v>
      </c>
      <c r="B712" s="14" t="s">
        <v>4056</v>
      </c>
      <c r="C712" s="14" t="s">
        <v>313</v>
      </c>
      <c r="D712" s="14" t="s">
        <v>4057</v>
      </c>
      <c r="E712" s="14" t="s">
        <v>314</v>
      </c>
      <c r="F712" s="14" t="s">
        <v>19</v>
      </c>
      <c r="G712" s="14" t="s">
        <v>1</v>
      </c>
      <c r="H712" s="14" t="s">
        <v>314</v>
      </c>
      <c r="I712" s="14">
        <v>43427</v>
      </c>
      <c r="J712" s="14" t="s">
        <v>21</v>
      </c>
      <c r="K712" s="17">
        <v>1040</v>
      </c>
      <c r="L712" s="17">
        <v>1040</v>
      </c>
      <c r="M712" s="14">
        <v>43461</v>
      </c>
      <c r="N712" s="17">
        <v>1067754</v>
      </c>
    </row>
    <row r="713" ht="15" customHeight="1" spans="1:14">
      <c r="A713" s="14">
        <v>43431</v>
      </c>
      <c r="B713" s="14" t="s">
        <v>4058</v>
      </c>
      <c r="C713" s="14" t="s">
        <v>2297</v>
      </c>
      <c r="D713" s="14" t="s">
        <v>4059</v>
      </c>
      <c r="E713" s="14" t="s">
        <v>2298</v>
      </c>
      <c r="F713" s="14" t="s">
        <v>19</v>
      </c>
      <c r="G713" s="14" t="s">
        <v>1</v>
      </c>
      <c r="H713" s="14" t="s">
        <v>2298</v>
      </c>
      <c r="I713" s="14">
        <v>43428</v>
      </c>
      <c r="J713" s="14" t="s">
        <v>21</v>
      </c>
      <c r="K713" s="17">
        <v>248</v>
      </c>
      <c r="L713" s="17">
        <v>248</v>
      </c>
      <c r="M713" s="14">
        <v>43461</v>
      </c>
      <c r="N713" s="17">
        <v>1068002</v>
      </c>
    </row>
    <row r="714" ht="15" customHeight="1" spans="1:14">
      <c r="A714" s="14">
        <v>43431</v>
      </c>
      <c r="B714" s="14" t="s">
        <v>4060</v>
      </c>
      <c r="C714" s="14" t="s">
        <v>79</v>
      </c>
      <c r="D714" s="14" t="s">
        <v>4061</v>
      </c>
      <c r="E714" s="14" t="s">
        <v>80</v>
      </c>
      <c r="F714" s="14" t="s">
        <v>19</v>
      </c>
      <c r="G714" s="14" t="s">
        <v>1</v>
      </c>
      <c r="H714" s="14" t="s">
        <v>80</v>
      </c>
      <c r="I714" s="14">
        <v>43427</v>
      </c>
      <c r="J714" s="14" t="s">
        <v>21</v>
      </c>
      <c r="K714" s="17">
        <v>687</v>
      </c>
      <c r="L714" s="17">
        <v>687</v>
      </c>
      <c r="M714" s="14">
        <v>43461</v>
      </c>
      <c r="N714" s="17">
        <v>1068689</v>
      </c>
    </row>
    <row r="715" ht="15" customHeight="1" spans="1:14">
      <c r="A715" s="14">
        <v>43431</v>
      </c>
      <c r="B715" s="14" t="s">
        <v>4062</v>
      </c>
      <c r="C715" s="14" t="s">
        <v>2126</v>
      </c>
      <c r="D715" s="14" t="s">
        <v>4063</v>
      </c>
      <c r="E715" s="14" t="s">
        <v>2127</v>
      </c>
      <c r="F715" s="14" t="s">
        <v>19</v>
      </c>
      <c r="G715" s="14" t="s">
        <v>1</v>
      </c>
      <c r="H715" s="14" t="s">
        <v>2127</v>
      </c>
      <c r="I715" s="14">
        <v>43428</v>
      </c>
      <c r="J715" s="14" t="s">
        <v>21</v>
      </c>
      <c r="K715" s="17">
        <v>1076</v>
      </c>
      <c r="L715" s="17">
        <v>1076</v>
      </c>
      <c r="M715" s="14">
        <v>43461</v>
      </c>
      <c r="N715" s="17">
        <v>1069765</v>
      </c>
    </row>
    <row r="716" ht="15" customHeight="1" spans="1:14">
      <c r="A716" s="14">
        <v>43431</v>
      </c>
      <c r="B716" s="14" t="s">
        <v>4064</v>
      </c>
      <c r="C716" s="14" t="s">
        <v>2561</v>
      </c>
      <c r="D716" s="14" t="s">
        <v>4065</v>
      </c>
      <c r="E716" s="14" t="s">
        <v>2562</v>
      </c>
      <c r="F716" s="14" t="s">
        <v>19</v>
      </c>
      <c r="G716" s="14" t="s">
        <v>1</v>
      </c>
      <c r="H716" s="14" t="s">
        <v>2562</v>
      </c>
      <c r="I716" s="14">
        <v>43430</v>
      </c>
      <c r="J716" s="14" t="s">
        <v>21</v>
      </c>
      <c r="K716" s="17">
        <v>725</v>
      </c>
      <c r="L716" s="17">
        <v>725</v>
      </c>
      <c r="M716" s="14">
        <v>43461</v>
      </c>
      <c r="N716" s="17">
        <v>1070490</v>
      </c>
    </row>
    <row r="717" ht="15" customHeight="1" spans="1:14">
      <c r="A717" s="14">
        <v>43431</v>
      </c>
      <c r="B717" s="14" t="s">
        <v>4066</v>
      </c>
      <c r="C717" s="14" t="s">
        <v>2171</v>
      </c>
      <c r="D717" s="14" t="s">
        <v>4067</v>
      </c>
      <c r="E717" s="14" t="s">
        <v>2172</v>
      </c>
      <c r="F717" s="14" t="s">
        <v>19</v>
      </c>
      <c r="G717" s="14" t="s">
        <v>1</v>
      </c>
      <c r="H717" s="14" t="s">
        <v>2172</v>
      </c>
      <c r="I717" s="14">
        <v>43430</v>
      </c>
      <c r="J717" s="14" t="s">
        <v>21</v>
      </c>
      <c r="K717" s="17">
        <v>2188</v>
      </c>
      <c r="L717" s="17">
        <v>2188</v>
      </c>
      <c r="M717" s="14">
        <v>43461</v>
      </c>
      <c r="N717" s="17">
        <v>1072678</v>
      </c>
    </row>
    <row r="718" ht="15" customHeight="1" spans="1:14">
      <c r="A718" s="14">
        <v>43431</v>
      </c>
      <c r="B718" s="14" t="s">
        <v>4068</v>
      </c>
      <c r="C718" s="14" t="s">
        <v>2030</v>
      </c>
      <c r="D718" s="14" t="s">
        <v>4069</v>
      </c>
      <c r="E718" s="14" t="s">
        <v>2031</v>
      </c>
      <c r="F718" s="14" t="s">
        <v>19</v>
      </c>
      <c r="G718" s="14" t="s">
        <v>1</v>
      </c>
      <c r="H718" s="14" t="s">
        <v>2031</v>
      </c>
      <c r="I718" s="14">
        <v>43429</v>
      </c>
      <c r="J718" s="14" t="s">
        <v>21</v>
      </c>
      <c r="K718" s="17">
        <v>1428</v>
      </c>
      <c r="L718" s="17">
        <v>1428</v>
      </c>
      <c r="M718" s="14">
        <v>43461</v>
      </c>
      <c r="N718" s="17">
        <v>1074106</v>
      </c>
    </row>
    <row r="719" ht="15" customHeight="1" spans="1:14">
      <c r="A719" s="14">
        <v>43431</v>
      </c>
      <c r="B719" s="14" t="s">
        <v>4070</v>
      </c>
      <c r="C719" s="14" t="s">
        <v>232</v>
      </c>
      <c r="D719" s="14" t="s">
        <v>4071</v>
      </c>
      <c r="E719" s="14" t="s">
        <v>233</v>
      </c>
      <c r="F719" s="14" t="s">
        <v>19</v>
      </c>
      <c r="G719" s="14" t="s">
        <v>1</v>
      </c>
      <c r="H719" s="14" t="s">
        <v>233</v>
      </c>
      <c r="I719" s="14">
        <v>43431</v>
      </c>
      <c r="J719" s="14" t="s">
        <v>21</v>
      </c>
      <c r="K719" s="17">
        <v>989</v>
      </c>
      <c r="L719" s="17">
        <v>989</v>
      </c>
      <c r="M719" s="14">
        <v>43461</v>
      </c>
      <c r="N719" s="17">
        <v>1075095</v>
      </c>
    </row>
    <row r="720" ht="15" customHeight="1" spans="1:14">
      <c r="A720" s="14">
        <v>43431</v>
      </c>
      <c r="B720" s="14" t="s">
        <v>4072</v>
      </c>
      <c r="C720" s="14" t="s">
        <v>1961</v>
      </c>
      <c r="D720" s="14" t="s">
        <v>4073</v>
      </c>
      <c r="E720" s="14" t="s">
        <v>1962</v>
      </c>
      <c r="F720" s="14" t="s">
        <v>19</v>
      </c>
      <c r="G720" s="14" t="s">
        <v>1</v>
      </c>
      <c r="H720" s="14" t="s">
        <v>1962</v>
      </c>
      <c r="I720" s="14">
        <v>43428</v>
      </c>
      <c r="J720" s="14" t="s">
        <v>21</v>
      </c>
      <c r="K720" s="17">
        <v>1202</v>
      </c>
      <c r="L720" s="17">
        <v>1202</v>
      </c>
      <c r="M720" s="14">
        <v>43461</v>
      </c>
      <c r="N720" s="17">
        <v>1076297</v>
      </c>
    </row>
    <row r="721" ht="15" customHeight="1" spans="1:14">
      <c r="A721" s="14">
        <v>43431</v>
      </c>
      <c r="B721" s="14" t="s">
        <v>4074</v>
      </c>
      <c r="C721" s="14" t="s">
        <v>2210</v>
      </c>
      <c r="D721" s="14" t="s">
        <v>4075</v>
      </c>
      <c r="E721" s="14" t="s">
        <v>2211</v>
      </c>
      <c r="F721" s="14" t="s">
        <v>19</v>
      </c>
      <c r="G721" s="14" t="s">
        <v>1</v>
      </c>
      <c r="H721" s="14" t="s">
        <v>2211</v>
      </c>
      <c r="I721" s="14">
        <v>43428</v>
      </c>
      <c r="J721" s="14" t="s">
        <v>21</v>
      </c>
      <c r="K721" s="17">
        <v>8883</v>
      </c>
      <c r="L721" s="17">
        <v>8883</v>
      </c>
      <c r="M721" s="14">
        <v>43461</v>
      </c>
      <c r="N721" s="17">
        <v>1085180</v>
      </c>
    </row>
    <row r="722" ht="15" customHeight="1" spans="1:14">
      <c r="A722" s="14">
        <v>43431</v>
      </c>
      <c r="B722" s="14" t="s">
        <v>4076</v>
      </c>
      <c r="C722" s="14" t="s">
        <v>2456</v>
      </c>
      <c r="D722" s="14" t="s">
        <v>4077</v>
      </c>
      <c r="E722" s="14" t="s">
        <v>2457</v>
      </c>
      <c r="F722" s="14" t="s">
        <v>19</v>
      </c>
      <c r="G722" s="14" t="s">
        <v>1</v>
      </c>
      <c r="H722" s="14" t="s">
        <v>2457</v>
      </c>
      <c r="I722" s="14">
        <v>43428</v>
      </c>
      <c r="J722" s="14" t="s">
        <v>21</v>
      </c>
      <c r="K722" s="17">
        <v>1031</v>
      </c>
      <c r="L722" s="17">
        <v>1031</v>
      </c>
      <c r="M722" s="14">
        <v>43461</v>
      </c>
      <c r="N722" s="17">
        <v>1086211</v>
      </c>
    </row>
    <row r="723" ht="15" customHeight="1" spans="1:14">
      <c r="A723" s="14">
        <v>43431</v>
      </c>
      <c r="B723" s="14" t="s">
        <v>4078</v>
      </c>
      <c r="C723" s="14" t="s">
        <v>1766</v>
      </c>
      <c r="D723" s="14" t="s">
        <v>4079</v>
      </c>
      <c r="E723" s="14" t="s">
        <v>1767</v>
      </c>
      <c r="F723" s="14" t="s">
        <v>19</v>
      </c>
      <c r="G723" s="14" t="s">
        <v>1</v>
      </c>
      <c r="H723" s="14" t="s">
        <v>1767</v>
      </c>
      <c r="I723" s="14">
        <v>43428</v>
      </c>
      <c r="J723" s="14" t="s">
        <v>21</v>
      </c>
      <c r="K723" s="17">
        <v>934</v>
      </c>
      <c r="L723" s="17">
        <v>934</v>
      </c>
      <c r="M723" s="14">
        <v>43461</v>
      </c>
      <c r="N723" s="17">
        <v>1087145</v>
      </c>
    </row>
    <row r="724" ht="15" customHeight="1" spans="1:14">
      <c r="A724" s="14">
        <v>43431</v>
      </c>
      <c r="B724" s="14" t="s">
        <v>4080</v>
      </c>
      <c r="C724" s="14" t="s">
        <v>2414</v>
      </c>
      <c r="D724" s="14" t="s">
        <v>4081</v>
      </c>
      <c r="E724" s="14" t="s">
        <v>2415</v>
      </c>
      <c r="F724" s="14" t="s">
        <v>19</v>
      </c>
      <c r="G724" s="14" t="s">
        <v>1</v>
      </c>
      <c r="H724" s="14" t="s">
        <v>2415</v>
      </c>
      <c r="I724" s="14">
        <v>43428</v>
      </c>
      <c r="J724" s="14" t="s">
        <v>21</v>
      </c>
      <c r="K724" s="17">
        <v>1575</v>
      </c>
      <c r="L724" s="17">
        <v>1575</v>
      </c>
      <c r="M724" s="14">
        <v>43461</v>
      </c>
      <c r="N724" s="17">
        <v>1088720</v>
      </c>
    </row>
    <row r="725" ht="15" customHeight="1" spans="1:14">
      <c r="A725" s="14">
        <v>43431</v>
      </c>
      <c r="B725" s="14" t="s">
        <v>4082</v>
      </c>
      <c r="C725" s="14" t="s">
        <v>1883</v>
      </c>
      <c r="D725" s="14" t="s">
        <v>4083</v>
      </c>
      <c r="E725" s="14" t="s">
        <v>1884</v>
      </c>
      <c r="F725" s="14" t="s">
        <v>19</v>
      </c>
      <c r="G725" s="14" t="s">
        <v>1</v>
      </c>
      <c r="H725" s="14" t="s">
        <v>1884</v>
      </c>
      <c r="I725" s="14">
        <v>43430</v>
      </c>
      <c r="J725" s="14" t="s">
        <v>21</v>
      </c>
      <c r="K725" s="17">
        <v>807</v>
      </c>
      <c r="L725" s="17">
        <v>807</v>
      </c>
      <c r="M725" s="14">
        <v>43461</v>
      </c>
      <c r="N725" s="17">
        <v>1089527</v>
      </c>
    </row>
    <row r="726" ht="15" customHeight="1" spans="1:14">
      <c r="A726" s="14">
        <v>43431</v>
      </c>
      <c r="B726" s="14" t="s">
        <v>4084</v>
      </c>
      <c r="C726" s="14" t="s">
        <v>2270</v>
      </c>
      <c r="D726" s="14" t="s">
        <v>4085</v>
      </c>
      <c r="E726" s="14" t="s">
        <v>2271</v>
      </c>
      <c r="F726" s="14" t="s">
        <v>19</v>
      </c>
      <c r="G726" s="14" t="s">
        <v>1</v>
      </c>
      <c r="H726" s="14" t="s">
        <v>2271</v>
      </c>
      <c r="I726" s="14">
        <v>43429</v>
      </c>
      <c r="J726" s="14" t="s">
        <v>21</v>
      </c>
      <c r="K726" s="17">
        <v>777</v>
      </c>
      <c r="L726" s="17">
        <v>777</v>
      </c>
      <c r="M726" s="14">
        <v>43461</v>
      </c>
      <c r="N726" s="17">
        <v>1090304</v>
      </c>
    </row>
    <row r="727" ht="15" customHeight="1" spans="1:14">
      <c r="A727" s="14">
        <v>43431</v>
      </c>
      <c r="B727" s="14" t="s">
        <v>4086</v>
      </c>
      <c r="C727" s="14" t="s">
        <v>142</v>
      </c>
      <c r="D727" s="14" t="s">
        <v>4087</v>
      </c>
      <c r="E727" s="14" t="s">
        <v>143</v>
      </c>
      <c r="F727" s="14" t="s">
        <v>19</v>
      </c>
      <c r="G727" s="14" t="s">
        <v>1</v>
      </c>
      <c r="H727" s="14" t="s">
        <v>143</v>
      </c>
      <c r="I727" s="14">
        <v>43430</v>
      </c>
      <c r="J727" s="14" t="s">
        <v>21</v>
      </c>
      <c r="K727" s="17">
        <v>302</v>
      </c>
      <c r="L727" s="17">
        <v>302</v>
      </c>
      <c r="M727" s="14">
        <v>43461</v>
      </c>
      <c r="N727" s="17">
        <v>1090606</v>
      </c>
    </row>
    <row r="728" ht="15" customHeight="1" spans="1:14">
      <c r="A728" s="14">
        <v>43431</v>
      </c>
      <c r="B728" s="14" t="s">
        <v>4088</v>
      </c>
      <c r="C728" s="14" t="s">
        <v>1556</v>
      </c>
      <c r="D728" s="14" t="s">
        <v>4089</v>
      </c>
      <c r="E728" s="14" t="s">
        <v>1557</v>
      </c>
      <c r="F728" s="14" t="s">
        <v>19</v>
      </c>
      <c r="G728" s="14" t="s">
        <v>1</v>
      </c>
      <c r="H728" s="14" t="s">
        <v>1557</v>
      </c>
      <c r="I728" s="14">
        <v>43430</v>
      </c>
      <c r="J728" s="14" t="s">
        <v>21</v>
      </c>
      <c r="K728" s="17">
        <v>3867</v>
      </c>
      <c r="L728" s="17">
        <v>3867</v>
      </c>
      <c r="M728" s="14">
        <v>43461</v>
      </c>
      <c r="N728" s="17">
        <v>1094473</v>
      </c>
    </row>
    <row r="729" ht="15" customHeight="1" spans="1:14">
      <c r="A729" s="14">
        <v>43431</v>
      </c>
      <c r="B729" s="14" t="s">
        <v>4090</v>
      </c>
      <c r="C729" s="14" t="s">
        <v>112</v>
      </c>
      <c r="D729" s="14" t="s">
        <v>4091</v>
      </c>
      <c r="E729" s="14" t="s">
        <v>113</v>
      </c>
      <c r="F729" s="14" t="s">
        <v>19</v>
      </c>
      <c r="G729" s="14" t="s">
        <v>1</v>
      </c>
      <c r="H729" s="14" t="s">
        <v>113</v>
      </c>
      <c r="I729" s="14">
        <v>43428</v>
      </c>
      <c r="J729" s="14" t="s">
        <v>21</v>
      </c>
      <c r="K729" s="17">
        <v>1052</v>
      </c>
      <c r="L729" s="17">
        <v>1052</v>
      </c>
      <c r="M729" s="14">
        <v>43461</v>
      </c>
      <c r="N729" s="17">
        <v>1095525</v>
      </c>
    </row>
    <row r="730" ht="15" customHeight="1" spans="1:14">
      <c r="A730" s="14">
        <v>43431</v>
      </c>
      <c r="B730" s="14" t="s">
        <v>4092</v>
      </c>
      <c r="C730" s="14" t="s">
        <v>2471</v>
      </c>
      <c r="D730" s="14" t="s">
        <v>4093</v>
      </c>
      <c r="E730" s="14" t="s">
        <v>2472</v>
      </c>
      <c r="F730" s="14" t="s">
        <v>19</v>
      </c>
      <c r="G730" s="14" t="s">
        <v>1</v>
      </c>
      <c r="H730" s="14" t="s">
        <v>2472</v>
      </c>
      <c r="I730" s="14">
        <v>43431</v>
      </c>
      <c r="J730" s="14" t="s">
        <v>21</v>
      </c>
      <c r="K730" s="17">
        <v>4845</v>
      </c>
      <c r="L730" s="17">
        <v>4845</v>
      </c>
      <c r="M730" s="14">
        <v>43461</v>
      </c>
      <c r="N730" s="17">
        <v>1100370</v>
      </c>
    </row>
    <row r="731" ht="15" customHeight="1" spans="1:14">
      <c r="A731" s="14">
        <v>43431</v>
      </c>
      <c r="B731" s="14" t="s">
        <v>4094</v>
      </c>
      <c r="C731" s="14" t="s">
        <v>2462</v>
      </c>
      <c r="D731" s="14" t="s">
        <v>4095</v>
      </c>
      <c r="E731" s="14" t="s">
        <v>2463</v>
      </c>
      <c r="F731" s="14" t="s">
        <v>19</v>
      </c>
      <c r="G731" s="14" t="s">
        <v>1</v>
      </c>
      <c r="H731" s="14" t="s">
        <v>2463</v>
      </c>
      <c r="I731" s="14">
        <v>43430</v>
      </c>
      <c r="J731" s="14" t="s">
        <v>21</v>
      </c>
      <c r="K731" s="17">
        <v>165</v>
      </c>
      <c r="L731" s="17">
        <v>165</v>
      </c>
      <c r="M731" s="14">
        <v>43461</v>
      </c>
      <c r="N731" s="17">
        <v>1100535</v>
      </c>
    </row>
    <row r="732" ht="15" customHeight="1" spans="1:14">
      <c r="A732" s="14">
        <v>43431</v>
      </c>
      <c r="B732" s="14" t="s">
        <v>4096</v>
      </c>
      <c r="C732" s="14" t="s">
        <v>2429</v>
      </c>
      <c r="D732" s="14" t="s">
        <v>4097</v>
      </c>
      <c r="E732" s="14" t="s">
        <v>2430</v>
      </c>
      <c r="F732" s="14" t="s">
        <v>19</v>
      </c>
      <c r="G732" s="14" t="s">
        <v>1</v>
      </c>
      <c r="H732" s="14" t="s">
        <v>2430</v>
      </c>
      <c r="I732" s="14">
        <v>43428</v>
      </c>
      <c r="J732" s="14" t="s">
        <v>21</v>
      </c>
      <c r="K732" s="17">
        <v>893</v>
      </c>
      <c r="L732" s="17">
        <v>893</v>
      </c>
      <c r="M732" s="14">
        <v>43461</v>
      </c>
      <c r="N732" s="17">
        <v>1101428</v>
      </c>
    </row>
    <row r="733" ht="15" customHeight="1" spans="1:14">
      <c r="A733" s="14">
        <v>43431</v>
      </c>
      <c r="B733" s="14" t="s">
        <v>4098</v>
      </c>
      <c r="C733" s="14" t="s">
        <v>2291</v>
      </c>
      <c r="D733" s="14" t="s">
        <v>4099</v>
      </c>
      <c r="E733" s="14" t="s">
        <v>2292</v>
      </c>
      <c r="F733" s="14" t="s">
        <v>19</v>
      </c>
      <c r="G733" s="14" t="s">
        <v>1</v>
      </c>
      <c r="H733" s="14" t="s">
        <v>2292</v>
      </c>
      <c r="I733" s="14">
        <v>43430</v>
      </c>
      <c r="J733" s="14" t="s">
        <v>21</v>
      </c>
      <c r="K733" s="17">
        <v>753</v>
      </c>
      <c r="L733" s="17">
        <v>753</v>
      </c>
      <c r="M733" s="14">
        <v>43461</v>
      </c>
      <c r="N733" s="17">
        <v>1102181</v>
      </c>
    </row>
    <row r="734" ht="15" customHeight="1" spans="1:14">
      <c r="A734" s="14">
        <v>43431</v>
      </c>
      <c r="B734" s="14" t="s">
        <v>4100</v>
      </c>
      <c r="C734" s="14" t="s">
        <v>184</v>
      </c>
      <c r="D734" s="14" t="s">
        <v>4101</v>
      </c>
      <c r="E734" s="14" t="s">
        <v>185</v>
      </c>
      <c r="F734" s="14" t="s">
        <v>19</v>
      </c>
      <c r="G734" s="14" t="s">
        <v>1</v>
      </c>
      <c r="H734" s="14" t="s">
        <v>185</v>
      </c>
      <c r="I734" s="14">
        <v>43431</v>
      </c>
      <c r="J734" s="14" t="s">
        <v>21</v>
      </c>
      <c r="K734" s="17">
        <v>557</v>
      </c>
      <c r="L734" s="17">
        <v>557</v>
      </c>
      <c r="M734" s="14">
        <v>43461</v>
      </c>
      <c r="N734" s="17">
        <v>1102738</v>
      </c>
    </row>
    <row r="735" ht="15" customHeight="1" spans="1:14">
      <c r="A735" s="14">
        <v>43431</v>
      </c>
      <c r="B735" s="14" t="s">
        <v>4102</v>
      </c>
      <c r="C735" s="14" t="s">
        <v>833</v>
      </c>
      <c r="D735" s="14" t="s">
        <v>4103</v>
      </c>
      <c r="E735" s="14" t="s">
        <v>834</v>
      </c>
      <c r="F735" s="14" t="s">
        <v>19</v>
      </c>
      <c r="G735" s="14" t="s">
        <v>1</v>
      </c>
      <c r="H735" s="14" t="s">
        <v>834</v>
      </c>
      <c r="I735" s="14">
        <v>43427</v>
      </c>
      <c r="J735" s="14" t="s">
        <v>21</v>
      </c>
      <c r="K735" s="17">
        <v>1201</v>
      </c>
      <c r="L735" s="17">
        <v>1201</v>
      </c>
      <c r="M735" s="14">
        <v>43461</v>
      </c>
      <c r="N735" s="17">
        <v>1103939</v>
      </c>
    </row>
    <row r="736" ht="15" customHeight="1" spans="1:14">
      <c r="A736" s="14">
        <v>43431</v>
      </c>
      <c r="B736" s="14" t="s">
        <v>4104</v>
      </c>
      <c r="C736" s="14" t="s">
        <v>2519</v>
      </c>
      <c r="D736" s="14" t="s">
        <v>4105</v>
      </c>
      <c r="E736" s="14" t="s">
        <v>2520</v>
      </c>
      <c r="F736" s="14" t="s">
        <v>19</v>
      </c>
      <c r="G736" s="14" t="s">
        <v>1</v>
      </c>
      <c r="H736" s="14" t="s">
        <v>2520</v>
      </c>
      <c r="I736" s="14">
        <v>43428</v>
      </c>
      <c r="J736" s="14" t="s">
        <v>21</v>
      </c>
      <c r="K736" s="17">
        <v>1226</v>
      </c>
      <c r="L736" s="17">
        <v>1226</v>
      </c>
      <c r="M736" s="14">
        <v>43461</v>
      </c>
      <c r="N736" s="17">
        <v>1105165</v>
      </c>
    </row>
    <row r="737" ht="15" customHeight="1" spans="1:14">
      <c r="A737" s="14">
        <v>43431</v>
      </c>
      <c r="B737" s="14" t="s">
        <v>4106</v>
      </c>
      <c r="C737" s="14" t="s">
        <v>85</v>
      </c>
      <c r="D737" s="14" t="s">
        <v>4107</v>
      </c>
      <c r="E737" s="14" t="s">
        <v>86</v>
      </c>
      <c r="F737" s="14" t="s">
        <v>19</v>
      </c>
      <c r="G737" s="14" t="s">
        <v>1</v>
      </c>
      <c r="H737" s="14" t="s">
        <v>86</v>
      </c>
      <c r="I737" s="14">
        <v>43427</v>
      </c>
      <c r="J737" s="14" t="s">
        <v>21</v>
      </c>
      <c r="K737" s="17">
        <v>656</v>
      </c>
      <c r="L737" s="17">
        <v>656</v>
      </c>
      <c r="M737" s="14">
        <v>43461</v>
      </c>
      <c r="N737" s="17">
        <v>1105821</v>
      </c>
    </row>
    <row r="738" ht="15" customHeight="1" spans="1:14">
      <c r="A738" s="14">
        <v>43431</v>
      </c>
      <c r="B738" s="14" t="s">
        <v>4108</v>
      </c>
      <c r="C738" s="14" t="s">
        <v>1610</v>
      </c>
      <c r="D738" s="14" t="s">
        <v>4109</v>
      </c>
      <c r="E738" s="14" t="s">
        <v>1611</v>
      </c>
      <c r="F738" s="14" t="s">
        <v>19</v>
      </c>
      <c r="G738" s="14" t="s">
        <v>1</v>
      </c>
      <c r="H738" s="14" t="s">
        <v>1611</v>
      </c>
      <c r="I738" s="14">
        <v>43429</v>
      </c>
      <c r="J738" s="14" t="s">
        <v>21</v>
      </c>
      <c r="K738" s="17">
        <v>1210</v>
      </c>
      <c r="L738" s="17">
        <v>1210</v>
      </c>
      <c r="M738" s="14">
        <v>43461</v>
      </c>
      <c r="N738" s="17">
        <v>1107031</v>
      </c>
    </row>
    <row r="739" ht="15" customHeight="1" spans="1:14">
      <c r="A739" s="14">
        <v>43431</v>
      </c>
      <c r="B739" s="14" t="s">
        <v>4110</v>
      </c>
      <c r="C739" s="14" t="s">
        <v>2294</v>
      </c>
      <c r="D739" s="14" t="s">
        <v>4111</v>
      </c>
      <c r="E739" s="14" t="s">
        <v>2295</v>
      </c>
      <c r="F739" s="14" t="s">
        <v>19</v>
      </c>
      <c r="G739" s="14" t="s">
        <v>1</v>
      </c>
      <c r="H739" s="14" t="s">
        <v>2295</v>
      </c>
      <c r="I739" s="14">
        <v>43430</v>
      </c>
      <c r="J739" s="14" t="s">
        <v>21</v>
      </c>
      <c r="K739" s="17">
        <v>1068</v>
      </c>
      <c r="L739" s="17">
        <v>1068</v>
      </c>
      <c r="M739" s="14">
        <v>43461</v>
      </c>
      <c r="N739" s="17">
        <v>1108099</v>
      </c>
    </row>
    <row r="740" ht="15" customHeight="1" spans="1:14">
      <c r="A740" s="14">
        <v>43431</v>
      </c>
      <c r="B740" s="14" t="s">
        <v>4112</v>
      </c>
      <c r="C740" s="14" t="s">
        <v>1970</v>
      </c>
      <c r="D740" s="14" t="s">
        <v>4113</v>
      </c>
      <c r="E740" s="14" t="s">
        <v>1971</v>
      </c>
      <c r="F740" s="14" t="s">
        <v>19</v>
      </c>
      <c r="G740" s="14" t="s">
        <v>1</v>
      </c>
      <c r="H740" s="14" t="s">
        <v>1971</v>
      </c>
      <c r="I740" s="14">
        <v>43427</v>
      </c>
      <c r="J740" s="14" t="s">
        <v>21</v>
      </c>
      <c r="K740" s="17">
        <v>2834</v>
      </c>
      <c r="L740" s="17">
        <v>2834</v>
      </c>
      <c r="M740" s="14">
        <v>43461</v>
      </c>
      <c r="N740" s="17">
        <v>1110933</v>
      </c>
    </row>
    <row r="741" ht="15" customHeight="1" spans="1:14">
      <c r="A741" s="14">
        <v>43431</v>
      </c>
      <c r="B741" s="14" t="s">
        <v>4114</v>
      </c>
      <c r="C741" s="14" t="s">
        <v>1040</v>
      </c>
      <c r="D741" s="14" t="s">
        <v>4115</v>
      </c>
      <c r="E741" s="14" t="s">
        <v>1041</v>
      </c>
      <c r="F741" s="14" t="s">
        <v>19</v>
      </c>
      <c r="G741" s="14" t="s">
        <v>1</v>
      </c>
      <c r="H741" s="14" t="s">
        <v>1041</v>
      </c>
      <c r="I741" s="14">
        <v>43427</v>
      </c>
      <c r="J741" s="14" t="s">
        <v>21</v>
      </c>
      <c r="K741" s="17">
        <v>5850</v>
      </c>
      <c r="L741" s="17">
        <v>5850</v>
      </c>
      <c r="M741" s="14">
        <v>43461</v>
      </c>
      <c r="N741" s="17">
        <v>1116783</v>
      </c>
    </row>
    <row r="742" ht="15" customHeight="1" spans="1:14">
      <c r="A742" s="14">
        <v>43431</v>
      </c>
      <c r="B742" s="14" t="s">
        <v>4116</v>
      </c>
      <c r="C742" s="14" t="s">
        <v>2018</v>
      </c>
      <c r="D742" s="14" t="s">
        <v>4117</v>
      </c>
      <c r="E742" s="14" t="s">
        <v>2019</v>
      </c>
      <c r="F742" s="14" t="s">
        <v>19</v>
      </c>
      <c r="G742" s="14" t="s">
        <v>1</v>
      </c>
      <c r="H742" s="14" t="s">
        <v>2019</v>
      </c>
      <c r="I742" s="14">
        <v>43429</v>
      </c>
      <c r="J742" s="14" t="s">
        <v>21</v>
      </c>
      <c r="K742" s="17">
        <v>676</v>
      </c>
      <c r="L742" s="17">
        <v>676</v>
      </c>
      <c r="M742" s="14">
        <v>43461</v>
      </c>
      <c r="N742" s="17">
        <v>1117459</v>
      </c>
    </row>
    <row r="743" ht="15" customHeight="1" spans="1:14">
      <c r="A743" s="14">
        <v>43431</v>
      </c>
      <c r="B743" s="14" t="s">
        <v>4118</v>
      </c>
      <c r="C743" s="14" t="s">
        <v>2465</v>
      </c>
      <c r="D743" s="14" t="s">
        <v>4119</v>
      </c>
      <c r="E743" s="14" t="s">
        <v>2466</v>
      </c>
      <c r="F743" s="14" t="s">
        <v>19</v>
      </c>
      <c r="G743" s="14" t="s">
        <v>1</v>
      </c>
      <c r="H743" s="14" t="s">
        <v>2466</v>
      </c>
      <c r="I743" s="14">
        <v>43430</v>
      </c>
      <c r="J743" s="14" t="s">
        <v>21</v>
      </c>
      <c r="K743" s="17">
        <v>1699</v>
      </c>
      <c r="L743" s="17">
        <v>1699</v>
      </c>
      <c r="M743" s="14">
        <v>43461</v>
      </c>
      <c r="N743" s="17">
        <v>1119158</v>
      </c>
    </row>
    <row r="744" ht="15" customHeight="1" spans="1:14">
      <c r="A744" s="14">
        <v>43431</v>
      </c>
      <c r="B744" s="14" t="s">
        <v>4120</v>
      </c>
      <c r="C744" s="14" t="s">
        <v>2408</v>
      </c>
      <c r="D744" s="14" t="s">
        <v>4121</v>
      </c>
      <c r="E744" s="14" t="s">
        <v>2409</v>
      </c>
      <c r="F744" s="14" t="s">
        <v>19</v>
      </c>
      <c r="G744" s="14" t="s">
        <v>1</v>
      </c>
      <c r="H744" s="14" t="s">
        <v>2409</v>
      </c>
      <c r="I744" s="14">
        <v>43428</v>
      </c>
      <c r="J744" s="14" t="s">
        <v>21</v>
      </c>
      <c r="K744" s="17">
        <v>630</v>
      </c>
      <c r="L744" s="17">
        <v>630</v>
      </c>
      <c r="M744" s="14">
        <v>43461</v>
      </c>
      <c r="N744" s="17">
        <v>1119788</v>
      </c>
    </row>
    <row r="745" ht="15" customHeight="1" spans="1:14">
      <c r="A745" s="14">
        <v>43431</v>
      </c>
      <c r="B745" s="14" t="s">
        <v>4122</v>
      </c>
      <c r="C745" s="14" t="s">
        <v>857</v>
      </c>
      <c r="D745" s="14" t="s">
        <v>4123</v>
      </c>
      <c r="E745" s="14" t="s">
        <v>858</v>
      </c>
      <c r="F745" s="14" t="s">
        <v>19</v>
      </c>
      <c r="G745" s="14" t="s">
        <v>1</v>
      </c>
      <c r="H745" s="14" t="s">
        <v>858</v>
      </c>
      <c r="I745" s="14">
        <v>43427</v>
      </c>
      <c r="J745" s="14" t="s">
        <v>21</v>
      </c>
      <c r="K745" s="17">
        <v>488</v>
      </c>
      <c r="L745" s="17">
        <v>488</v>
      </c>
      <c r="M745" s="14">
        <v>43461</v>
      </c>
      <c r="N745" s="17">
        <v>1120276</v>
      </c>
    </row>
    <row r="746" ht="15" customHeight="1" spans="1:14">
      <c r="A746" s="14">
        <v>43431</v>
      </c>
      <c r="B746" s="14" t="s">
        <v>4124</v>
      </c>
      <c r="C746" s="14" t="s">
        <v>2543</v>
      </c>
      <c r="D746" s="14" t="s">
        <v>4125</v>
      </c>
      <c r="E746" s="14" t="s">
        <v>2544</v>
      </c>
      <c r="F746" s="14" t="s">
        <v>19</v>
      </c>
      <c r="G746" s="14" t="s">
        <v>1</v>
      </c>
      <c r="H746" s="14" t="s">
        <v>2544</v>
      </c>
      <c r="I746" s="14">
        <v>43429</v>
      </c>
      <c r="J746" s="14" t="s">
        <v>21</v>
      </c>
      <c r="K746" s="17">
        <v>640</v>
      </c>
      <c r="L746" s="17">
        <v>640</v>
      </c>
      <c r="M746" s="14">
        <v>43461</v>
      </c>
      <c r="N746" s="17">
        <v>1120916</v>
      </c>
    </row>
    <row r="747" ht="15" customHeight="1" spans="1:14">
      <c r="A747" s="14">
        <v>43431</v>
      </c>
      <c r="B747" s="14" t="s">
        <v>4126</v>
      </c>
      <c r="C747" s="14" t="s">
        <v>2411</v>
      </c>
      <c r="D747" s="14" t="s">
        <v>4127</v>
      </c>
      <c r="E747" s="14" t="s">
        <v>2412</v>
      </c>
      <c r="F747" s="14" t="s">
        <v>19</v>
      </c>
      <c r="G747" s="14" t="s">
        <v>1</v>
      </c>
      <c r="H747" s="14" t="s">
        <v>2412</v>
      </c>
      <c r="I747" s="14">
        <v>43430</v>
      </c>
      <c r="J747" s="14" t="s">
        <v>21</v>
      </c>
      <c r="K747" s="17">
        <v>1858</v>
      </c>
      <c r="L747" s="17">
        <v>1858</v>
      </c>
      <c r="M747" s="14">
        <v>43461</v>
      </c>
      <c r="N747" s="17">
        <v>1122774</v>
      </c>
    </row>
    <row r="748" ht="15" customHeight="1" spans="1:14">
      <c r="A748" s="14">
        <v>43431</v>
      </c>
      <c r="B748" s="14" t="s">
        <v>4128</v>
      </c>
      <c r="C748" s="14" t="s">
        <v>761</v>
      </c>
      <c r="D748" s="14" t="s">
        <v>4129</v>
      </c>
      <c r="E748" s="14" t="s">
        <v>762</v>
      </c>
      <c r="F748" s="14" t="s">
        <v>19</v>
      </c>
      <c r="G748" s="14" t="s">
        <v>1</v>
      </c>
      <c r="H748" s="14" t="s">
        <v>762</v>
      </c>
      <c r="I748" s="14">
        <v>43428</v>
      </c>
      <c r="J748" s="14" t="s">
        <v>21</v>
      </c>
      <c r="K748" s="17">
        <v>704</v>
      </c>
      <c r="L748" s="17">
        <v>704</v>
      </c>
      <c r="M748" s="14">
        <v>43461</v>
      </c>
      <c r="N748" s="17">
        <v>1123478</v>
      </c>
    </row>
    <row r="749" ht="15" customHeight="1" spans="1:14">
      <c r="A749" s="14">
        <v>43431</v>
      </c>
      <c r="B749" s="14" t="s">
        <v>4130</v>
      </c>
      <c r="C749" s="14" t="s">
        <v>734</v>
      </c>
      <c r="D749" s="14" t="s">
        <v>4131</v>
      </c>
      <c r="E749" s="14" t="s">
        <v>735</v>
      </c>
      <c r="F749" s="14" t="s">
        <v>19</v>
      </c>
      <c r="G749" s="14" t="s">
        <v>1</v>
      </c>
      <c r="H749" s="14" t="s">
        <v>735</v>
      </c>
      <c r="I749" s="14">
        <v>43428</v>
      </c>
      <c r="J749" s="14" t="s">
        <v>21</v>
      </c>
      <c r="K749" s="17">
        <v>1747</v>
      </c>
      <c r="L749" s="17">
        <v>1747</v>
      </c>
      <c r="M749" s="14">
        <v>43461</v>
      </c>
      <c r="N749" s="17">
        <v>1125225</v>
      </c>
    </row>
    <row r="750" ht="15" customHeight="1" spans="1:14">
      <c r="A750" s="14">
        <v>43431</v>
      </c>
      <c r="B750" s="14" t="s">
        <v>4132</v>
      </c>
      <c r="C750" s="14" t="s">
        <v>2024</v>
      </c>
      <c r="D750" s="14" t="s">
        <v>4133</v>
      </c>
      <c r="E750" s="14" t="s">
        <v>2025</v>
      </c>
      <c r="F750" s="14" t="s">
        <v>19</v>
      </c>
      <c r="G750" s="14" t="s">
        <v>1</v>
      </c>
      <c r="H750" s="14" t="s">
        <v>2025</v>
      </c>
      <c r="I750" s="14">
        <v>43427</v>
      </c>
      <c r="J750" s="14" t="s">
        <v>21</v>
      </c>
      <c r="K750" s="17">
        <v>1416</v>
      </c>
      <c r="L750" s="17">
        <v>1416</v>
      </c>
      <c r="M750" s="14">
        <v>43461</v>
      </c>
      <c r="N750" s="17">
        <v>1126641</v>
      </c>
    </row>
    <row r="751" ht="15" customHeight="1" spans="1:14">
      <c r="A751" s="14">
        <v>43431</v>
      </c>
      <c r="B751" s="14" t="s">
        <v>4134</v>
      </c>
      <c r="C751" s="14" t="s">
        <v>1982</v>
      </c>
      <c r="D751" s="14" t="s">
        <v>4135</v>
      </c>
      <c r="E751" s="14" t="s">
        <v>1983</v>
      </c>
      <c r="F751" s="14" t="s">
        <v>19</v>
      </c>
      <c r="G751" s="14" t="s">
        <v>1</v>
      </c>
      <c r="H751" s="14" t="s">
        <v>1983</v>
      </c>
      <c r="I751" s="14">
        <v>43428</v>
      </c>
      <c r="J751" s="14" t="s">
        <v>21</v>
      </c>
      <c r="K751" s="17">
        <v>1483</v>
      </c>
      <c r="L751" s="17">
        <v>1483</v>
      </c>
      <c r="M751" s="14">
        <v>43461</v>
      </c>
      <c r="N751" s="17">
        <v>1128124</v>
      </c>
    </row>
    <row r="752" ht="15" customHeight="1" spans="1:14">
      <c r="A752" s="14">
        <v>43431</v>
      </c>
      <c r="B752" s="14" t="s">
        <v>4136</v>
      </c>
      <c r="C752" s="14" t="s">
        <v>1580</v>
      </c>
      <c r="D752" s="14" t="s">
        <v>4137</v>
      </c>
      <c r="E752" s="14" t="s">
        <v>1581</v>
      </c>
      <c r="F752" s="14" t="s">
        <v>19</v>
      </c>
      <c r="G752" s="14" t="s">
        <v>1</v>
      </c>
      <c r="H752" s="14" t="s">
        <v>1581</v>
      </c>
      <c r="I752" s="14">
        <v>43427</v>
      </c>
      <c r="J752" s="14" t="s">
        <v>21</v>
      </c>
      <c r="K752" s="17">
        <v>354</v>
      </c>
      <c r="L752" s="17">
        <v>354</v>
      </c>
      <c r="M752" s="14">
        <v>43461</v>
      </c>
      <c r="N752" s="17">
        <v>1128478</v>
      </c>
    </row>
    <row r="753" ht="15" customHeight="1" spans="1:14">
      <c r="A753" s="14">
        <v>43431</v>
      </c>
      <c r="B753" s="14" t="s">
        <v>4138</v>
      </c>
      <c r="C753" s="14" t="s">
        <v>220</v>
      </c>
      <c r="D753" s="14" t="s">
        <v>4139</v>
      </c>
      <c r="E753" s="14" t="s">
        <v>221</v>
      </c>
      <c r="F753" s="14" t="s">
        <v>19</v>
      </c>
      <c r="G753" s="14" t="s">
        <v>1</v>
      </c>
      <c r="H753" s="14" t="s">
        <v>221</v>
      </c>
      <c r="I753" s="14">
        <v>43428</v>
      </c>
      <c r="J753" s="14" t="s">
        <v>21</v>
      </c>
      <c r="K753" s="17">
        <v>1169</v>
      </c>
      <c r="L753" s="17">
        <v>1169</v>
      </c>
      <c r="M753" s="14">
        <v>43461</v>
      </c>
      <c r="N753" s="17">
        <v>1129647</v>
      </c>
    </row>
    <row r="754" ht="15" customHeight="1" spans="1:14">
      <c r="A754" s="14">
        <v>43431</v>
      </c>
      <c r="B754" s="14" t="s">
        <v>4140</v>
      </c>
      <c r="C754" s="14" t="s">
        <v>698</v>
      </c>
      <c r="D754" s="14" t="s">
        <v>4141</v>
      </c>
      <c r="E754" s="14" t="s">
        <v>699</v>
      </c>
      <c r="F754" s="14" t="s">
        <v>19</v>
      </c>
      <c r="G754" s="14" t="s">
        <v>1</v>
      </c>
      <c r="H754" s="14" t="s">
        <v>699</v>
      </c>
      <c r="I754" s="14">
        <v>43428</v>
      </c>
      <c r="J754" s="14" t="s">
        <v>21</v>
      </c>
      <c r="K754" s="17">
        <v>632</v>
      </c>
      <c r="L754" s="17">
        <v>632</v>
      </c>
      <c r="M754" s="14">
        <v>43461</v>
      </c>
      <c r="N754" s="17">
        <v>1130279</v>
      </c>
    </row>
    <row r="755" ht="15" customHeight="1" spans="1:14">
      <c r="A755" s="14">
        <v>43431</v>
      </c>
      <c r="B755" s="14" t="s">
        <v>4142</v>
      </c>
      <c r="C755" s="14" t="s">
        <v>394</v>
      </c>
      <c r="D755" s="14" t="s">
        <v>4143</v>
      </c>
      <c r="E755" s="14" t="s">
        <v>395</v>
      </c>
      <c r="F755" s="14" t="s">
        <v>19</v>
      </c>
      <c r="G755" s="14" t="s">
        <v>1</v>
      </c>
      <c r="H755" s="14" t="s">
        <v>395</v>
      </c>
      <c r="I755" s="14">
        <v>43427</v>
      </c>
      <c r="J755" s="14" t="s">
        <v>21</v>
      </c>
      <c r="K755" s="17">
        <v>1086</v>
      </c>
      <c r="L755" s="17">
        <v>1086</v>
      </c>
      <c r="M755" s="14">
        <v>43461</v>
      </c>
      <c r="N755" s="17">
        <v>1131365</v>
      </c>
    </row>
    <row r="756" ht="15" customHeight="1" spans="1:14">
      <c r="A756" s="14">
        <v>43431</v>
      </c>
      <c r="B756" s="14" t="s">
        <v>4144</v>
      </c>
      <c r="C756" s="14" t="s">
        <v>2528</v>
      </c>
      <c r="D756" s="14" t="s">
        <v>4145</v>
      </c>
      <c r="E756" s="14" t="s">
        <v>2529</v>
      </c>
      <c r="F756" s="14" t="s">
        <v>19</v>
      </c>
      <c r="G756" s="14" t="s">
        <v>1</v>
      </c>
      <c r="H756" s="14" t="s">
        <v>2529</v>
      </c>
      <c r="I756" s="14">
        <v>43428</v>
      </c>
      <c r="J756" s="14" t="s">
        <v>21</v>
      </c>
      <c r="K756" s="17">
        <v>1334</v>
      </c>
      <c r="L756" s="17">
        <v>1334</v>
      </c>
      <c r="M756" s="14">
        <v>43461</v>
      </c>
      <c r="N756" s="17">
        <v>1132699</v>
      </c>
    </row>
    <row r="757" ht="15" customHeight="1" spans="1:14">
      <c r="A757" s="14">
        <v>43431</v>
      </c>
      <c r="B757" s="14" t="s">
        <v>4146</v>
      </c>
      <c r="C757" s="14" t="s">
        <v>977</v>
      </c>
      <c r="D757" s="14" t="s">
        <v>4147</v>
      </c>
      <c r="E757" s="14" t="s">
        <v>978</v>
      </c>
      <c r="F757" s="14" t="s">
        <v>19</v>
      </c>
      <c r="G757" s="14" t="s">
        <v>1</v>
      </c>
      <c r="H757" s="14" t="s">
        <v>978</v>
      </c>
      <c r="I757" s="14">
        <v>43429</v>
      </c>
      <c r="J757" s="14" t="s">
        <v>21</v>
      </c>
      <c r="K757" s="17">
        <v>625</v>
      </c>
      <c r="L757" s="17">
        <v>625</v>
      </c>
      <c r="M757" s="14">
        <v>43461</v>
      </c>
      <c r="N757" s="17">
        <v>1133324</v>
      </c>
    </row>
    <row r="758" ht="15" customHeight="1" spans="1:14">
      <c r="A758" s="14">
        <v>43431</v>
      </c>
      <c r="B758" s="14" t="s">
        <v>4148</v>
      </c>
      <c r="C758" s="14" t="s">
        <v>1985</v>
      </c>
      <c r="D758" s="14" t="s">
        <v>4149</v>
      </c>
      <c r="E758" s="14" t="s">
        <v>1986</v>
      </c>
      <c r="F758" s="14" t="s">
        <v>19</v>
      </c>
      <c r="G758" s="14" t="s">
        <v>1</v>
      </c>
      <c r="H758" s="14" t="s">
        <v>1986</v>
      </c>
      <c r="I758" s="14">
        <v>43428</v>
      </c>
      <c r="J758" s="14" t="s">
        <v>21</v>
      </c>
      <c r="K758" s="17">
        <v>315</v>
      </c>
      <c r="L758" s="17">
        <v>315</v>
      </c>
      <c r="M758" s="14">
        <v>43461</v>
      </c>
      <c r="N758" s="17">
        <v>1133639</v>
      </c>
    </row>
    <row r="759" ht="15" customHeight="1" spans="1:14">
      <c r="A759" s="14">
        <v>43431</v>
      </c>
      <c r="B759" s="14" t="s">
        <v>4150</v>
      </c>
      <c r="C759" s="14" t="s">
        <v>476</v>
      </c>
      <c r="D759" s="14" t="s">
        <v>4151</v>
      </c>
      <c r="E759" s="14" t="s">
        <v>477</v>
      </c>
      <c r="F759" s="14" t="s">
        <v>19</v>
      </c>
      <c r="G759" s="14" t="s">
        <v>1</v>
      </c>
      <c r="H759" s="14" t="s">
        <v>477</v>
      </c>
      <c r="I759" s="14">
        <v>43427</v>
      </c>
      <c r="J759" s="14" t="s">
        <v>21</v>
      </c>
      <c r="K759" s="17">
        <v>1524</v>
      </c>
      <c r="L759" s="17">
        <v>1524</v>
      </c>
      <c r="M759" s="14">
        <v>43461</v>
      </c>
      <c r="N759" s="17">
        <v>1135163</v>
      </c>
    </row>
    <row r="760" ht="15" customHeight="1" spans="1:14">
      <c r="A760" s="14">
        <v>43431</v>
      </c>
      <c r="B760" s="14" t="s">
        <v>4152</v>
      </c>
      <c r="C760" s="14" t="s">
        <v>1490</v>
      </c>
      <c r="D760" s="14" t="s">
        <v>4153</v>
      </c>
      <c r="E760" s="14" t="s">
        <v>1491</v>
      </c>
      <c r="F760" s="14" t="s">
        <v>19</v>
      </c>
      <c r="G760" s="14" t="s">
        <v>1</v>
      </c>
      <c r="H760" s="14" t="s">
        <v>1491</v>
      </c>
      <c r="I760" s="14">
        <v>43429</v>
      </c>
      <c r="J760" s="14" t="s">
        <v>21</v>
      </c>
      <c r="K760" s="17">
        <v>480</v>
      </c>
      <c r="L760" s="17">
        <v>480</v>
      </c>
      <c r="M760" s="14">
        <v>43461</v>
      </c>
      <c r="N760" s="17">
        <v>1135643</v>
      </c>
    </row>
    <row r="761" ht="15" customHeight="1" spans="1:14">
      <c r="A761" s="14">
        <v>43431</v>
      </c>
      <c r="B761" s="14" t="s">
        <v>4154</v>
      </c>
      <c r="C761" s="14" t="s">
        <v>1838</v>
      </c>
      <c r="D761" s="14" t="s">
        <v>4155</v>
      </c>
      <c r="E761" s="14" t="s">
        <v>1839</v>
      </c>
      <c r="F761" s="14" t="s">
        <v>19</v>
      </c>
      <c r="G761" s="14" t="s">
        <v>1</v>
      </c>
      <c r="H761" s="14" t="s">
        <v>1839</v>
      </c>
      <c r="I761" s="14">
        <v>43431</v>
      </c>
      <c r="J761" s="14" t="s">
        <v>21</v>
      </c>
      <c r="K761" s="17">
        <v>1089</v>
      </c>
      <c r="L761" s="17">
        <v>1089</v>
      </c>
      <c r="M761" s="14">
        <v>43461</v>
      </c>
      <c r="N761" s="17">
        <v>1136732</v>
      </c>
    </row>
    <row r="762" ht="15" customHeight="1" spans="1:14">
      <c r="A762" s="14">
        <v>43431</v>
      </c>
      <c r="B762" s="14" t="s">
        <v>4156</v>
      </c>
      <c r="C762" s="14" t="s">
        <v>578</v>
      </c>
      <c r="D762" s="14" t="s">
        <v>4157</v>
      </c>
      <c r="E762" s="14" t="s">
        <v>579</v>
      </c>
      <c r="F762" s="14" t="s">
        <v>19</v>
      </c>
      <c r="G762" s="14" t="s">
        <v>1</v>
      </c>
      <c r="H762" s="14" t="s">
        <v>579</v>
      </c>
      <c r="I762" s="14">
        <v>43431</v>
      </c>
      <c r="J762" s="14" t="s">
        <v>21</v>
      </c>
      <c r="K762" s="17">
        <v>878</v>
      </c>
      <c r="L762" s="17">
        <v>878</v>
      </c>
      <c r="M762" s="14">
        <v>43461</v>
      </c>
      <c r="N762" s="17">
        <v>1137610</v>
      </c>
    </row>
    <row r="763" ht="15" customHeight="1" spans="1:14">
      <c r="A763" s="14">
        <v>43431</v>
      </c>
      <c r="B763" s="14" t="s">
        <v>4158</v>
      </c>
      <c r="C763" s="14" t="s">
        <v>2087</v>
      </c>
      <c r="D763" s="14" t="s">
        <v>4159</v>
      </c>
      <c r="E763" s="14" t="s">
        <v>2088</v>
      </c>
      <c r="F763" s="14" t="s">
        <v>19</v>
      </c>
      <c r="G763" s="14" t="s">
        <v>1</v>
      </c>
      <c r="H763" s="14" t="s">
        <v>2088</v>
      </c>
      <c r="I763" s="14">
        <v>43428</v>
      </c>
      <c r="J763" s="14" t="s">
        <v>21</v>
      </c>
      <c r="K763" s="17">
        <v>3494</v>
      </c>
      <c r="L763" s="17">
        <v>3494</v>
      </c>
      <c r="M763" s="14">
        <v>43461</v>
      </c>
      <c r="N763" s="17">
        <v>1141104</v>
      </c>
    </row>
    <row r="764" ht="15" customHeight="1" spans="1:14">
      <c r="A764" s="14">
        <v>43431</v>
      </c>
      <c r="B764" s="14" t="s">
        <v>4160</v>
      </c>
      <c r="C764" s="14" t="s">
        <v>2417</v>
      </c>
      <c r="D764" s="14" t="s">
        <v>4161</v>
      </c>
      <c r="E764" s="14" t="s">
        <v>2418</v>
      </c>
      <c r="F764" s="14" t="s">
        <v>19</v>
      </c>
      <c r="G764" s="14" t="s">
        <v>1</v>
      </c>
      <c r="H764" s="14" t="s">
        <v>2418</v>
      </c>
      <c r="I764" s="14">
        <v>43430</v>
      </c>
      <c r="J764" s="14" t="s">
        <v>21</v>
      </c>
      <c r="K764" s="17">
        <v>514</v>
      </c>
      <c r="L764" s="17">
        <v>514</v>
      </c>
      <c r="M764" s="14">
        <v>43461</v>
      </c>
      <c r="N764" s="17">
        <v>1141618</v>
      </c>
    </row>
    <row r="765" ht="15" customHeight="1" spans="1:14">
      <c r="A765" s="14">
        <v>43431</v>
      </c>
      <c r="B765" s="14" t="s">
        <v>4162</v>
      </c>
      <c r="C765" s="14" t="s">
        <v>2558</v>
      </c>
      <c r="D765" s="14" t="s">
        <v>4163</v>
      </c>
      <c r="E765" s="14" t="s">
        <v>2559</v>
      </c>
      <c r="F765" s="14" t="s">
        <v>19</v>
      </c>
      <c r="G765" s="14" t="s">
        <v>1</v>
      </c>
      <c r="H765" s="14" t="s">
        <v>2559</v>
      </c>
      <c r="I765" s="14">
        <v>43430</v>
      </c>
      <c r="J765" s="14" t="s">
        <v>21</v>
      </c>
      <c r="K765" s="17">
        <v>1054</v>
      </c>
      <c r="L765" s="17">
        <v>1054</v>
      </c>
      <c r="M765" s="14">
        <v>43461</v>
      </c>
      <c r="N765" s="17">
        <v>1142672</v>
      </c>
    </row>
    <row r="766" ht="15" customHeight="1" spans="1:14">
      <c r="A766" s="14">
        <v>43431</v>
      </c>
      <c r="B766" s="14" t="s">
        <v>4164</v>
      </c>
      <c r="C766" s="14" t="s">
        <v>2483</v>
      </c>
      <c r="D766" s="14" t="s">
        <v>4165</v>
      </c>
      <c r="E766" s="14" t="s">
        <v>2484</v>
      </c>
      <c r="F766" s="14" t="s">
        <v>19</v>
      </c>
      <c r="G766" s="14" t="s">
        <v>1</v>
      </c>
      <c r="H766" s="14" t="s">
        <v>2484</v>
      </c>
      <c r="I766" s="14">
        <v>43428</v>
      </c>
      <c r="J766" s="14" t="s">
        <v>21</v>
      </c>
      <c r="K766" s="17">
        <v>1358</v>
      </c>
      <c r="L766" s="17">
        <v>1358</v>
      </c>
      <c r="M766" s="14">
        <v>43461</v>
      </c>
      <c r="N766" s="17">
        <v>1144030</v>
      </c>
    </row>
    <row r="767" ht="15" customHeight="1" spans="1:14">
      <c r="A767" s="14">
        <v>43431</v>
      </c>
      <c r="B767" s="14" t="s">
        <v>4166</v>
      </c>
      <c r="C767" s="14" t="s">
        <v>983</v>
      </c>
      <c r="D767" s="14" t="s">
        <v>4167</v>
      </c>
      <c r="E767" s="14" t="s">
        <v>984</v>
      </c>
      <c r="F767" s="14" t="s">
        <v>19</v>
      </c>
      <c r="G767" s="14" t="s">
        <v>1</v>
      </c>
      <c r="H767" s="14" t="s">
        <v>984</v>
      </c>
      <c r="I767" s="14">
        <v>43429</v>
      </c>
      <c r="J767" s="14" t="s">
        <v>21</v>
      </c>
      <c r="K767" s="17">
        <v>7747</v>
      </c>
      <c r="L767" s="17">
        <v>7747</v>
      </c>
      <c r="M767" s="14">
        <v>43461</v>
      </c>
      <c r="N767" s="17">
        <v>1151777</v>
      </c>
    </row>
    <row r="768" ht="15" customHeight="1" spans="1:14">
      <c r="A768" s="14">
        <v>43431</v>
      </c>
      <c r="B768" s="14" t="s">
        <v>4168</v>
      </c>
      <c r="C768" s="14" t="s">
        <v>1991</v>
      </c>
      <c r="D768" s="14" t="s">
        <v>4169</v>
      </c>
      <c r="E768" s="14" t="s">
        <v>1992</v>
      </c>
      <c r="F768" s="14" t="s">
        <v>19</v>
      </c>
      <c r="G768" s="14" t="s">
        <v>1</v>
      </c>
      <c r="H768" s="14" t="s">
        <v>1992</v>
      </c>
      <c r="I768" s="14">
        <v>43428</v>
      </c>
      <c r="J768" s="14" t="s">
        <v>21</v>
      </c>
      <c r="K768" s="17">
        <v>5438</v>
      </c>
      <c r="L768" s="17">
        <v>5438</v>
      </c>
      <c r="M768" s="14">
        <v>43461</v>
      </c>
      <c r="N768" s="17">
        <v>1157215</v>
      </c>
    </row>
    <row r="769" ht="15" customHeight="1" spans="1:14">
      <c r="A769" s="14">
        <v>43431</v>
      </c>
      <c r="B769" s="14" t="s">
        <v>4170</v>
      </c>
      <c r="C769" s="14" t="s">
        <v>2516</v>
      </c>
      <c r="D769" s="14" t="s">
        <v>4171</v>
      </c>
      <c r="E769" s="14" t="s">
        <v>2517</v>
      </c>
      <c r="F769" s="14" t="s">
        <v>19</v>
      </c>
      <c r="G769" s="14" t="s">
        <v>1</v>
      </c>
      <c r="H769" s="14" t="s">
        <v>2517</v>
      </c>
      <c r="I769" s="14">
        <v>43430</v>
      </c>
      <c r="J769" s="14" t="s">
        <v>21</v>
      </c>
      <c r="K769" s="17">
        <v>3224</v>
      </c>
      <c r="L769" s="17">
        <v>3224</v>
      </c>
      <c r="M769" s="14">
        <v>43461</v>
      </c>
      <c r="N769" s="17">
        <v>1160439</v>
      </c>
    </row>
    <row r="770" ht="15" customHeight="1" spans="1:14">
      <c r="A770" s="14">
        <v>43431</v>
      </c>
      <c r="B770" s="14" t="s">
        <v>4172</v>
      </c>
      <c r="C770" s="14" t="s">
        <v>187</v>
      </c>
      <c r="D770" s="14" t="s">
        <v>4173</v>
      </c>
      <c r="E770" s="14" t="s">
        <v>188</v>
      </c>
      <c r="F770" s="14" t="s">
        <v>19</v>
      </c>
      <c r="G770" s="14" t="s">
        <v>1</v>
      </c>
      <c r="H770" s="14" t="s">
        <v>188</v>
      </c>
      <c r="I770" s="14">
        <v>43427</v>
      </c>
      <c r="J770" s="14" t="s">
        <v>21</v>
      </c>
      <c r="K770" s="17">
        <v>1255</v>
      </c>
      <c r="L770" s="17">
        <v>1255</v>
      </c>
      <c r="M770" s="14">
        <v>43461</v>
      </c>
      <c r="N770" s="17">
        <v>1161694</v>
      </c>
    </row>
    <row r="771" ht="15" customHeight="1" spans="1:14">
      <c r="A771" s="14">
        <v>43431</v>
      </c>
      <c r="B771" s="14" t="s">
        <v>4174</v>
      </c>
      <c r="C771" s="14" t="s">
        <v>1052</v>
      </c>
      <c r="D771" s="14" t="s">
        <v>4175</v>
      </c>
      <c r="E771" s="14" t="s">
        <v>1053</v>
      </c>
      <c r="F771" s="14" t="s">
        <v>19</v>
      </c>
      <c r="G771" s="14" t="s">
        <v>1</v>
      </c>
      <c r="H771" s="14" t="s">
        <v>1053</v>
      </c>
      <c r="I771" s="14">
        <v>43429</v>
      </c>
      <c r="J771" s="14" t="s">
        <v>21</v>
      </c>
      <c r="K771" s="17">
        <v>3605</v>
      </c>
      <c r="L771" s="17">
        <v>3605</v>
      </c>
      <c r="M771" s="14">
        <v>43461</v>
      </c>
      <c r="N771" s="17">
        <v>1165299</v>
      </c>
    </row>
    <row r="772" ht="15" customHeight="1" spans="1:14">
      <c r="A772" s="14">
        <v>43431</v>
      </c>
      <c r="B772" s="14" t="s">
        <v>4176</v>
      </c>
      <c r="C772" s="14" t="s">
        <v>2495</v>
      </c>
      <c r="D772" s="14" t="s">
        <v>4177</v>
      </c>
      <c r="E772" s="14" t="s">
        <v>2496</v>
      </c>
      <c r="F772" s="14" t="s">
        <v>19</v>
      </c>
      <c r="G772" s="14" t="s">
        <v>1</v>
      </c>
      <c r="H772" s="14" t="s">
        <v>2496</v>
      </c>
      <c r="I772" s="14">
        <v>43426</v>
      </c>
      <c r="J772" s="14" t="s">
        <v>21</v>
      </c>
      <c r="K772" s="17">
        <v>390</v>
      </c>
      <c r="L772" s="17">
        <v>390</v>
      </c>
      <c r="M772" s="14">
        <v>43461</v>
      </c>
      <c r="N772" s="17">
        <v>1165689</v>
      </c>
    </row>
    <row r="773" ht="15" customHeight="1" spans="1:14">
      <c r="A773" s="14">
        <v>43431</v>
      </c>
      <c r="B773" s="14" t="s">
        <v>4178</v>
      </c>
      <c r="C773" s="14" t="s">
        <v>2480</v>
      </c>
      <c r="D773" s="14" t="s">
        <v>4179</v>
      </c>
      <c r="E773" s="14" t="s">
        <v>2481</v>
      </c>
      <c r="F773" s="14" t="s">
        <v>19</v>
      </c>
      <c r="G773" s="14" t="s">
        <v>1</v>
      </c>
      <c r="H773" s="14" t="s">
        <v>2481</v>
      </c>
      <c r="I773" s="14">
        <v>43427</v>
      </c>
      <c r="J773" s="14" t="s">
        <v>21</v>
      </c>
      <c r="K773" s="17">
        <v>1401</v>
      </c>
      <c r="L773" s="17">
        <v>1401</v>
      </c>
      <c r="M773" s="14">
        <v>43461</v>
      </c>
      <c r="N773" s="17">
        <v>1167090</v>
      </c>
    </row>
    <row r="774" ht="15" customHeight="1" spans="1:14">
      <c r="A774" s="14">
        <v>43431</v>
      </c>
      <c r="B774" s="14" t="s">
        <v>4180</v>
      </c>
      <c r="C774" s="14" t="s">
        <v>1667</v>
      </c>
      <c r="D774" s="14" t="s">
        <v>4181</v>
      </c>
      <c r="E774" s="14" t="s">
        <v>1668</v>
      </c>
      <c r="F774" s="14" t="s">
        <v>19</v>
      </c>
      <c r="G774" s="14" t="s">
        <v>1</v>
      </c>
      <c r="H774" s="14" t="s">
        <v>1668</v>
      </c>
      <c r="I774" s="14">
        <v>43427</v>
      </c>
      <c r="J774" s="14" t="s">
        <v>21</v>
      </c>
      <c r="K774" s="17">
        <v>2601</v>
      </c>
      <c r="L774" s="17">
        <v>2601</v>
      </c>
      <c r="M774" s="14">
        <v>43461</v>
      </c>
      <c r="N774" s="17">
        <v>1169691</v>
      </c>
    </row>
    <row r="775" ht="15" customHeight="1" spans="1:14">
      <c r="A775" s="14">
        <v>43431</v>
      </c>
      <c r="B775" s="14" t="s">
        <v>4182</v>
      </c>
      <c r="C775" s="14" t="s">
        <v>130</v>
      </c>
      <c r="D775" s="14" t="s">
        <v>4183</v>
      </c>
      <c r="E775" s="14" t="s">
        <v>131</v>
      </c>
      <c r="F775" s="14" t="s">
        <v>19</v>
      </c>
      <c r="G775" s="14" t="s">
        <v>1</v>
      </c>
      <c r="H775" s="14" t="s">
        <v>131</v>
      </c>
      <c r="I775" s="14">
        <v>43431</v>
      </c>
      <c r="J775" s="14" t="s">
        <v>21</v>
      </c>
      <c r="K775" s="17">
        <v>2180</v>
      </c>
      <c r="L775" s="17">
        <v>2180</v>
      </c>
      <c r="M775" s="14">
        <v>43461</v>
      </c>
      <c r="N775" s="17">
        <v>1171871</v>
      </c>
    </row>
    <row r="776" ht="15" customHeight="1" spans="1:14">
      <c r="A776" s="14">
        <v>43431</v>
      </c>
      <c r="B776" s="14" t="s">
        <v>4184</v>
      </c>
      <c r="C776" s="14" t="s">
        <v>2468</v>
      </c>
      <c r="D776" s="14" t="s">
        <v>4185</v>
      </c>
      <c r="E776" s="14" t="s">
        <v>2469</v>
      </c>
      <c r="F776" s="14" t="s">
        <v>19</v>
      </c>
      <c r="G776" s="14" t="s">
        <v>1</v>
      </c>
      <c r="H776" s="14" t="s">
        <v>2469</v>
      </c>
      <c r="I776" s="14">
        <v>43428</v>
      </c>
      <c r="J776" s="14" t="s">
        <v>21</v>
      </c>
      <c r="K776" s="17">
        <v>966</v>
      </c>
      <c r="L776" s="17">
        <v>966</v>
      </c>
      <c r="M776" s="14">
        <v>43461</v>
      </c>
      <c r="N776" s="17">
        <v>1172837</v>
      </c>
    </row>
    <row r="777" ht="15" customHeight="1" spans="1:14">
      <c r="A777" s="14">
        <v>43431</v>
      </c>
      <c r="B777" s="14" t="s">
        <v>4186</v>
      </c>
      <c r="C777" s="14" t="s">
        <v>2522</v>
      </c>
      <c r="D777" s="14" t="s">
        <v>4187</v>
      </c>
      <c r="E777" s="14" t="s">
        <v>2523</v>
      </c>
      <c r="F777" s="14" t="s">
        <v>19</v>
      </c>
      <c r="G777" s="14" t="s">
        <v>1</v>
      </c>
      <c r="H777" s="14" t="s">
        <v>2523</v>
      </c>
      <c r="I777" s="14">
        <v>43428</v>
      </c>
      <c r="J777" s="14" t="s">
        <v>21</v>
      </c>
      <c r="K777" s="17">
        <v>401</v>
      </c>
      <c r="L777" s="17">
        <v>401</v>
      </c>
      <c r="M777" s="14">
        <v>43461</v>
      </c>
      <c r="N777" s="17">
        <v>1173238</v>
      </c>
    </row>
    <row r="778" ht="15" customHeight="1" spans="1:14">
      <c r="A778" s="14">
        <v>43431</v>
      </c>
      <c r="B778" s="14" t="s">
        <v>4188</v>
      </c>
      <c r="C778" s="14" t="s">
        <v>1064</v>
      </c>
      <c r="D778" s="14" t="s">
        <v>4189</v>
      </c>
      <c r="E778" s="14" t="s">
        <v>1065</v>
      </c>
      <c r="F778" s="14" t="s">
        <v>19</v>
      </c>
      <c r="G778" s="14" t="s">
        <v>1</v>
      </c>
      <c r="H778" s="14" t="s">
        <v>1065</v>
      </c>
      <c r="I778" s="14">
        <v>43428</v>
      </c>
      <c r="J778" s="14" t="s">
        <v>21</v>
      </c>
      <c r="K778" s="17">
        <v>1759</v>
      </c>
      <c r="L778" s="17">
        <v>1759</v>
      </c>
      <c r="M778" s="14">
        <v>43461</v>
      </c>
      <c r="N778" s="17">
        <v>1174997</v>
      </c>
    </row>
    <row r="779" ht="15" customHeight="1" spans="1:14">
      <c r="A779" s="14">
        <v>43431</v>
      </c>
      <c r="B779" s="14" t="s">
        <v>4190</v>
      </c>
      <c r="C779" s="14" t="s">
        <v>2549</v>
      </c>
      <c r="D779" s="14" t="s">
        <v>4191</v>
      </c>
      <c r="E779" s="14" t="s">
        <v>2550</v>
      </c>
      <c r="F779" s="14" t="s">
        <v>19</v>
      </c>
      <c r="G779" s="14" t="s">
        <v>1</v>
      </c>
      <c r="H779" s="14" t="s">
        <v>2550</v>
      </c>
      <c r="I779" s="14">
        <v>43431</v>
      </c>
      <c r="J779" s="14" t="s">
        <v>21</v>
      </c>
      <c r="K779" s="17">
        <v>445</v>
      </c>
      <c r="L779" s="17">
        <v>445</v>
      </c>
      <c r="M779" s="14">
        <v>43461</v>
      </c>
      <c r="N779" s="17">
        <v>1175442</v>
      </c>
    </row>
    <row r="780" ht="15" customHeight="1" spans="1:14">
      <c r="A780" s="14">
        <v>43431</v>
      </c>
      <c r="B780" s="14" t="s">
        <v>4192</v>
      </c>
      <c r="C780" s="14" t="s">
        <v>2552</v>
      </c>
      <c r="D780" s="14" t="s">
        <v>4193</v>
      </c>
      <c r="E780" s="14" t="s">
        <v>2553</v>
      </c>
      <c r="F780" s="14" t="s">
        <v>19</v>
      </c>
      <c r="G780" s="14" t="s">
        <v>1</v>
      </c>
      <c r="H780" s="14" t="s">
        <v>2553</v>
      </c>
      <c r="I780" s="14">
        <v>43429</v>
      </c>
      <c r="J780" s="14" t="s">
        <v>21</v>
      </c>
      <c r="K780" s="17">
        <v>321</v>
      </c>
      <c r="L780" s="17">
        <v>321</v>
      </c>
      <c r="M780" s="14">
        <v>43461</v>
      </c>
      <c r="N780" s="17">
        <v>1175763</v>
      </c>
    </row>
    <row r="781" ht="15" customHeight="1" spans="1:14">
      <c r="A781" s="14">
        <v>43431</v>
      </c>
      <c r="B781" s="14" t="s">
        <v>4194</v>
      </c>
      <c r="C781" s="14" t="s">
        <v>2432</v>
      </c>
      <c r="D781" s="14" t="s">
        <v>4195</v>
      </c>
      <c r="E781" s="14" t="s">
        <v>2433</v>
      </c>
      <c r="F781" s="14" t="s">
        <v>19</v>
      </c>
      <c r="G781" s="14" t="s">
        <v>1</v>
      </c>
      <c r="H781" s="14" t="s">
        <v>2433</v>
      </c>
      <c r="I781" s="14">
        <v>43428</v>
      </c>
      <c r="J781" s="14" t="s">
        <v>21</v>
      </c>
      <c r="K781" s="17">
        <v>429</v>
      </c>
      <c r="L781" s="17">
        <v>429</v>
      </c>
      <c r="M781" s="14">
        <v>43461</v>
      </c>
      <c r="N781" s="17">
        <v>1176192</v>
      </c>
    </row>
    <row r="782" ht="15" customHeight="1" spans="1:14">
      <c r="A782" s="14">
        <v>43431</v>
      </c>
      <c r="B782" s="14" t="s">
        <v>4196</v>
      </c>
      <c r="C782" s="14" t="s">
        <v>2486</v>
      </c>
      <c r="D782" s="14" t="s">
        <v>4197</v>
      </c>
      <c r="E782" s="14" t="s">
        <v>2487</v>
      </c>
      <c r="F782" s="14" t="s">
        <v>19</v>
      </c>
      <c r="G782" s="14" t="s">
        <v>1</v>
      </c>
      <c r="H782" s="14" t="s">
        <v>2487</v>
      </c>
      <c r="I782" s="14">
        <v>43426</v>
      </c>
      <c r="J782" s="14" t="s">
        <v>21</v>
      </c>
      <c r="K782" s="17">
        <v>431</v>
      </c>
      <c r="L782" s="17">
        <v>431</v>
      </c>
      <c r="M782" s="14">
        <v>43461</v>
      </c>
      <c r="N782" s="17">
        <v>1176623</v>
      </c>
    </row>
    <row r="783" ht="15" customHeight="1" spans="1:14">
      <c r="A783" s="14">
        <v>43431</v>
      </c>
      <c r="B783" s="14" t="s">
        <v>4198</v>
      </c>
      <c r="C783" s="14" t="s">
        <v>1847</v>
      </c>
      <c r="D783" s="14" t="s">
        <v>4199</v>
      </c>
      <c r="E783" s="14" t="s">
        <v>1848</v>
      </c>
      <c r="F783" s="14" t="s">
        <v>19</v>
      </c>
      <c r="G783" s="14" t="s">
        <v>1</v>
      </c>
      <c r="H783" s="14" t="s">
        <v>1848</v>
      </c>
      <c r="I783" s="14">
        <v>43431</v>
      </c>
      <c r="J783" s="14" t="s">
        <v>21</v>
      </c>
      <c r="K783" s="17">
        <v>3658</v>
      </c>
      <c r="L783" s="17">
        <v>3658</v>
      </c>
      <c r="M783" s="14">
        <v>43461</v>
      </c>
      <c r="N783" s="17">
        <v>1180281</v>
      </c>
    </row>
    <row r="784" ht="15" customHeight="1" spans="1:14">
      <c r="A784" s="14">
        <v>43431</v>
      </c>
      <c r="B784" s="14" t="s">
        <v>4200</v>
      </c>
      <c r="C784" s="14" t="s">
        <v>1664</v>
      </c>
      <c r="D784" s="14" t="s">
        <v>4201</v>
      </c>
      <c r="E784" s="14" t="s">
        <v>1665</v>
      </c>
      <c r="F784" s="14" t="s">
        <v>19</v>
      </c>
      <c r="G784" s="14" t="s">
        <v>1</v>
      </c>
      <c r="H784" s="14" t="s">
        <v>1665</v>
      </c>
      <c r="I784" s="14">
        <v>43427</v>
      </c>
      <c r="J784" s="14" t="s">
        <v>21</v>
      </c>
      <c r="K784" s="17">
        <v>715</v>
      </c>
      <c r="L784" s="17">
        <v>715</v>
      </c>
      <c r="M784" s="14">
        <v>43461</v>
      </c>
      <c r="N784" s="17">
        <v>1180996</v>
      </c>
    </row>
    <row r="785" ht="15" customHeight="1" spans="1:14">
      <c r="A785" s="14">
        <v>43431</v>
      </c>
      <c r="B785" s="14" t="s">
        <v>4202</v>
      </c>
      <c r="C785" s="14" t="s">
        <v>1010</v>
      </c>
      <c r="D785" s="14" t="s">
        <v>4203</v>
      </c>
      <c r="E785" s="14" t="s">
        <v>1011</v>
      </c>
      <c r="F785" s="14" t="s">
        <v>19</v>
      </c>
      <c r="G785" s="14" t="s">
        <v>1</v>
      </c>
      <c r="H785" s="14" t="s">
        <v>1011</v>
      </c>
      <c r="I785" s="14">
        <v>43428</v>
      </c>
      <c r="J785" s="14" t="s">
        <v>21</v>
      </c>
      <c r="K785" s="17">
        <v>907</v>
      </c>
      <c r="L785" s="17">
        <v>907</v>
      </c>
      <c r="M785" s="14">
        <v>43461</v>
      </c>
      <c r="N785" s="17">
        <v>1181903</v>
      </c>
    </row>
    <row r="786" ht="15" customHeight="1" spans="1:14">
      <c r="A786" s="14">
        <v>43431</v>
      </c>
      <c r="B786" s="14" t="s">
        <v>4204</v>
      </c>
      <c r="C786" s="14" t="s">
        <v>2504</v>
      </c>
      <c r="D786" s="14" t="s">
        <v>4205</v>
      </c>
      <c r="E786" s="14" t="s">
        <v>2505</v>
      </c>
      <c r="F786" s="14" t="s">
        <v>19</v>
      </c>
      <c r="G786" s="14" t="s">
        <v>1</v>
      </c>
      <c r="H786" s="14" t="s">
        <v>2505</v>
      </c>
      <c r="I786" s="14">
        <v>43428</v>
      </c>
      <c r="J786" s="14" t="s">
        <v>21</v>
      </c>
      <c r="K786" s="17">
        <v>534</v>
      </c>
      <c r="L786" s="17">
        <v>534</v>
      </c>
      <c r="M786" s="14">
        <v>43461</v>
      </c>
      <c r="N786" s="17">
        <v>1182437</v>
      </c>
    </row>
    <row r="787" ht="15" customHeight="1" spans="1:14">
      <c r="A787" s="14">
        <v>43431</v>
      </c>
      <c r="B787" s="14" t="s">
        <v>4206</v>
      </c>
      <c r="C787" s="14" t="s">
        <v>115</v>
      </c>
      <c r="D787" s="14" t="s">
        <v>4207</v>
      </c>
      <c r="E787" s="14" t="s">
        <v>116</v>
      </c>
      <c r="F787" s="14" t="s">
        <v>19</v>
      </c>
      <c r="G787" s="14" t="s">
        <v>1</v>
      </c>
      <c r="H787" s="14" t="s">
        <v>116</v>
      </c>
      <c r="I787" s="14">
        <v>43428</v>
      </c>
      <c r="J787" s="14" t="s">
        <v>21</v>
      </c>
      <c r="K787" s="17">
        <v>1052</v>
      </c>
      <c r="L787" s="17">
        <v>1052</v>
      </c>
      <c r="M787" s="14">
        <v>43461</v>
      </c>
      <c r="N787" s="17">
        <v>1183489</v>
      </c>
    </row>
    <row r="788" ht="15" customHeight="1" spans="1:14">
      <c r="A788" s="14">
        <v>43431</v>
      </c>
      <c r="B788" s="14" t="s">
        <v>4208</v>
      </c>
      <c r="C788" s="14" t="s">
        <v>2360</v>
      </c>
      <c r="D788" s="14" t="s">
        <v>4209</v>
      </c>
      <c r="E788" s="14" t="s">
        <v>2361</v>
      </c>
      <c r="F788" s="14" t="s">
        <v>19</v>
      </c>
      <c r="G788" s="14" t="s">
        <v>1</v>
      </c>
      <c r="H788" s="14" t="s">
        <v>2361</v>
      </c>
      <c r="I788" s="14">
        <v>43427</v>
      </c>
      <c r="J788" s="14" t="s">
        <v>21</v>
      </c>
      <c r="K788" s="17">
        <v>1460</v>
      </c>
      <c r="L788" s="17">
        <v>1460</v>
      </c>
      <c r="M788" s="14">
        <v>43461</v>
      </c>
      <c r="N788" s="17">
        <v>1184949</v>
      </c>
    </row>
    <row r="789" ht="15" customHeight="1" spans="1:14">
      <c r="A789" s="14">
        <v>43431</v>
      </c>
      <c r="B789" s="14" t="s">
        <v>4210</v>
      </c>
      <c r="C789" s="14" t="s">
        <v>370</v>
      </c>
      <c r="D789" s="14" t="s">
        <v>4211</v>
      </c>
      <c r="E789" s="14" t="s">
        <v>371</v>
      </c>
      <c r="F789" s="14" t="s">
        <v>19</v>
      </c>
      <c r="G789" s="14" t="s">
        <v>1</v>
      </c>
      <c r="H789" s="14" t="s">
        <v>371</v>
      </c>
      <c r="I789" s="14">
        <v>43427</v>
      </c>
      <c r="J789" s="14" t="s">
        <v>21</v>
      </c>
      <c r="K789" s="17">
        <v>588</v>
      </c>
      <c r="L789" s="17">
        <v>588</v>
      </c>
      <c r="M789" s="14">
        <v>43461</v>
      </c>
      <c r="N789" s="17">
        <v>1185537</v>
      </c>
    </row>
    <row r="790" ht="15" customHeight="1" spans="1:14">
      <c r="A790" s="14">
        <v>43431</v>
      </c>
      <c r="B790" s="14" t="s">
        <v>4212</v>
      </c>
      <c r="C790" s="14" t="s">
        <v>2534</v>
      </c>
      <c r="D790" s="14" t="s">
        <v>4213</v>
      </c>
      <c r="E790" s="14" t="s">
        <v>2535</v>
      </c>
      <c r="F790" s="14" t="s">
        <v>19</v>
      </c>
      <c r="G790" s="14" t="s">
        <v>1</v>
      </c>
      <c r="H790" s="14" t="s">
        <v>2535</v>
      </c>
      <c r="I790" s="14">
        <v>43429</v>
      </c>
      <c r="J790" s="14" t="s">
        <v>21</v>
      </c>
      <c r="K790" s="17">
        <v>479</v>
      </c>
      <c r="L790" s="17">
        <v>479</v>
      </c>
      <c r="M790" s="14">
        <v>43461</v>
      </c>
      <c r="N790" s="17">
        <v>1186016</v>
      </c>
    </row>
    <row r="791" ht="15" customHeight="1" spans="1:14">
      <c r="A791" s="14">
        <v>43431</v>
      </c>
      <c r="B791" s="14" t="s">
        <v>4214</v>
      </c>
      <c r="C791" s="14" t="s">
        <v>2387</v>
      </c>
      <c r="D791" s="14" t="s">
        <v>4215</v>
      </c>
      <c r="E791" s="14" t="s">
        <v>2388</v>
      </c>
      <c r="F791" s="14" t="s">
        <v>19</v>
      </c>
      <c r="G791" s="14" t="s">
        <v>1</v>
      </c>
      <c r="H791" s="14" t="s">
        <v>2388</v>
      </c>
      <c r="I791" s="14">
        <v>43428</v>
      </c>
      <c r="J791" s="14" t="s">
        <v>21</v>
      </c>
      <c r="K791" s="17">
        <v>226</v>
      </c>
      <c r="L791" s="17">
        <v>226</v>
      </c>
      <c r="M791" s="14">
        <v>43461</v>
      </c>
      <c r="N791" s="17">
        <v>1186242</v>
      </c>
    </row>
    <row r="792" ht="15" customHeight="1" spans="1:14">
      <c r="A792" s="14">
        <v>43431</v>
      </c>
      <c r="B792" s="14" t="s">
        <v>4216</v>
      </c>
      <c r="C792" s="14" t="s">
        <v>193</v>
      </c>
      <c r="D792" s="14" t="s">
        <v>4217</v>
      </c>
      <c r="E792" s="14" t="s">
        <v>194</v>
      </c>
      <c r="F792" s="14" t="s">
        <v>19</v>
      </c>
      <c r="G792" s="14" t="s">
        <v>1</v>
      </c>
      <c r="H792" s="14" t="s">
        <v>194</v>
      </c>
      <c r="I792" s="14">
        <v>43431</v>
      </c>
      <c r="J792" s="14" t="s">
        <v>21</v>
      </c>
      <c r="K792" s="17">
        <v>474</v>
      </c>
      <c r="L792" s="17">
        <v>474</v>
      </c>
      <c r="M792" s="14">
        <v>43461</v>
      </c>
      <c r="N792" s="17">
        <v>1186716</v>
      </c>
    </row>
    <row r="793" ht="15" customHeight="1" spans="1:14">
      <c r="A793" s="14">
        <v>43431</v>
      </c>
      <c r="B793" s="14" t="s">
        <v>4218</v>
      </c>
      <c r="C793" s="14" t="s">
        <v>428</v>
      </c>
      <c r="D793" s="14" t="s">
        <v>4219</v>
      </c>
      <c r="E793" s="14" t="s">
        <v>429</v>
      </c>
      <c r="F793" s="14" t="s">
        <v>19</v>
      </c>
      <c r="G793" s="14" t="s">
        <v>1</v>
      </c>
      <c r="H793" s="14" t="s">
        <v>429</v>
      </c>
      <c r="I793" s="14">
        <v>43427</v>
      </c>
      <c r="J793" s="14" t="s">
        <v>21</v>
      </c>
      <c r="K793" s="17">
        <v>3657</v>
      </c>
      <c r="L793" s="17">
        <v>3657</v>
      </c>
      <c r="M793" s="14">
        <v>43461</v>
      </c>
      <c r="N793" s="17">
        <v>1190373</v>
      </c>
    </row>
    <row r="794" ht="15" customHeight="1" spans="1:14">
      <c r="A794" s="14">
        <v>43431</v>
      </c>
      <c r="B794" s="14" t="s">
        <v>4220</v>
      </c>
      <c r="C794" s="14" t="s">
        <v>2573</v>
      </c>
      <c r="D794" s="14" t="s">
        <v>4221</v>
      </c>
      <c r="E794" s="14" t="s">
        <v>2574</v>
      </c>
      <c r="F794" s="14" t="s">
        <v>19</v>
      </c>
      <c r="G794" s="14" t="s">
        <v>1</v>
      </c>
      <c r="H794" s="14" t="s">
        <v>2574</v>
      </c>
      <c r="I794" s="14">
        <v>43431</v>
      </c>
      <c r="J794" s="14" t="s">
        <v>21</v>
      </c>
      <c r="K794" s="17">
        <v>2922</v>
      </c>
      <c r="L794" s="17">
        <v>2922</v>
      </c>
      <c r="M794" s="14">
        <v>43461</v>
      </c>
      <c r="N794" s="17">
        <v>1193295</v>
      </c>
    </row>
    <row r="795" ht="15" customHeight="1" spans="1:14">
      <c r="A795" s="14">
        <v>43431</v>
      </c>
      <c r="B795" s="14" t="s">
        <v>4222</v>
      </c>
      <c r="C795" s="14" t="s">
        <v>2537</v>
      </c>
      <c r="D795" s="14" t="s">
        <v>4223</v>
      </c>
      <c r="E795" s="14" t="s">
        <v>2538</v>
      </c>
      <c r="F795" s="14" t="s">
        <v>19</v>
      </c>
      <c r="G795" s="14" t="s">
        <v>1</v>
      </c>
      <c r="H795" s="14" t="s">
        <v>2538</v>
      </c>
      <c r="I795" s="14">
        <v>43428</v>
      </c>
      <c r="J795" s="14" t="s">
        <v>21</v>
      </c>
      <c r="K795" s="17">
        <v>1695</v>
      </c>
      <c r="L795" s="17">
        <v>1695</v>
      </c>
      <c r="M795" s="14">
        <v>43461</v>
      </c>
      <c r="N795" s="17">
        <v>1194990</v>
      </c>
    </row>
    <row r="796" ht="15" customHeight="1" spans="1:14">
      <c r="A796" s="14">
        <v>43431</v>
      </c>
      <c r="B796" s="14" t="s">
        <v>4224</v>
      </c>
      <c r="C796" s="14" t="s">
        <v>2492</v>
      </c>
      <c r="D796" s="14" t="s">
        <v>4225</v>
      </c>
      <c r="E796" s="14" t="s">
        <v>2493</v>
      </c>
      <c r="F796" s="14" t="s">
        <v>19</v>
      </c>
      <c r="G796" s="14" t="s">
        <v>1</v>
      </c>
      <c r="H796" s="14" t="s">
        <v>2493</v>
      </c>
      <c r="I796" s="14">
        <v>43428</v>
      </c>
      <c r="J796" s="14" t="s">
        <v>21</v>
      </c>
      <c r="K796" s="17">
        <v>1701</v>
      </c>
      <c r="L796" s="17">
        <v>1701</v>
      </c>
      <c r="M796" s="14">
        <v>43461</v>
      </c>
      <c r="N796" s="17">
        <v>1196691</v>
      </c>
    </row>
    <row r="797" ht="15" customHeight="1" spans="1:14">
      <c r="A797" s="14">
        <v>43431</v>
      </c>
      <c r="B797" s="14" t="s">
        <v>4226</v>
      </c>
      <c r="C797" s="14" t="s">
        <v>2219</v>
      </c>
      <c r="D797" s="14" t="s">
        <v>4227</v>
      </c>
      <c r="E797" s="14" t="s">
        <v>2220</v>
      </c>
      <c r="F797" s="14" t="s">
        <v>19</v>
      </c>
      <c r="G797" s="14" t="s">
        <v>1</v>
      </c>
      <c r="H797" s="14" t="s">
        <v>2220</v>
      </c>
      <c r="I797" s="14">
        <v>43430</v>
      </c>
      <c r="J797" s="14" t="s">
        <v>21</v>
      </c>
      <c r="K797" s="17">
        <v>2136</v>
      </c>
      <c r="L797" s="17">
        <v>2136</v>
      </c>
      <c r="M797" s="14">
        <v>43461</v>
      </c>
      <c r="N797" s="17">
        <v>1198827</v>
      </c>
    </row>
    <row r="798" ht="15" customHeight="1" spans="1:14">
      <c r="A798" s="14">
        <v>43431</v>
      </c>
      <c r="B798" s="14" t="s">
        <v>4228</v>
      </c>
      <c r="C798" s="14" t="s">
        <v>1736</v>
      </c>
      <c r="D798" s="14" t="s">
        <v>4229</v>
      </c>
      <c r="E798" s="14" t="s">
        <v>1737</v>
      </c>
      <c r="F798" s="14" t="s">
        <v>19</v>
      </c>
      <c r="G798" s="14" t="s">
        <v>1</v>
      </c>
      <c r="H798" s="14" t="s">
        <v>1737</v>
      </c>
      <c r="I798" s="14">
        <v>43427</v>
      </c>
      <c r="J798" s="14" t="s">
        <v>21</v>
      </c>
      <c r="K798" s="17">
        <v>2111</v>
      </c>
      <c r="L798" s="17">
        <v>2111</v>
      </c>
      <c r="M798" s="14">
        <v>43461</v>
      </c>
      <c r="N798" s="17">
        <v>1200938</v>
      </c>
    </row>
    <row r="799" ht="15" customHeight="1" spans="1:14">
      <c r="A799" s="14">
        <v>43431</v>
      </c>
      <c r="B799" s="14" t="s">
        <v>4230</v>
      </c>
      <c r="C799" s="14" t="s">
        <v>2006</v>
      </c>
      <c r="D799" s="14" t="s">
        <v>4231</v>
      </c>
      <c r="E799" s="14" t="s">
        <v>2007</v>
      </c>
      <c r="F799" s="14" t="s">
        <v>19</v>
      </c>
      <c r="G799" s="14" t="s">
        <v>1</v>
      </c>
      <c r="H799" s="14" t="s">
        <v>2007</v>
      </c>
      <c r="I799" s="14">
        <v>43429</v>
      </c>
      <c r="J799" s="14" t="s">
        <v>21</v>
      </c>
      <c r="K799" s="17">
        <v>1058</v>
      </c>
      <c r="L799" s="17">
        <v>1058</v>
      </c>
      <c r="M799" s="14">
        <v>43461</v>
      </c>
      <c r="N799" s="17">
        <v>1201996</v>
      </c>
    </row>
    <row r="800" ht="15" customHeight="1" spans="1:14">
      <c r="A800" s="14">
        <v>43431</v>
      </c>
      <c r="B800" s="14" t="s">
        <v>4232</v>
      </c>
      <c r="C800" s="14" t="s">
        <v>2540</v>
      </c>
      <c r="D800" s="14" t="s">
        <v>4233</v>
      </c>
      <c r="E800" s="14" t="s">
        <v>2541</v>
      </c>
      <c r="F800" s="14" t="s">
        <v>19</v>
      </c>
      <c r="G800" s="14" t="s">
        <v>1</v>
      </c>
      <c r="H800" s="14" t="s">
        <v>2541</v>
      </c>
      <c r="I800" s="14">
        <v>43431</v>
      </c>
      <c r="J800" s="14" t="s">
        <v>21</v>
      </c>
      <c r="K800" s="17">
        <v>3462</v>
      </c>
      <c r="L800" s="17">
        <v>3462</v>
      </c>
      <c r="M800" s="14">
        <v>43461</v>
      </c>
      <c r="N800" s="17">
        <v>1205458</v>
      </c>
    </row>
    <row r="801" ht="15" customHeight="1" spans="1:14">
      <c r="A801" s="14">
        <v>43431</v>
      </c>
      <c r="B801" s="14" t="s">
        <v>4234</v>
      </c>
      <c r="C801" s="14" t="s">
        <v>2510</v>
      </c>
      <c r="D801" s="14" t="s">
        <v>4235</v>
      </c>
      <c r="E801" s="14" t="s">
        <v>2511</v>
      </c>
      <c r="F801" s="14" t="s">
        <v>19</v>
      </c>
      <c r="G801" s="14" t="s">
        <v>1</v>
      </c>
      <c r="H801" s="14" t="s">
        <v>2511</v>
      </c>
      <c r="I801" s="14">
        <v>43427</v>
      </c>
      <c r="J801" s="14" t="s">
        <v>21</v>
      </c>
      <c r="K801" s="17">
        <v>331</v>
      </c>
      <c r="L801" s="17">
        <v>331</v>
      </c>
      <c r="M801" s="14">
        <v>43461</v>
      </c>
      <c r="N801" s="17">
        <v>1205789</v>
      </c>
    </row>
    <row r="802" ht="15" customHeight="1" spans="1:14">
      <c r="A802" s="14">
        <v>43431</v>
      </c>
      <c r="B802" s="14" t="s">
        <v>4236</v>
      </c>
      <c r="C802" s="14" t="s">
        <v>1895</v>
      </c>
      <c r="D802" s="14" t="s">
        <v>4237</v>
      </c>
      <c r="E802" s="14" t="s">
        <v>1896</v>
      </c>
      <c r="F802" s="14" t="s">
        <v>19</v>
      </c>
      <c r="G802" s="14" t="s">
        <v>1</v>
      </c>
      <c r="H802" s="14" t="s">
        <v>1896</v>
      </c>
      <c r="I802" s="14">
        <v>43431</v>
      </c>
      <c r="J802" s="14" t="s">
        <v>21</v>
      </c>
      <c r="K802" s="17">
        <v>1088</v>
      </c>
      <c r="L802" s="17">
        <v>1088</v>
      </c>
      <c r="M802" s="14">
        <v>43461</v>
      </c>
      <c r="N802" s="17">
        <v>1206877</v>
      </c>
    </row>
    <row r="803" ht="15" customHeight="1" spans="1:14">
      <c r="A803" s="14">
        <v>43431</v>
      </c>
      <c r="B803" s="14" t="s">
        <v>4238</v>
      </c>
      <c r="C803" s="14" t="s">
        <v>1868</v>
      </c>
      <c r="D803" s="14" t="s">
        <v>4239</v>
      </c>
      <c r="E803" s="14" t="s">
        <v>1869</v>
      </c>
      <c r="F803" s="14" t="s">
        <v>19</v>
      </c>
      <c r="G803" s="14" t="s">
        <v>1</v>
      </c>
      <c r="H803" s="14" t="s">
        <v>1869</v>
      </c>
      <c r="I803" s="14">
        <v>43430</v>
      </c>
      <c r="J803" s="14" t="s">
        <v>21</v>
      </c>
      <c r="K803" s="17">
        <v>3962</v>
      </c>
      <c r="L803" s="17">
        <v>3962</v>
      </c>
      <c r="M803" s="14">
        <v>43461</v>
      </c>
      <c r="N803" s="17">
        <v>1210839</v>
      </c>
    </row>
    <row r="804" ht="15" customHeight="1" spans="1:14">
      <c r="A804" s="14">
        <v>43431</v>
      </c>
      <c r="B804" s="14" t="s">
        <v>4240</v>
      </c>
      <c r="C804" s="14" t="s">
        <v>1502</v>
      </c>
      <c r="D804" s="14" t="s">
        <v>4241</v>
      </c>
      <c r="E804" s="14" t="s">
        <v>1503</v>
      </c>
      <c r="F804" s="14" t="s">
        <v>19</v>
      </c>
      <c r="G804" s="14" t="s">
        <v>1</v>
      </c>
      <c r="H804" s="14" t="s">
        <v>1503</v>
      </c>
      <c r="I804" s="14">
        <v>43431</v>
      </c>
      <c r="J804" s="14" t="s">
        <v>21</v>
      </c>
      <c r="K804" s="17">
        <v>3425</v>
      </c>
      <c r="L804" s="17">
        <v>3425</v>
      </c>
      <c r="M804" s="14">
        <v>43461</v>
      </c>
      <c r="N804" s="17">
        <v>1214264</v>
      </c>
    </row>
    <row r="805" ht="15" customHeight="1" spans="1:14">
      <c r="A805" s="14">
        <v>43431</v>
      </c>
      <c r="B805" s="14" t="s">
        <v>4242</v>
      </c>
      <c r="C805" s="14" t="s">
        <v>1346</v>
      </c>
      <c r="D805" s="14" t="s">
        <v>4243</v>
      </c>
      <c r="E805" s="14" t="s">
        <v>1347</v>
      </c>
      <c r="F805" s="14" t="s">
        <v>19</v>
      </c>
      <c r="G805" s="14" t="s">
        <v>1</v>
      </c>
      <c r="H805" s="14" t="s">
        <v>1347</v>
      </c>
      <c r="I805" s="14">
        <v>43429</v>
      </c>
      <c r="J805" s="14" t="s">
        <v>21</v>
      </c>
      <c r="K805" s="17">
        <v>1040</v>
      </c>
      <c r="L805" s="17">
        <v>1040</v>
      </c>
      <c r="M805" s="14">
        <v>43461</v>
      </c>
      <c r="N805" s="17">
        <v>1215304</v>
      </c>
    </row>
    <row r="806" ht="15" customHeight="1" spans="1:14">
      <c r="A806" s="14">
        <v>43431</v>
      </c>
      <c r="B806" s="14" t="s">
        <v>4244</v>
      </c>
      <c r="C806" s="14" t="s">
        <v>956</v>
      </c>
      <c r="D806" s="14" t="s">
        <v>4245</v>
      </c>
      <c r="E806" s="14" t="s">
        <v>957</v>
      </c>
      <c r="F806" s="14" t="s">
        <v>19</v>
      </c>
      <c r="G806" s="14" t="s">
        <v>1</v>
      </c>
      <c r="H806" s="14" t="s">
        <v>957</v>
      </c>
      <c r="I806" s="14">
        <v>43430</v>
      </c>
      <c r="J806" s="14" t="s">
        <v>21</v>
      </c>
      <c r="K806" s="17">
        <v>1829</v>
      </c>
      <c r="L806" s="17">
        <v>1829</v>
      </c>
      <c r="M806" s="14">
        <v>43461</v>
      </c>
      <c r="N806" s="17">
        <v>1217133</v>
      </c>
    </row>
    <row r="807" ht="15" customHeight="1" spans="1:14">
      <c r="A807" s="14">
        <v>43431</v>
      </c>
      <c r="B807" s="14" t="s">
        <v>4246</v>
      </c>
      <c r="C807" s="14" t="s">
        <v>527</v>
      </c>
      <c r="D807" s="14" t="s">
        <v>4247</v>
      </c>
      <c r="E807" s="14" t="s">
        <v>528</v>
      </c>
      <c r="F807" s="14" t="s">
        <v>19</v>
      </c>
      <c r="G807" s="14" t="s">
        <v>1</v>
      </c>
      <c r="H807" s="14" t="s">
        <v>528</v>
      </c>
      <c r="I807" s="14">
        <v>43427</v>
      </c>
      <c r="J807" s="14" t="s">
        <v>21</v>
      </c>
      <c r="K807" s="17">
        <v>5132</v>
      </c>
      <c r="L807" s="17">
        <v>5132</v>
      </c>
      <c r="M807" s="14">
        <v>43461</v>
      </c>
      <c r="N807" s="17">
        <v>1222265</v>
      </c>
    </row>
    <row r="808" ht="15" customHeight="1" spans="1:14">
      <c r="A808" s="14">
        <v>43431</v>
      </c>
      <c r="B808" s="14" t="s">
        <v>4248</v>
      </c>
      <c r="C808" s="14" t="s">
        <v>2474</v>
      </c>
      <c r="D808" s="14" t="s">
        <v>4249</v>
      </c>
      <c r="E808" s="14" t="s">
        <v>2475</v>
      </c>
      <c r="F808" s="14" t="s">
        <v>19</v>
      </c>
      <c r="G808" s="14" t="s">
        <v>1</v>
      </c>
      <c r="H808" s="14" t="s">
        <v>2475</v>
      </c>
      <c r="I808" s="14">
        <v>43428</v>
      </c>
      <c r="J808" s="14" t="s">
        <v>21</v>
      </c>
      <c r="K808" s="17">
        <v>800</v>
      </c>
      <c r="L808" s="17">
        <v>800</v>
      </c>
      <c r="M808" s="14">
        <v>43461</v>
      </c>
      <c r="N808" s="17">
        <v>1223065</v>
      </c>
    </row>
    <row r="809" ht="15" customHeight="1" spans="1:14">
      <c r="A809" s="14">
        <v>43431</v>
      </c>
      <c r="B809" s="14" t="s">
        <v>4250</v>
      </c>
      <c r="C809" s="14" t="s">
        <v>1373</v>
      </c>
      <c r="D809" s="14" t="s">
        <v>4251</v>
      </c>
      <c r="E809" s="14" t="s">
        <v>1374</v>
      </c>
      <c r="F809" s="14" t="s">
        <v>19</v>
      </c>
      <c r="G809" s="14" t="s">
        <v>1</v>
      </c>
      <c r="H809" s="14" t="s">
        <v>1374</v>
      </c>
      <c r="I809" s="14">
        <v>43431</v>
      </c>
      <c r="J809" s="14" t="s">
        <v>21</v>
      </c>
      <c r="K809" s="17">
        <v>459</v>
      </c>
      <c r="L809" s="17">
        <v>459</v>
      </c>
      <c r="M809" s="14">
        <v>43461</v>
      </c>
      <c r="N809" s="17">
        <v>1223524</v>
      </c>
    </row>
    <row r="810" ht="15" customHeight="1" spans="1:14">
      <c r="A810" s="14">
        <v>43431</v>
      </c>
      <c r="B810" s="14" t="s">
        <v>4252</v>
      </c>
      <c r="C810" s="14" t="s">
        <v>2369</v>
      </c>
      <c r="D810" s="14" t="s">
        <v>4253</v>
      </c>
      <c r="E810" s="14" t="s">
        <v>2370</v>
      </c>
      <c r="F810" s="14" t="s">
        <v>19</v>
      </c>
      <c r="G810" s="14" t="s">
        <v>1</v>
      </c>
      <c r="H810" s="14" t="s">
        <v>2370</v>
      </c>
      <c r="I810" s="14">
        <v>43429</v>
      </c>
      <c r="J810" s="14" t="s">
        <v>21</v>
      </c>
      <c r="K810" s="17">
        <v>1808</v>
      </c>
      <c r="L810" s="17">
        <v>1808</v>
      </c>
      <c r="M810" s="14">
        <v>43461</v>
      </c>
      <c r="N810" s="17">
        <v>1225332</v>
      </c>
    </row>
    <row r="811" ht="15" customHeight="1" spans="1:14">
      <c r="A811" s="14">
        <v>43431</v>
      </c>
      <c r="B811" s="14" t="s">
        <v>4254</v>
      </c>
      <c r="C811" s="14" t="s">
        <v>2525</v>
      </c>
      <c r="D811" s="14" t="s">
        <v>4255</v>
      </c>
      <c r="E811" s="14" t="s">
        <v>2526</v>
      </c>
      <c r="F811" s="14" t="s">
        <v>19</v>
      </c>
      <c r="G811" s="14" t="s">
        <v>1</v>
      </c>
      <c r="H811" s="14" t="s">
        <v>2526</v>
      </c>
      <c r="I811" s="14">
        <v>43429</v>
      </c>
      <c r="J811" s="14" t="s">
        <v>21</v>
      </c>
      <c r="K811" s="17">
        <v>332</v>
      </c>
      <c r="L811" s="17">
        <v>332</v>
      </c>
      <c r="M811" s="14">
        <v>43461</v>
      </c>
      <c r="N811" s="17">
        <v>1225664</v>
      </c>
    </row>
    <row r="812" ht="15" customHeight="1" spans="1:14">
      <c r="A812" s="14">
        <v>43431</v>
      </c>
      <c r="B812" s="14" t="s">
        <v>4256</v>
      </c>
      <c r="C812" s="14" t="s">
        <v>2513</v>
      </c>
      <c r="D812" s="14" t="s">
        <v>4257</v>
      </c>
      <c r="E812" s="14" t="s">
        <v>2514</v>
      </c>
      <c r="F812" s="14" t="s">
        <v>19</v>
      </c>
      <c r="G812" s="14" t="s">
        <v>1</v>
      </c>
      <c r="H812" s="14" t="s">
        <v>2514</v>
      </c>
      <c r="I812" s="14">
        <v>43427</v>
      </c>
      <c r="J812" s="14" t="s">
        <v>21</v>
      </c>
      <c r="K812" s="17">
        <v>733</v>
      </c>
      <c r="L812" s="17">
        <v>733</v>
      </c>
      <c r="M812" s="14">
        <v>43461</v>
      </c>
      <c r="N812" s="17">
        <v>1226397</v>
      </c>
    </row>
    <row r="813" ht="15" customHeight="1" spans="1:14">
      <c r="A813" s="14">
        <v>43431</v>
      </c>
      <c r="B813" s="14" t="s">
        <v>4258</v>
      </c>
      <c r="C813" s="14" t="s">
        <v>2102</v>
      </c>
      <c r="D813" s="14" t="s">
        <v>4259</v>
      </c>
      <c r="E813" s="14" t="s">
        <v>2103</v>
      </c>
      <c r="F813" s="14" t="s">
        <v>19</v>
      </c>
      <c r="G813" s="14" t="s">
        <v>1</v>
      </c>
      <c r="H813" s="14" t="s">
        <v>2103</v>
      </c>
      <c r="I813" s="14">
        <v>43430</v>
      </c>
      <c r="J813" s="14" t="s">
        <v>21</v>
      </c>
      <c r="K813" s="17">
        <v>2730</v>
      </c>
      <c r="L813" s="17">
        <v>2730</v>
      </c>
      <c r="M813" s="14">
        <v>43461</v>
      </c>
      <c r="N813" s="17">
        <v>1229127</v>
      </c>
    </row>
    <row r="814" ht="15" customHeight="1" spans="1:14">
      <c r="A814" s="14">
        <v>43431</v>
      </c>
      <c r="B814" s="14" t="s">
        <v>4260</v>
      </c>
      <c r="C814" s="14" t="s">
        <v>2450</v>
      </c>
      <c r="D814" s="14" t="s">
        <v>4261</v>
      </c>
      <c r="E814" s="14" t="s">
        <v>2451</v>
      </c>
      <c r="F814" s="14" t="s">
        <v>19</v>
      </c>
      <c r="G814" s="14" t="s">
        <v>1</v>
      </c>
      <c r="H814" s="14" t="s">
        <v>2451</v>
      </c>
      <c r="I814" s="14">
        <v>43430</v>
      </c>
      <c r="J814" s="14" t="s">
        <v>21</v>
      </c>
      <c r="K814" s="17">
        <v>1086</v>
      </c>
      <c r="L814" s="17">
        <v>1086</v>
      </c>
      <c r="M814" s="14">
        <v>43461</v>
      </c>
      <c r="N814" s="17">
        <v>1230213</v>
      </c>
    </row>
    <row r="815" ht="15" customHeight="1" spans="1:14">
      <c r="A815" s="14">
        <v>43431</v>
      </c>
      <c r="B815" s="14" t="s">
        <v>4262</v>
      </c>
      <c r="C815" s="14" t="s">
        <v>1541</v>
      </c>
      <c r="D815" s="14" t="s">
        <v>4263</v>
      </c>
      <c r="E815" s="14" t="s">
        <v>1542</v>
      </c>
      <c r="F815" s="14" t="s">
        <v>19</v>
      </c>
      <c r="G815" s="14" t="s">
        <v>1</v>
      </c>
      <c r="H815" s="14" t="s">
        <v>1542</v>
      </c>
      <c r="I815" s="14">
        <v>43430</v>
      </c>
      <c r="J815" s="14" t="s">
        <v>21</v>
      </c>
      <c r="K815" s="17">
        <v>1953</v>
      </c>
      <c r="L815" s="17">
        <v>1953</v>
      </c>
      <c r="M815" s="14">
        <v>43461</v>
      </c>
      <c r="N815" s="17">
        <v>1232166</v>
      </c>
    </row>
    <row r="816" ht="15" customHeight="1" spans="1:14">
      <c r="A816" s="14">
        <v>43431</v>
      </c>
      <c r="B816" s="14" t="s">
        <v>4264</v>
      </c>
      <c r="C816" s="14" t="s">
        <v>2441</v>
      </c>
      <c r="D816" s="14" t="s">
        <v>4265</v>
      </c>
      <c r="E816" s="14" t="s">
        <v>2442</v>
      </c>
      <c r="F816" s="14" t="s">
        <v>19</v>
      </c>
      <c r="G816" s="14" t="s">
        <v>1</v>
      </c>
      <c r="H816" s="14" t="s">
        <v>2442</v>
      </c>
      <c r="I816" s="14">
        <v>43427</v>
      </c>
      <c r="J816" s="14" t="s">
        <v>21</v>
      </c>
      <c r="K816" s="17">
        <v>974</v>
      </c>
      <c r="L816" s="17">
        <v>974</v>
      </c>
      <c r="M816" s="14">
        <v>43461</v>
      </c>
      <c r="N816" s="17">
        <v>1233140</v>
      </c>
    </row>
    <row r="817" ht="15" customHeight="1" spans="1:14">
      <c r="A817" s="14">
        <v>43431</v>
      </c>
      <c r="B817" s="14" t="s">
        <v>4266</v>
      </c>
      <c r="C817" s="14" t="s">
        <v>2339</v>
      </c>
      <c r="D817" s="14" t="s">
        <v>4267</v>
      </c>
      <c r="E817" s="14" t="s">
        <v>2340</v>
      </c>
      <c r="F817" s="14" t="s">
        <v>19</v>
      </c>
      <c r="G817" s="14" t="s">
        <v>1</v>
      </c>
      <c r="H817" s="14" t="s">
        <v>2340</v>
      </c>
      <c r="I817" s="14">
        <v>43427</v>
      </c>
      <c r="J817" s="14" t="s">
        <v>21</v>
      </c>
      <c r="K817" s="17">
        <v>1036</v>
      </c>
      <c r="L817" s="17">
        <v>1036</v>
      </c>
      <c r="M817" s="14">
        <v>43461</v>
      </c>
      <c r="N817" s="17">
        <v>1234176</v>
      </c>
    </row>
    <row r="818" ht="15" customHeight="1" spans="1:14">
      <c r="A818" s="14">
        <v>43433</v>
      </c>
      <c r="B818" s="14" t="s">
        <v>4268</v>
      </c>
      <c r="C818" s="14" t="s">
        <v>1310</v>
      </c>
      <c r="D818" s="14" t="s">
        <v>4269</v>
      </c>
      <c r="E818" s="14" t="s">
        <v>1311</v>
      </c>
      <c r="F818" s="14" t="s">
        <v>19</v>
      </c>
      <c r="G818" s="14" t="s">
        <v>1</v>
      </c>
      <c r="H818" s="14" t="s">
        <v>1311</v>
      </c>
      <c r="I818" s="14">
        <v>43433</v>
      </c>
      <c r="J818" s="14" t="s">
        <v>21</v>
      </c>
      <c r="K818" s="17">
        <v>1736</v>
      </c>
      <c r="L818" s="17">
        <v>1736</v>
      </c>
      <c r="M818" s="14">
        <v>43463</v>
      </c>
      <c r="N818" s="17">
        <v>1235912</v>
      </c>
    </row>
    <row r="819" ht="15" customHeight="1" spans="1:14">
      <c r="A819" s="14">
        <v>43433</v>
      </c>
      <c r="B819" s="14" t="s">
        <v>4270</v>
      </c>
      <c r="C819" s="14" t="s">
        <v>2312</v>
      </c>
      <c r="D819" s="14" t="s">
        <v>4271</v>
      </c>
      <c r="E819" s="14" t="s">
        <v>2313</v>
      </c>
      <c r="F819" s="14" t="s">
        <v>19</v>
      </c>
      <c r="G819" s="14" t="s">
        <v>1</v>
      </c>
      <c r="H819" s="14" t="s">
        <v>2313</v>
      </c>
      <c r="I819" s="14">
        <v>43433</v>
      </c>
      <c r="J819" s="14" t="s">
        <v>21</v>
      </c>
      <c r="K819" s="17">
        <v>866</v>
      </c>
      <c r="L819" s="17">
        <v>866</v>
      </c>
      <c r="M819" s="14">
        <v>43463</v>
      </c>
      <c r="N819" s="17">
        <v>1236778</v>
      </c>
    </row>
    <row r="820" ht="15" customHeight="1" spans="1:14">
      <c r="A820" s="14">
        <v>43433</v>
      </c>
      <c r="B820" s="14" t="s">
        <v>4272</v>
      </c>
      <c r="C820" s="14" t="s">
        <v>2609</v>
      </c>
      <c r="D820" s="14" t="s">
        <v>4273</v>
      </c>
      <c r="E820" s="14" t="s">
        <v>2610</v>
      </c>
      <c r="F820" s="14" t="s">
        <v>19</v>
      </c>
      <c r="G820" s="14" t="s">
        <v>1</v>
      </c>
      <c r="H820" s="14" t="s">
        <v>2610</v>
      </c>
      <c r="I820" s="14">
        <v>43432</v>
      </c>
      <c r="J820" s="14" t="s">
        <v>21</v>
      </c>
      <c r="K820" s="17">
        <v>370</v>
      </c>
      <c r="L820" s="17">
        <v>370</v>
      </c>
      <c r="M820" s="14">
        <v>43463</v>
      </c>
      <c r="N820" s="17">
        <v>1237148</v>
      </c>
    </row>
    <row r="821" ht="15" customHeight="1" spans="1:14">
      <c r="A821" s="14">
        <v>43433</v>
      </c>
      <c r="B821" s="14" t="s">
        <v>4274</v>
      </c>
      <c r="C821" s="14" t="s">
        <v>2597</v>
      </c>
      <c r="D821" s="14" t="s">
        <v>4275</v>
      </c>
      <c r="E821" s="14" t="s">
        <v>2598</v>
      </c>
      <c r="F821" s="14" t="s">
        <v>19</v>
      </c>
      <c r="G821" s="14" t="s">
        <v>1</v>
      </c>
      <c r="H821" s="14" t="s">
        <v>2598</v>
      </c>
      <c r="I821" s="14">
        <v>43432</v>
      </c>
      <c r="J821" s="14" t="s">
        <v>21</v>
      </c>
      <c r="K821" s="17">
        <v>1016</v>
      </c>
      <c r="L821" s="17">
        <v>1016</v>
      </c>
      <c r="M821" s="14">
        <v>43463</v>
      </c>
      <c r="N821" s="17">
        <v>1238164</v>
      </c>
    </row>
    <row r="822" ht="15" customHeight="1" spans="1:14">
      <c r="A822" s="14">
        <v>43433</v>
      </c>
      <c r="B822" s="14" t="s">
        <v>4276</v>
      </c>
      <c r="C822" s="14" t="s">
        <v>349</v>
      </c>
      <c r="D822" s="14" t="s">
        <v>4277</v>
      </c>
      <c r="E822" s="14" t="s">
        <v>350</v>
      </c>
      <c r="F822" s="14" t="s">
        <v>19</v>
      </c>
      <c r="G822" s="14" t="s">
        <v>1</v>
      </c>
      <c r="H822" s="14" t="s">
        <v>350</v>
      </c>
      <c r="I822" s="14">
        <v>43433</v>
      </c>
      <c r="J822" s="14" t="s">
        <v>21</v>
      </c>
      <c r="K822" s="17">
        <v>602</v>
      </c>
      <c r="L822" s="17">
        <v>602</v>
      </c>
      <c r="M822" s="14">
        <v>43463</v>
      </c>
      <c r="N822" s="17">
        <v>1238766</v>
      </c>
    </row>
    <row r="823" ht="15" customHeight="1" spans="1:14">
      <c r="A823" s="14">
        <v>43433</v>
      </c>
      <c r="B823" s="14" t="s">
        <v>4278</v>
      </c>
      <c r="C823" s="14" t="s">
        <v>1931</v>
      </c>
      <c r="D823" s="14" t="s">
        <v>4279</v>
      </c>
      <c r="E823" s="14" t="s">
        <v>1932</v>
      </c>
      <c r="F823" s="14" t="s">
        <v>19</v>
      </c>
      <c r="G823" s="14" t="s">
        <v>1</v>
      </c>
      <c r="H823" s="14" t="s">
        <v>1932</v>
      </c>
      <c r="I823" s="14">
        <v>43432</v>
      </c>
      <c r="J823" s="14" t="s">
        <v>21</v>
      </c>
      <c r="K823" s="17">
        <v>4809</v>
      </c>
      <c r="L823" s="17">
        <v>4809</v>
      </c>
      <c r="M823" s="14">
        <v>43463</v>
      </c>
      <c r="N823" s="17">
        <v>1243575</v>
      </c>
    </row>
    <row r="824" ht="15" customHeight="1" spans="1:14">
      <c r="A824" s="14">
        <v>43433</v>
      </c>
      <c r="B824" s="14" t="s">
        <v>4280</v>
      </c>
      <c r="C824" s="14" t="s">
        <v>2012</v>
      </c>
      <c r="D824" s="14" t="s">
        <v>4281</v>
      </c>
      <c r="E824" s="14" t="s">
        <v>2013</v>
      </c>
      <c r="F824" s="14" t="s">
        <v>19</v>
      </c>
      <c r="G824" s="14" t="s">
        <v>1</v>
      </c>
      <c r="H824" s="14" t="s">
        <v>2013</v>
      </c>
      <c r="I824" s="14">
        <v>43433</v>
      </c>
      <c r="J824" s="14" t="s">
        <v>21</v>
      </c>
      <c r="K824" s="17">
        <v>885</v>
      </c>
      <c r="L824" s="17">
        <v>885</v>
      </c>
      <c r="M824" s="14">
        <v>43463</v>
      </c>
      <c r="N824" s="17">
        <v>1244460</v>
      </c>
    </row>
    <row r="825" ht="15" customHeight="1" spans="1:14">
      <c r="A825" s="14">
        <v>43433</v>
      </c>
      <c r="B825" s="14" t="s">
        <v>4282</v>
      </c>
      <c r="C825" s="14" t="s">
        <v>1955</v>
      </c>
      <c r="D825" s="14" t="s">
        <v>4283</v>
      </c>
      <c r="E825" s="14" t="s">
        <v>1956</v>
      </c>
      <c r="F825" s="14" t="s">
        <v>19</v>
      </c>
      <c r="G825" s="14" t="s">
        <v>1</v>
      </c>
      <c r="H825" s="14" t="s">
        <v>1956</v>
      </c>
      <c r="I825" s="14">
        <v>43432</v>
      </c>
      <c r="J825" s="14" t="s">
        <v>21</v>
      </c>
      <c r="K825" s="17">
        <v>1416</v>
      </c>
      <c r="L825" s="17">
        <v>1416</v>
      </c>
      <c r="M825" s="14">
        <v>43463</v>
      </c>
      <c r="N825" s="17">
        <v>1245876</v>
      </c>
    </row>
    <row r="826" ht="15" customHeight="1" spans="1:14">
      <c r="A826" s="14">
        <v>43433</v>
      </c>
      <c r="B826" s="14" t="s">
        <v>4284</v>
      </c>
      <c r="C826" s="14" t="s">
        <v>2426</v>
      </c>
      <c r="D826" s="14" t="s">
        <v>4285</v>
      </c>
      <c r="E826" s="14" t="s">
        <v>2427</v>
      </c>
      <c r="F826" s="14" t="s">
        <v>19</v>
      </c>
      <c r="G826" s="14" t="s">
        <v>1</v>
      </c>
      <c r="H826" s="14" t="s">
        <v>2427</v>
      </c>
      <c r="I826" s="14">
        <v>43432</v>
      </c>
      <c r="J826" s="14" t="s">
        <v>21</v>
      </c>
      <c r="K826" s="17">
        <v>2768</v>
      </c>
      <c r="L826" s="17">
        <v>2768</v>
      </c>
      <c r="M826" s="14">
        <v>43463</v>
      </c>
      <c r="N826" s="17">
        <v>1248644</v>
      </c>
    </row>
    <row r="827" ht="15" customHeight="1" spans="1:14">
      <c r="A827" s="14">
        <v>43433</v>
      </c>
      <c r="B827" s="14" t="s">
        <v>4286</v>
      </c>
      <c r="C827" s="14" t="s">
        <v>2372</v>
      </c>
      <c r="D827" s="14" t="s">
        <v>4287</v>
      </c>
      <c r="E827" s="14" t="s">
        <v>2373</v>
      </c>
      <c r="F827" s="14" t="s">
        <v>19</v>
      </c>
      <c r="G827" s="14" t="s">
        <v>1</v>
      </c>
      <c r="H827" s="14" t="s">
        <v>2373</v>
      </c>
      <c r="I827" s="14">
        <v>43432</v>
      </c>
      <c r="J827" s="14" t="s">
        <v>21</v>
      </c>
      <c r="K827" s="17">
        <v>2763</v>
      </c>
      <c r="L827" s="17">
        <v>2763</v>
      </c>
      <c r="M827" s="14">
        <v>43463</v>
      </c>
      <c r="N827" s="17">
        <v>1251407</v>
      </c>
    </row>
    <row r="828" ht="15" customHeight="1" spans="1:14">
      <c r="A828" s="14">
        <v>43433</v>
      </c>
      <c r="B828" s="14" t="s">
        <v>4288</v>
      </c>
      <c r="C828" s="14" t="s">
        <v>938</v>
      </c>
      <c r="D828" s="14" t="s">
        <v>4289</v>
      </c>
      <c r="E828" s="14" t="s">
        <v>939</v>
      </c>
      <c r="F828" s="14" t="s">
        <v>19</v>
      </c>
      <c r="G828" s="14" t="s">
        <v>1</v>
      </c>
      <c r="H828" s="14" t="s">
        <v>939</v>
      </c>
      <c r="I828" s="14">
        <v>43432</v>
      </c>
      <c r="J828" s="14" t="s">
        <v>21</v>
      </c>
      <c r="K828" s="17">
        <v>585</v>
      </c>
      <c r="L828" s="17">
        <v>585</v>
      </c>
      <c r="M828" s="14">
        <v>43463</v>
      </c>
      <c r="N828" s="17">
        <v>1251992</v>
      </c>
    </row>
    <row r="829" ht="15" customHeight="1" spans="1:14">
      <c r="A829" s="14">
        <v>43433</v>
      </c>
      <c r="B829" s="14" t="s">
        <v>4290</v>
      </c>
      <c r="C829" s="14" t="s">
        <v>1751</v>
      </c>
      <c r="D829" s="14" t="s">
        <v>4291</v>
      </c>
      <c r="E829" s="14" t="s">
        <v>1752</v>
      </c>
      <c r="F829" s="14" t="s">
        <v>19</v>
      </c>
      <c r="G829" s="14" t="s">
        <v>1</v>
      </c>
      <c r="H829" s="14" t="s">
        <v>1752</v>
      </c>
      <c r="I829" s="14">
        <v>43432</v>
      </c>
      <c r="J829" s="14" t="s">
        <v>21</v>
      </c>
      <c r="K829" s="17">
        <v>1086</v>
      </c>
      <c r="L829" s="17">
        <v>1086</v>
      </c>
      <c r="M829" s="14">
        <v>43463</v>
      </c>
      <c r="N829" s="17">
        <v>1253078</v>
      </c>
    </row>
    <row r="830" ht="15" customHeight="1" spans="1:14">
      <c r="A830" s="14">
        <v>43433</v>
      </c>
      <c r="B830" s="14" t="s">
        <v>4292</v>
      </c>
      <c r="C830" s="14" t="s">
        <v>1988</v>
      </c>
      <c r="D830" s="14" t="s">
        <v>4293</v>
      </c>
      <c r="E830" s="14" t="s">
        <v>1989</v>
      </c>
      <c r="F830" s="14" t="s">
        <v>19</v>
      </c>
      <c r="G830" s="14" t="s">
        <v>1</v>
      </c>
      <c r="H830" s="14" t="s">
        <v>1989</v>
      </c>
      <c r="I830" s="14">
        <v>43433</v>
      </c>
      <c r="J830" s="14" t="s">
        <v>21</v>
      </c>
      <c r="K830" s="17">
        <v>2832</v>
      </c>
      <c r="L830" s="17">
        <v>2832</v>
      </c>
      <c r="M830" s="14">
        <v>43463</v>
      </c>
      <c r="N830" s="17">
        <v>1255910</v>
      </c>
    </row>
    <row r="831" ht="15" customHeight="1" spans="1:14">
      <c r="A831" s="14">
        <v>43433</v>
      </c>
      <c r="B831" s="14" t="s">
        <v>4294</v>
      </c>
      <c r="C831" s="14" t="s">
        <v>1364</v>
      </c>
      <c r="D831" s="14" t="s">
        <v>4295</v>
      </c>
      <c r="E831" s="14" t="s">
        <v>1365</v>
      </c>
      <c r="F831" s="14" t="s">
        <v>19</v>
      </c>
      <c r="G831" s="14" t="s">
        <v>1</v>
      </c>
      <c r="H831" s="14" t="s">
        <v>1365</v>
      </c>
      <c r="I831" s="14">
        <v>43433</v>
      </c>
      <c r="J831" s="14" t="s">
        <v>21</v>
      </c>
      <c r="K831" s="17">
        <v>593</v>
      </c>
      <c r="L831" s="17">
        <v>593</v>
      </c>
      <c r="M831" s="14">
        <v>43463</v>
      </c>
      <c r="N831" s="17">
        <v>1256503</v>
      </c>
    </row>
    <row r="832" ht="15" customHeight="1" spans="1:14">
      <c r="A832" s="14">
        <v>43433</v>
      </c>
      <c r="B832" s="14" t="s">
        <v>4296</v>
      </c>
      <c r="C832" s="14" t="s">
        <v>2501</v>
      </c>
      <c r="D832" s="14" t="s">
        <v>4297</v>
      </c>
      <c r="E832" s="14" t="s">
        <v>2502</v>
      </c>
      <c r="F832" s="14" t="s">
        <v>19</v>
      </c>
      <c r="G832" s="14" t="s">
        <v>1</v>
      </c>
      <c r="H832" s="14" t="s">
        <v>2502</v>
      </c>
      <c r="I832" s="14">
        <v>43433</v>
      </c>
      <c r="J832" s="14" t="s">
        <v>21</v>
      </c>
      <c r="K832" s="17">
        <v>1940</v>
      </c>
      <c r="L832" s="17">
        <v>1940</v>
      </c>
      <c r="M832" s="14">
        <v>43463</v>
      </c>
      <c r="N832" s="17">
        <v>1258443</v>
      </c>
    </row>
    <row r="833" ht="15" customHeight="1" spans="1:14">
      <c r="A833" s="14">
        <v>43433</v>
      </c>
      <c r="B833" s="14" t="s">
        <v>4298</v>
      </c>
      <c r="C833" s="14" t="s">
        <v>1058</v>
      </c>
      <c r="D833" s="14" t="s">
        <v>4299</v>
      </c>
      <c r="E833" s="14" t="s">
        <v>1059</v>
      </c>
      <c r="F833" s="14" t="s">
        <v>19</v>
      </c>
      <c r="G833" s="14" t="s">
        <v>1</v>
      </c>
      <c r="H833" s="14" t="s">
        <v>1059</v>
      </c>
      <c r="I833" s="14">
        <v>43433</v>
      </c>
      <c r="J833" s="14" t="s">
        <v>21</v>
      </c>
      <c r="K833" s="17">
        <v>699</v>
      </c>
      <c r="L833" s="17">
        <v>699</v>
      </c>
      <c r="M833" s="14">
        <v>43463</v>
      </c>
      <c r="N833" s="17">
        <v>1259142</v>
      </c>
    </row>
    <row r="834" ht="15" customHeight="1" spans="1:14">
      <c r="A834" s="14">
        <v>43433</v>
      </c>
      <c r="B834" s="14" t="s">
        <v>4300</v>
      </c>
      <c r="C834" s="14" t="s">
        <v>2180</v>
      </c>
      <c r="D834" s="14" t="s">
        <v>4301</v>
      </c>
      <c r="E834" s="14" t="s">
        <v>2181</v>
      </c>
      <c r="F834" s="14" t="s">
        <v>19</v>
      </c>
      <c r="G834" s="14" t="s">
        <v>1</v>
      </c>
      <c r="H834" s="14" t="s">
        <v>2181</v>
      </c>
      <c r="I834" s="14">
        <v>43432</v>
      </c>
      <c r="J834" s="14" t="s">
        <v>21</v>
      </c>
      <c r="K834" s="17">
        <v>544</v>
      </c>
      <c r="L834" s="17">
        <v>544</v>
      </c>
      <c r="M834" s="14">
        <v>43463</v>
      </c>
      <c r="N834" s="17">
        <v>1259686</v>
      </c>
    </row>
    <row r="835" ht="15" customHeight="1" spans="1:14">
      <c r="A835" s="14">
        <v>43433</v>
      </c>
      <c r="B835" s="14" t="s">
        <v>4302</v>
      </c>
      <c r="C835" s="14" t="s">
        <v>2579</v>
      </c>
      <c r="D835" s="14" t="s">
        <v>4303</v>
      </c>
      <c r="E835" s="14" t="s">
        <v>2580</v>
      </c>
      <c r="F835" s="14" t="s">
        <v>19</v>
      </c>
      <c r="G835" s="14" t="s">
        <v>1</v>
      </c>
      <c r="H835" s="14" t="s">
        <v>2580</v>
      </c>
      <c r="I835" s="14">
        <v>43432</v>
      </c>
      <c r="J835" s="14" t="s">
        <v>21</v>
      </c>
      <c r="K835" s="17">
        <v>1726</v>
      </c>
      <c r="L835" s="17">
        <v>1726</v>
      </c>
      <c r="M835" s="14">
        <v>43463</v>
      </c>
      <c r="N835" s="17">
        <v>1261412</v>
      </c>
    </row>
    <row r="836" ht="15" customHeight="1" spans="1:14">
      <c r="A836" s="14">
        <v>43433</v>
      </c>
      <c r="B836" s="14" t="s">
        <v>4304</v>
      </c>
      <c r="C836" s="14" t="s">
        <v>602</v>
      </c>
      <c r="D836" s="14" t="s">
        <v>4305</v>
      </c>
      <c r="E836" s="14" t="s">
        <v>603</v>
      </c>
      <c r="F836" s="14" t="s">
        <v>19</v>
      </c>
      <c r="G836" s="14" t="s">
        <v>1</v>
      </c>
      <c r="H836" s="14" t="s">
        <v>603</v>
      </c>
      <c r="I836" s="14">
        <v>43432</v>
      </c>
      <c r="J836" s="14" t="s">
        <v>21</v>
      </c>
      <c r="K836" s="17">
        <v>1714</v>
      </c>
      <c r="L836" s="17">
        <v>1714</v>
      </c>
      <c r="M836" s="14">
        <v>43463</v>
      </c>
      <c r="N836" s="17">
        <v>1263126</v>
      </c>
    </row>
    <row r="837" ht="15" customHeight="1" spans="1:14">
      <c r="A837" s="14">
        <v>43433</v>
      </c>
      <c r="B837" s="14" t="s">
        <v>4306</v>
      </c>
      <c r="C837" s="14" t="s">
        <v>124</v>
      </c>
      <c r="D837" s="14" t="s">
        <v>4307</v>
      </c>
      <c r="E837" s="14" t="s">
        <v>125</v>
      </c>
      <c r="F837" s="14" t="s">
        <v>19</v>
      </c>
      <c r="G837" s="14" t="s">
        <v>1</v>
      </c>
      <c r="H837" s="14" t="s">
        <v>125</v>
      </c>
      <c r="I837" s="14">
        <v>43433</v>
      </c>
      <c r="J837" s="14" t="s">
        <v>21</v>
      </c>
      <c r="K837" s="17">
        <v>2701</v>
      </c>
      <c r="L837" s="17">
        <v>2701</v>
      </c>
      <c r="M837" s="14">
        <v>43463</v>
      </c>
      <c r="N837" s="17">
        <v>1265827</v>
      </c>
    </row>
    <row r="838" ht="15" customHeight="1" spans="1:14">
      <c r="A838" s="14">
        <v>43433</v>
      </c>
      <c r="B838" s="14" t="s">
        <v>4308</v>
      </c>
      <c r="C838" s="14" t="s">
        <v>638</v>
      </c>
      <c r="D838" s="14" t="s">
        <v>4309</v>
      </c>
      <c r="E838" s="14" t="s">
        <v>639</v>
      </c>
      <c r="F838" s="14" t="s">
        <v>19</v>
      </c>
      <c r="G838" s="14" t="s">
        <v>1</v>
      </c>
      <c r="H838" s="14" t="s">
        <v>639</v>
      </c>
      <c r="I838" s="14">
        <v>43432</v>
      </c>
      <c r="J838" s="14" t="s">
        <v>21</v>
      </c>
      <c r="K838" s="17">
        <v>414</v>
      </c>
      <c r="L838" s="17">
        <v>414</v>
      </c>
      <c r="M838" s="14">
        <v>43463</v>
      </c>
      <c r="N838" s="17">
        <v>1266241</v>
      </c>
    </row>
    <row r="839" ht="15" customHeight="1" spans="1:14">
      <c r="A839" s="14">
        <v>43433</v>
      </c>
      <c r="B839" s="14" t="s">
        <v>4310</v>
      </c>
      <c r="C839" s="14" t="s">
        <v>2600</v>
      </c>
      <c r="D839" s="14" t="s">
        <v>4311</v>
      </c>
      <c r="E839" s="14" t="s">
        <v>2601</v>
      </c>
      <c r="F839" s="14" t="s">
        <v>19</v>
      </c>
      <c r="G839" s="14" t="s">
        <v>1</v>
      </c>
      <c r="H839" s="14" t="s">
        <v>2601</v>
      </c>
      <c r="I839" s="14">
        <v>43432</v>
      </c>
      <c r="J839" s="14" t="s">
        <v>21</v>
      </c>
      <c r="K839" s="17">
        <v>338</v>
      </c>
      <c r="L839" s="17">
        <v>338</v>
      </c>
      <c r="M839" s="14">
        <v>43463</v>
      </c>
      <c r="N839" s="17">
        <v>1266579</v>
      </c>
    </row>
    <row r="840" ht="15" customHeight="1" spans="1:14">
      <c r="A840" s="14">
        <v>43433</v>
      </c>
      <c r="B840" s="14" t="s">
        <v>4312</v>
      </c>
      <c r="C840" s="14" t="s">
        <v>2606</v>
      </c>
      <c r="D840" s="14" t="s">
        <v>4313</v>
      </c>
      <c r="E840" s="14" t="s">
        <v>2607</v>
      </c>
      <c r="F840" s="14" t="s">
        <v>19</v>
      </c>
      <c r="G840" s="14" t="s">
        <v>1</v>
      </c>
      <c r="H840" s="14" t="s">
        <v>2607</v>
      </c>
      <c r="I840" s="14">
        <v>43432</v>
      </c>
      <c r="J840" s="14" t="s">
        <v>21</v>
      </c>
      <c r="K840" s="17">
        <v>1610</v>
      </c>
      <c r="L840" s="17">
        <v>1610</v>
      </c>
      <c r="M840" s="14">
        <v>43463</v>
      </c>
      <c r="N840" s="17">
        <v>1268189</v>
      </c>
    </row>
    <row r="841" ht="15" customHeight="1" spans="1:14">
      <c r="A841" s="14">
        <v>43433</v>
      </c>
      <c r="B841" s="14" t="s">
        <v>4314</v>
      </c>
      <c r="C841" s="14" t="s">
        <v>1289</v>
      </c>
      <c r="D841" s="14" t="s">
        <v>4315</v>
      </c>
      <c r="E841" s="14" t="s">
        <v>1290</v>
      </c>
      <c r="F841" s="14" t="s">
        <v>19</v>
      </c>
      <c r="G841" s="14" t="s">
        <v>1</v>
      </c>
      <c r="H841" s="14" t="s">
        <v>1290</v>
      </c>
      <c r="I841" s="14">
        <v>43432</v>
      </c>
      <c r="J841" s="14" t="s">
        <v>21</v>
      </c>
      <c r="K841" s="17">
        <v>1462</v>
      </c>
      <c r="L841" s="17">
        <v>1462</v>
      </c>
      <c r="M841" s="14">
        <v>43463</v>
      </c>
      <c r="N841" s="17">
        <v>1269651</v>
      </c>
    </row>
    <row r="842" ht="15" customHeight="1" spans="1:14">
      <c r="A842" s="14">
        <v>43433</v>
      </c>
      <c r="B842" s="14" t="s">
        <v>4316</v>
      </c>
      <c r="C842" s="14" t="s">
        <v>2444</v>
      </c>
      <c r="D842" s="14" t="s">
        <v>4317</v>
      </c>
      <c r="E842" s="14" t="s">
        <v>2445</v>
      </c>
      <c r="F842" s="14" t="s">
        <v>19</v>
      </c>
      <c r="G842" s="14" t="s">
        <v>1</v>
      </c>
      <c r="H842" s="14" t="s">
        <v>2445</v>
      </c>
      <c r="I842" s="14">
        <v>43433</v>
      </c>
      <c r="J842" s="14" t="s">
        <v>21</v>
      </c>
      <c r="K842" s="17">
        <v>620</v>
      </c>
      <c r="L842" s="17">
        <v>620</v>
      </c>
      <c r="M842" s="14">
        <v>43463</v>
      </c>
      <c r="N842" s="17">
        <v>1270271</v>
      </c>
    </row>
    <row r="843" ht="15" customHeight="1" spans="1:14">
      <c r="A843" s="14">
        <v>43433</v>
      </c>
      <c r="B843" s="14" t="s">
        <v>4318</v>
      </c>
      <c r="C843" s="14" t="s">
        <v>286</v>
      </c>
      <c r="D843" s="14" t="s">
        <v>4319</v>
      </c>
      <c r="E843" s="14" t="s">
        <v>287</v>
      </c>
      <c r="F843" s="14" t="s">
        <v>19</v>
      </c>
      <c r="G843" s="14" t="s">
        <v>1</v>
      </c>
      <c r="H843" s="14" t="s">
        <v>287</v>
      </c>
      <c r="I843" s="14">
        <v>43432</v>
      </c>
      <c r="J843" s="14" t="s">
        <v>21</v>
      </c>
      <c r="K843" s="17">
        <v>638</v>
      </c>
      <c r="L843" s="17">
        <v>638</v>
      </c>
      <c r="M843" s="14">
        <v>43463</v>
      </c>
      <c r="N843" s="17">
        <v>1270909</v>
      </c>
    </row>
    <row r="844" ht="15" customHeight="1" spans="1:14">
      <c r="A844" s="14">
        <v>43433</v>
      </c>
      <c r="B844" s="14" t="s">
        <v>4320</v>
      </c>
      <c r="C844" s="14" t="s">
        <v>271</v>
      </c>
      <c r="D844" s="14" t="s">
        <v>4321</v>
      </c>
      <c r="E844" s="14" t="s">
        <v>272</v>
      </c>
      <c r="F844" s="14" t="s">
        <v>19</v>
      </c>
      <c r="G844" s="14" t="s">
        <v>1</v>
      </c>
      <c r="H844" s="14" t="s">
        <v>272</v>
      </c>
      <c r="I844" s="14">
        <v>43432</v>
      </c>
      <c r="J844" s="14" t="s">
        <v>21</v>
      </c>
      <c r="K844" s="17">
        <v>1895</v>
      </c>
      <c r="L844" s="17">
        <v>1895</v>
      </c>
      <c r="M844" s="14">
        <v>43463</v>
      </c>
      <c r="N844" s="17">
        <v>1272804</v>
      </c>
    </row>
    <row r="845" ht="15" customHeight="1" spans="1:14">
      <c r="A845" s="14">
        <v>43433</v>
      </c>
      <c r="B845" s="14" t="s">
        <v>4322</v>
      </c>
      <c r="C845" s="14" t="s">
        <v>1178</v>
      </c>
      <c r="D845" s="14" t="s">
        <v>4323</v>
      </c>
      <c r="E845" s="14" t="s">
        <v>1179</v>
      </c>
      <c r="F845" s="14" t="s">
        <v>19</v>
      </c>
      <c r="G845" s="14" t="s">
        <v>1</v>
      </c>
      <c r="H845" s="14" t="s">
        <v>1179</v>
      </c>
      <c r="I845" s="14">
        <v>43433</v>
      </c>
      <c r="J845" s="14" t="s">
        <v>21</v>
      </c>
      <c r="K845" s="17">
        <v>678</v>
      </c>
      <c r="L845" s="17">
        <v>678</v>
      </c>
      <c r="M845" s="14">
        <v>43463</v>
      </c>
      <c r="N845" s="17">
        <v>1273482</v>
      </c>
    </row>
    <row r="846" ht="15" customHeight="1" spans="1:14">
      <c r="A846" s="14">
        <v>43433</v>
      </c>
      <c r="B846" s="14" t="s">
        <v>4324</v>
      </c>
      <c r="C846" s="14" t="s">
        <v>914</v>
      </c>
      <c r="D846" s="14" t="s">
        <v>4325</v>
      </c>
      <c r="E846" s="14" t="s">
        <v>915</v>
      </c>
      <c r="F846" s="14" t="s">
        <v>19</v>
      </c>
      <c r="G846" s="14" t="s">
        <v>1</v>
      </c>
      <c r="H846" s="14" t="s">
        <v>915</v>
      </c>
      <c r="I846" s="14">
        <v>43433</v>
      </c>
      <c r="J846" s="14" t="s">
        <v>21</v>
      </c>
      <c r="K846" s="17">
        <v>1943</v>
      </c>
      <c r="L846" s="17">
        <v>1943</v>
      </c>
      <c r="M846" s="14">
        <v>43463</v>
      </c>
      <c r="N846" s="17">
        <v>1275425</v>
      </c>
    </row>
    <row r="847" ht="15" customHeight="1" spans="1:14">
      <c r="A847" s="14">
        <v>43433</v>
      </c>
      <c r="B847" s="14" t="s">
        <v>4326</v>
      </c>
      <c r="C847" s="14" t="s">
        <v>2582</v>
      </c>
      <c r="D847" s="14" t="s">
        <v>4327</v>
      </c>
      <c r="E847" s="14" t="s">
        <v>2583</v>
      </c>
      <c r="F847" s="14" t="s">
        <v>19</v>
      </c>
      <c r="G847" s="14" t="s">
        <v>1</v>
      </c>
      <c r="H847" s="14" t="s">
        <v>2583</v>
      </c>
      <c r="I847" s="14">
        <v>43431</v>
      </c>
      <c r="J847" s="14" t="s">
        <v>21</v>
      </c>
      <c r="K847" s="17">
        <v>3164</v>
      </c>
      <c r="L847" s="17">
        <v>3164</v>
      </c>
      <c r="M847" s="14">
        <v>43463</v>
      </c>
      <c r="N847" s="17">
        <v>1278589</v>
      </c>
    </row>
    <row r="848" ht="15" customHeight="1" spans="1:14">
      <c r="A848" s="14">
        <v>43433</v>
      </c>
      <c r="B848" s="14" t="s">
        <v>4328</v>
      </c>
      <c r="C848" s="14" t="s">
        <v>521</v>
      </c>
      <c r="D848" s="14" t="s">
        <v>4329</v>
      </c>
      <c r="E848" s="14" t="s">
        <v>522</v>
      </c>
      <c r="F848" s="14" t="s">
        <v>19</v>
      </c>
      <c r="G848" s="14" t="s">
        <v>1</v>
      </c>
      <c r="H848" s="14" t="s">
        <v>522</v>
      </c>
      <c r="I848" s="14">
        <v>43433</v>
      </c>
      <c r="J848" s="14" t="s">
        <v>21</v>
      </c>
      <c r="K848" s="17">
        <v>1409</v>
      </c>
      <c r="L848" s="17">
        <v>1409</v>
      </c>
      <c r="M848" s="14">
        <v>43463</v>
      </c>
      <c r="N848" s="17">
        <v>1279998</v>
      </c>
    </row>
    <row r="849" ht="15" customHeight="1" spans="1:14">
      <c r="A849" s="14">
        <v>43433</v>
      </c>
      <c r="B849" s="14" t="s">
        <v>4330</v>
      </c>
      <c r="C849" s="14" t="s">
        <v>2594</v>
      </c>
      <c r="D849" s="14" t="s">
        <v>4331</v>
      </c>
      <c r="E849" s="14" t="s">
        <v>2595</v>
      </c>
      <c r="F849" s="14" t="s">
        <v>19</v>
      </c>
      <c r="G849" s="14" t="s">
        <v>1</v>
      </c>
      <c r="H849" s="14" t="s">
        <v>2595</v>
      </c>
      <c r="I849" s="14">
        <v>43432</v>
      </c>
      <c r="J849" s="14" t="s">
        <v>21</v>
      </c>
      <c r="K849" s="17">
        <v>227</v>
      </c>
      <c r="L849" s="17">
        <v>227</v>
      </c>
      <c r="M849" s="14">
        <v>43463</v>
      </c>
      <c r="N849" s="17">
        <v>1280225</v>
      </c>
    </row>
    <row r="850" ht="15" customHeight="1" spans="1:14">
      <c r="A850" s="14">
        <v>43433</v>
      </c>
      <c r="B850" s="14" t="s">
        <v>4332</v>
      </c>
      <c r="C850" s="14" t="s">
        <v>896</v>
      </c>
      <c r="D850" s="14" t="s">
        <v>4333</v>
      </c>
      <c r="E850" s="14" t="s">
        <v>897</v>
      </c>
      <c r="F850" s="14" t="s">
        <v>19</v>
      </c>
      <c r="G850" s="14" t="s">
        <v>1</v>
      </c>
      <c r="H850" s="14" t="s">
        <v>897</v>
      </c>
      <c r="I850" s="14">
        <v>43432</v>
      </c>
      <c r="J850" s="14" t="s">
        <v>21</v>
      </c>
      <c r="K850" s="17">
        <v>2817</v>
      </c>
      <c r="L850" s="17">
        <v>2817</v>
      </c>
      <c r="M850" s="14">
        <v>43463</v>
      </c>
      <c r="N850" s="17">
        <v>1283042</v>
      </c>
    </row>
    <row r="851" ht="15" customHeight="1" spans="1:14">
      <c r="A851" s="14">
        <v>43433</v>
      </c>
      <c r="B851" s="14" t="s">
        <v>4334</v>
      </c>
      <c r="C851" s="14" t="s">
        <v>145</v>
      </c>
      <c r="D851" s="14" t="s">
        <v>4335</v>
      </c>
      <c r="E851" s="14" t="s">
        <v>146</v>
      </c>
      <c r="F851" s="14" t="s">
        <v>19</v>
      </c>
      <c r="G851" s="14" t="s">
        <v>1</v>
      </c>
      <c r="H851" s="14" t="s">
        <v>146</v>
      </c>
      <c r="I851" s="14">
        <v>43433</v>
      </c>
      <c r="J851" s="14" t="s">
        <v>21</v>
      </c>
      <c r="K851" s="17">
        <v>2246</v>
      </c>
      <c r="L851" s="17">
        <v>2246</v>
      </c>
      <c r="M851" s="14">
        <v>43463</v>
      </c>
      <c r="N851" s="17">
        <v>1285288</v>
      </c>
    </row>
    <row r="852" ht="15" customHeight="1" spans="1:14">
      <c r="A852" s="14">
        <v>43433</v>
      </c>
      <c r="B852" s="14" t="s">
        <v>4336</v>
      </c>
      <c r="C852" s="14" t="s">
        <v>1187</v>
      </c>
      <c r="D852" s="14" t="s">
        <v>4337</v>
      </c>
      <c r="E852" s="14" t="s">
        <v>1188</v>
      </c>
      <c r="F852" s="14" t="s">
        <v>19</v>
      </c>
      <c r="G852" s="14" t="s">
        <v>1</v>
      </c>
      <c r="H852" s="14" t="s">
        <v>1188</v>
      </c>
      <c r="I852" s="14">
        <v>43432</v>
      </c>
      <c r="J852" s="14" t="s">
        <v>21</v>
      </c>
      <c r="K852" s="17">
        <v>3644</v>
      </c>
      <c r="L852" s="17">
        <v>3644</v>
      </c>
      <c r="M852" s="14">
        <v>43463</v>
      </c>
      <c r="N852" s="17">
        <v>1288932</v>
      </c>
    </row>
    <row r="853" ht="15" customHeight="1" spans="1:14">
      <c r="A853" s="14">
        <v>43433</v>
      </c>
      <c r="B853" s="14" t="s">
        <v>4338</v>
      </c>
      <c r="C853" s="14" t="s">
        <v>2612</v>
      </c>
      <c r="D853" s="14" t="s">
        <v>4339</v>
      </c>
      <c r="E853" s="14" t="s">
        <v>2613</v>
      </c>
      <c r="F853" s="14" t="s">
        <v>19</v>
      </c>
      <c r="G853" s="14" t="s">
        <v>1</v>
      </c>
      <c r="H853" s="14" t="s">
        <v>2613</v>
      </c>
      <c r="I853" s="14">
        <v>43433</v>
      </c>
      <c r="J853" s="14" t="s">
        <v>21</v>
      </c>
      <c r="K853" s="17">
        <v>2574</v>
      </c>
      <c r="L853" s="17">
        <v>2574</v>
      </c>
      <c r="M853" s="14">
        <v>43463</v>
      </c>
      <c r="N853" s="17">
        <v>1291506</v>
      </c>
    </row>
    <row r="854" ht="15" customHeight="1" spans="1:14">
      <c r="A854" s="14">
        <v>43433</v>
      </c>
      <c r="B854" s="14" t="s">
        <v>4340</v>
      </c>
      <c r="C854" s="14" t="s">
        <v>554</v>
      </c>
      <c r="D854" s="14" t="s">
        <v>4341</v>
      </c>
      <c r="E854" s="14" t="s">
        <v>555</v>
      </c>
      <c r="F854" s="14" t="s">
        <v>19</v>
      </c>
      <c r="G854" s="14" t="s">
        <v>1</v>
      </c>
      <c r="H854" s="14" t="s">
        <v>555</v>
      </c>
      <c r="I854" s="14">
        <v>43432</v>
      </c>
      <c r="J854" s="14" t="s">
        <v>21</v>
      </c>
      <c r="K854" s="17">
        <v>7227</v>
      </c>
      <c r="L854" s="17">
        <v>7227</v>
      </c>
      <c r="M854" s="14">
        <v>43463</v>
      </c>
      <c r="N854" s="17">
        <v>1298733</v>
      </c>
    </row>
    <row r="855" ht="15" customHeight="1" spans="1:14">
      <c r="A855" s="14">
        <v>43433</v>
      </c>
      <c r="B855" s="14" t="s">
        <v>4342</v>
      </c>
      <c r="C855" s="14" t="s">
        <v>2585</v>
      </c>
      <c r="D855" s="14" t="s">
        <v>4343</v>
      </c>
      <c r="E855" s="14" t="s">
        <v>2586</v>
      </c>
      <c r="F855" s="14" t="s">
        <v>19</v>
      </c>
      <c r="G855" s="14" t="s">
        <v>1</v>
      </c>
      <c r="H855" s="14" t="s">
        <v>2586</v>
      </c>
      <c r="I855" s="14">
        <v>43431</v>
      </c>
      <c r="J855" s="14" t="s">
        <v>21</v>
      </c>
      <c r="K855" s="17">
        <v>237</v>
      </c>
      <c r="L855" s="17">
        <v>237</v>
      </c>
      <c r="M855" s="14">
        <v>43463</v>
      </c>
      <c r="N855" s="17">
        <v>1298970</v>
      </c>
    </row>
    <row r="856" ht="15" customHeight="1" spans="1:14">
      <c r="A856" s="14">
        <v>43433</v>
      </c>
      <c r="B856" s="14" t="s">
        <v>4344</v>
      </c>
      <c r="C856" s="14" t="s">
        <v>316</v>
      </c>
      <c r="D856" s="14" t="s">
        <v>4345</v>
      </c>
      <c r="E856" s="14" t="s">
        <v>317</v>
      </c>
      <c r="F856" s="14" t="s">
        <v>19</v>
      </c>
      <c r="G856" s="14" t="s">
        <v>1</v>
      </c>
      <c r="H856" s="14" t="s">
        <v>317</v>
      </c>
      <c r="I856" s="14">
        <v>43432</v>
      </c>
      <c r="J856" s="14" t="s">
        <v>21</v>
      </c>
      <c r="K856" s="17">
        <v>4182</v>
      </c>
      <c r="L856" s="17">
        <v>4182</v>
      </c>
      <c r="M856" s="14">
        <v>43463</v>
      </c>
      <c r="N856" s="17">
        <v>1303152</v>
      </c>
    </row>
    <row r="857" ht="15" customHeight="1" spans="1:14">
      <c r="A857" s="14">
        <v>43434</v>
      </c>
      <c r="B857" s="14" t="s">
        <v>4346</v>
      </c>
      <c r="C857" s="14" t="s">
        <v>2348</v>
      </c>
      <c r="D857" s="14" t="s">
        <v>4347</v>
      </c>
      <c r="E857" s="14" t="s">
        <v>2349</v>
      </c>
      <c r="F857" s="14" t="s">
        <v>19</v>
      </c>
      <c r="G857" s="14" t="s">
        <v>1</v>
      </c>
      <c r="H857" s="14" t="s">
        <v>2349</v>
      </c>
      <c r="I857" s="14">
        <v>43434</v>
      </c>
      <c r="J857" s="14" t="s">
        <v>21</v>
      </c>
      <c r="K857" s="17">
        <v>1753</v>
      </c>
      <c r="L857" s="17">
        <v>1753</v>
      </c>
      <c r="M857" s="14">
        <v>43464</v>
      </c>
      <c r="N857" s="17">
        <v>1304905</v>
      </c>
    </row>
    <row r="858" ht="15" customHeight="1" spans="1:14">
      <c r="A858" s="14">
        <v>43434</v>
      </c>
      <c r="B858" s="14" t="s">
        <v>4348</v>
      </c>
      <c r="C858" s="14" t="s">
        <v>2615</v>
      </c>
      <c r="D858" s="14" t="s">
        <v>4349</v>
      </c>
      <c r="E858" s="14" t="s">
        <v>2616</v>
      </c>
      <c r="F858" s="14" t="s">
        <v>19</v>
      </c>
      <c r="G858" s="14" t="s">
        <v>1</v>
      </c>
      <c r="H858" s="14" t="s">
        <v>2616</v>
      </c>
      <c r="I858" s="14">
        <v>43434</v>
      </c>
      <c r="J858" s="14" t="s">
        <v>21</v>
      </c>
      <c r="K858" s="17">
        <v>726</v>
      </c>
      <c r="L858" s="17">
        <v>726</v>
      </c>
      <c r="M858" s="14">
        <v>43464</v>
      </c>
      <c r="N858" s="17">
        <v>1305631</v>
      </c>
    </row>
    <row r="859" ht="15" customHeight="1" spans="1:14">
      <c r="A859" s="14">
        <v>43434</v>
      </c>
      <c r="B859" s="14" t="s">
        <v>4350</v>
      </c>
      <c r="C859" s="14" t="s">
        <v>2621</v>
      </c>
      <c r="D859" s="14" t="s">
        <v>4351</v>
      </c>
      <c r="E859" s="14" t="s">
        <v>2622</v>
      </c>
      <c r="F859" s="14" t="s">
        <v>19</v>
      </c>
      <c r="G859" s="14" t="s">
        <v>1</v>
      </c>
      <c r="H859" s="14" t="s">
        <v>2622</v>
      </c>
      <c r="I859" s="14">
        <v>43434</v>
      </c>
      <c r="J859" s="14" t="s">
        <v>21</v>
      </c>
      <c r="K859" s="17">
        <v>2144</v>
      </c>
      <c r="L859" s="17">
        <v>2144</v>
      </c>
      <c r="M859" s="14">
        <v>43464</v>
      </c>
      <c r="N859" s="17">
        <v>1307775</v>
      </c>
    </row>
    <row r="860" ht="15" customHeight="1" spans="1:14">
      <c r="A860" s="14">
        <v>43434</v>
      </c>
      <c r="B860" s="14" t="s">
        <v>4352</v>
      </c>
      <c r="C860" s="14" t="s">
        <v>2300</v>
      </c>
      <c r="D860" s="14" t="s">
        <v>4353</v>
      </c>
      <c r="E860" s="14" t="s">
        <v>2301</v>
      </c>
      <c r="F860" s="14" t="s">
        <v>19</v>
      </c>
      <c r="G860" s="14" t="s">
        <v>1</v>
      </c>
      <c r="H860" s="14" t="s">
        <v>2301</v>
      </c>
      <c r="I860" s="14">
        <v>43434</v>
      </c>
      <c r="J860" s="14" t="s">
        <v>21</v>
      </c>
      <c r="K860" s="17">
        <v>714</v>
      </c>
      <c r="L860" s="17">
        <v>714</v>
      </c>
      <c r="M860" s="14">
        <v>43464</v>
      </c>
      <c r="N860" s="17">
        <v>1308489</v>
      </c>
    </row>
    <row r="861" ht="15" customHeight="1" spans="1:14">
      <c r="A861" s="14">
        <v>43434</v>
      </c>
      <c r="B861" s="14" t="s">
        <v>4354</v>
      </c>
      <c r="C861" s="14" t="s">
        <v>1877</v>
      </c>
      <c r="D861" s="14" t="s">
        <v>4355</v>
      </c>
      <c r="E861" s="14" t="s">
        <v>1878</v>
      </c>
      <c r="F861" s="14" t="s">
        <v>19</v>
      </c>
      <c r="G861" s="14" t="s">
        <v>1</v>
      </c>
      <c r="H861" s="14" t="s">
        <v>1878</v>
      </c>
      <c r="I861" s="14">
        <v>43434</v>
      </c>
      <c r="J861" s="14" t="s">
        <v>21</v>
      </c>
      <c r="K861" s="17">
        <v>1361</v>
      </c>
      <c r="L861" s="17">
        <v>1361</v>
      </c>
      <c r="M861" s="14">
        <v>43464</v>
      </c>
      <c r="N861" s="17">
        <v>1309850</v>
      </c>
    </row>
    <row r="862" ht="15" customHeight="1" spans="1:14">
      <c r="A862" s="14">
        <v>43434</v>
      </c>
      <c r="B862" s="14" t="s">
        <v>4356</v>
      </c>
      <c r="C862" s="14" t="s">
        <v>2588</v>
      </c>
      <c r="D862" s="14" t="s">
        <v>4357</v>
      </c>
      <c r="E862" s="14" t="s">
        <v>2589</v>
      </c>
      <c r="F862" s="14" t="s">
        <v>19</v>
      </c>
      <c r="G862" s="14" t="s">
        <v>1</v>
      </c>
      <c r="H862" s="14" t="s">
        <v>2589</v>
      </c>
      <c r="I862" s="14">
        <v>43434</v>
      </c>
      <c r="J862" s="14" t="s">
        <v>21</v>
      </c>
      <c r="K862" s="17">
        <v>1068</v>
      </c>
      <c r="L862" s="17">
        <v>1068</v>
      </c>
      <c r="M862" s="14">
        <v>43464</v>
      </c>
      <c r="N862" s="17">
        <v>1310918</v>
      </c>
    </row>
    <row r="863" ht="15" customHeight="1" spans="1:14">
      <c r="A863" s="14">
        <v>43434</v>
      </c>
      <c r="B863" s="14" t="s">
        <v>4358</v>
      </c>
      <c r="C863" s="14" t="s">
        <v>2570</v>
      </c>
      <c r="D863" s="14" t="s">
        <v>4359</v>
      </c>
      <c r="E863" s="14" t="s">
        <v>2571</v>
      </c>
      <c r="F863" s="14" t="s">
        <v>19</v>
      </c>
      <c r="G863" s="14" t="s">
        <v>1</v>
      </c>
      <c r="H863" s="14" t="s">
        <v>2571</v>
      </c>
      <c r="I863" s="14">
        <v>43434</v>
      </c>
      <c r="J863" s="14" t="s">
        <v>21</v>
      </c>
      <c r="K863" s="17">
        <v>1095</v>
      </c>
      <c r="L863" s="17">
        <v>1095</v>
      </c>
      <c r="M863" s="14">
        <v>43464</v>
      </c>
      <c r="N863" s="17">
        <v>1312013</v>
      </c>
    </row>
    <row r="864" ht="15" customHeight="1" spans="1:14">
      <c r="A864" s="14">
        <v>43434</v>
      </c>
      <c r="B864" s="14" t="s">
        <v>4360</v>
      </c>
      <c r="C864" s="14" t="s">
        <v>2630</v>
      </c>
      <c r="D864" s="14" t="s">
        <v>4361</v>
      </c>
      <c r="E864" s="14" t="s">
        <v>2631</v>
      </c>
      <c r="F864" s="14" t="s">
        <v>19</v>
      </c>
      <c r="G864" s="14" t="s">
        <v>1</v>
      </c>
      <c r="H864" s="14" t="s">
        <v>2631</v>
      </c>
      <c r="I864" s="14">
        <v>43434</v>
      </c>
      <c r="J864" s="14" t="s">
        <v>21</v>
      </c>
      <c r="K864" s="17">
        <v>218</v>
      </c>
      <c r="L864" s="17">
        <v>218</v>
      </c>
      <c r="M864" s="14">
        <v>43464</v>
      </c>
      <c r="N864" s="17">
        <v>1312231</v>
      </c>
    </row>
    <row r="865" ht="15" customHeight="1" spans="1:14">
      <c r="A865" s="14">
        <v>43434</v>
      </c>
      <c r="B865" s="14" t="s">
        <v>4362</v>
      </c>
      <c r="C865" s="14" t="s">
        <v>2591</v>
      </c>
      <c r="D865" s="14" t="s">
        <v>4363</v>
      </c>
      <c r="E865" s="14" t="s">
        <v>2592</v>
      </c>
      <c r="F865" s="14" t="s">
        <v>19</v>
      </c>
      <c r="G865" s="14" t="s">
        <v>1</v>
      </c>
      <c r="H865" s="14" t="s">
        <v>2592</v>
      </c>
      <c r="I865" s="14">
        <v>43434</v>
      </c>
      <c r="J865" s="14" t="s">
        <v>21</v>
      </c>
      <c r="K865" s="17">
        <v>778</v>
      </c>
      <c r="L865" s="17">
        <v>778</v>
      </c>
      <c r="M865" s="14">
        <v>43464</v>
      </c>
      <c r="N865" s="17">
        <v>1313009</v>
      </c>
    </row>
    <row r="866" ht="15" customHeight="1" spans="1:14">
      <c r="A866" s="14">
        <v>43434</v>
      </c>
      <c r="B866" s="14" t="s">
        <v>4364</v>
      </c>
      <c r="C866" s="14" t="s">
        <v>1352</v>
      </c>
      <c r="D866" s="14" t="s">
        <v>4365</v>
      </c>
      <c r="E866" s="14" t="s">
        <v>1353</v>
      </c>
      <c r="F866" s="14" t="s">
        <v>19</v>
      </c>
      <c r="G866" s="14" t="s">
        <v>1</v>
      </c>
      <c r="H866" s="14" t="s">
        <v>1353</v>
      </c>
      <c r="I866" s="14">
        <v>43434</v>
      </c>
      <c r="J866" s="14" t="s">
        <v>21</v>
      </c>
      <c r="K866" s="17">
        <v>913</v>
      </c>
      <c r="L866" s="17">
        <v>913</v>
      </c>
      <c r="M866" s="14">
        <v>43464</v>
      </c>
      <c r="N866" s="17">
        <v>1313922</v>
      </c>
    </row>
    <row r="867" ht="15" customHeight="1" spans="1:14">
      <c r="A867" s="14">
        <v>43434</v>
      </c>
      <c r="B867" s="14" t="s">
        <v>4366</v>
      </c>
      <c r="C867" s="14" t="s">
        <v>1358</v>
      </c>
      <c r="D867" s="14" t="s">
        <v>4367</v>
      </c>
      <c r="E867" s="14" t="s">
        <v>1359</v>
      </c>
      <c r="F867" s="14" t="s">
        <v>19</v>
      </c>
      <c r="G867" s="14" t="s">
        <v>1</v>
      </c>
      <c r="H867" s="14" t="s">
        <v>1359</v>
      </c>
      <c r="I867" s="14">
        <v>43434</v>
      </c>
      <c r="J867" s="14" t="s">
        <v>21</v>
      </c>
      <c r="K867" s="17">
        <v>913</v>
      </c>
      <c r="L867" s="17">
        <v>913</v>
      </c>
      <c r="M867" s="14">
        <v>43464</v>
      </c>
      <c r="N867" s="17">
        <v>1314835</v>
      </c>
    </row>
    <row r="868" ht="15" customHeight="1" spans="1:14">
      <c r="A868" s="14">
        <v>43434</v>
      </c>
      <c r="B868" s="14" t="s">
        <v>4368</v>
      </c>
      <c r="C868" s="14" t="s">
        <v>2567</v>
      </c>
      <c r="D868" s="14" t="s">
        <v>4369</v>
      </c>
      <c r="E868" s="14" t="s">
        <v>2568</v>
      </c>
      <c r="F868" s="14" t="s">
        <v>19</v>
      </c>
      <c r="G868" s="14" t="s">
        <v>1</v>
      </c>
      <c r="H868" s="14" t="s">
        <v>2568</v>
      </c>
      <c r="I868" s="14">
        <v>43434</v>
      </c>
      <c r="J868" s="14" t="s">
        <v>21</v>
      </c>
      <c r="K868" s="17">
        <v>2840</v>
      </c>
      <c r="L868" s="17">
        <v>2840</v>
      </c>
      <c r="M868" s="14">
        <v>43464</v>
      </c>
      <c r="N868" s="17">
        <v>1317675</v>
      </c>
    </row>
    <row r="869" ht="15" customHeight="1" spans="1:14">
      <c r="A869" s="14">
        <v>43434</v>
      </c>
      <c r="B869" s="14" t="s">
        <v>4370</v>
      </c>
      <c r="C869" s="14" t="s">
        <v>2624</v>
      </c>
      <c r="D869" s="14" t="s">
        <v>4371</v>
      </c>
      <c r="E869" s="14" t="s">
        <v>2625</v>
      </c>
      <c r="F869" s="14" t="s">
        <v>19</v>
      </c>
      <c r="G869" s="14" t="s">
        <v>1</v>
      </c>
      <c r="H869" s="14" t="s">
        <v>2625</v>
      </c>
      <c r="I869" s="14">
        <v>43433</v>
      </c>
      <c r="J869" s="14" t="s">
        <v>21</v>
      </c>
      <c r="K869" s="17">
        <v>323</v>
      </c>
      <c r="L869" s="17">
        <v>323</v>
      </c>
      <c r="M869" s="14">
        <v>43464</v>
      </c>
      <c r="N869" s="17">
        <v>1317998</v>
      </c>
    </row>
    <row r="870" ht="15" customHeight="1" spans="1:14">
      <c r="A870" s="14">
        <v>43434</v>
      </c>
      <c r="B870" s="14" t="s">
        <v>4372</v>
      </c>
      <c r="C870" s="14" t="s">
        <v>2555</v>
      </c>
      <c r="D870" s="14" t="s">
        <v>4373</v>
      </c>
      <c r="E870" s="14" t="s">
        <v>2556</v>
      </c>
      <c r="F870" s="14" t="s">
        <v>19</v>
      </c>
      <c r="G870" s="14" t="s">
        <v>1</v>
      </c>
      <c r="H870" s="14" t="s">
        <v>2556</v>
      </c>
      <c r="I870" s="14">
        <v>43434</v>
      </c>
      <c r="J870" s="14" t="s">
        <v>21</v>
      </c>
      <c r="K870" s="17">
        <v>3463</v>
      </c>
      <c r="L870" s="17">
        <v>3463</v>
      </c>
      <c r="M870" s="14">
        <v>43464</v>
      </c>
      <c r="N870" s="17">
        <v>1321461</v>
      </c>
    </row>
    <row r="871" ht="15" customHeight="1" spans="1:14">
      <c r="A871" s="14">
        <v>43434</v>
      </c>
      <c r="B871" s="14" t="s">
        <v>4374</v>
      </c>
      <c r="C871" s="14" t="s">
        <v>1349</v>
      </c>
      <c r="D871" s="14" t="s">
        <v>4375</v>
      </c>
      <c r="E871" s="14" t="s">
        <v>1350</v>
      </c>
      <c r="F871" s="14" t="s">
        <v>19</v>
      </c>
      <c r="G871" s="14" t="s">
        <v>1</v>
      </c>
      <c r="H871" s="14" t="s">
        <v>1350</v>
      </c>
      <c r="I871" s="14">
        <v>43434</v>
      </c>
      <c r="J871" s="14" t="s">
        <v>21</v>
      </c>
      <c r="K871" s="17">
        <v>1048</v>
      </c>
      <c r="L871" s="17">
        <v>1048</v>
      </c>
      <c r="M871" s="14">
        <v>43464</v>
      </c>
      <c r="N871" s="17">
        <v>1322509</v>
      </c>
    </row>
    <row r="872" ht="15" customHeight="1" spans="1:14">
      <c r="A872" s="14">
        <v>43434</v>
      </c>
      <c r="B872" s="14" t="s">
        <v>4376</v>
      </c>
      <c r="C872" s="14" t="s">
        <v>1697</v>
      </c>
      <c r="D872" s="14" t="s">
        <v>4377</v>
      </c>
      <c r="E872" s="14" t="s">
        <v>1698</v>
      </c>
      <c r="F872" s="14" t="s">
        <v>19</v>
      </c>
      <c r="G872" s="14" t="s">
        <v>1</v>
      </c>
      <c r="H872" s="14" t="s">
        <v>1698</v>
      </c>
      <c r="I872" s="14">
        <v>43434</v>
      </c>
      <c r="J872" s="14" t="s">
        <v>21</v>
      </c>
      <c r="K872" s="17">
        <v>908</v>
      </c>
      <c r="L872" s="17">
        <v>908</v>
      </c>
      <c r="M872" s="14">
        <v>43464</v>
      </c>
      <c r="N872" s="17">
        <v>1323417</v>
      </c>
    </row>
    <row r="873" ht="15" customHeight="1" spans="1:14">
      <c r="A873" s="14">
        <v>43434</v>
      </c>
      <c r="B873" s="14" t="s">
        <v>4378</v>
      </c>
      <c r="C873" s="14" t="s">
        <v>2627</v>
      </c>
      <c r="D873" s="14" t="s">
        <v>4379</v>
      </c>
      <c r="E873" s="14" t="s">
        <v>2628</v>
      </c>
      <c r="F873" s="14" t="s">
        <v>19</v>
      </c>
      <c r="G873" s="14" t="s">
        <v>1</v>
      </c>
      <c r="H873" s="14" t="s">
        <v>2628</v>
      </c>
      <c r="I873" s="14">
        <v>43433</v>
      </c>
      <c r="J873" s="14" t="s">
        <v>21</v>
      </c>
      <c r="K873" s="17">
        <v>1680</v>
      </c>
      <c r="L873" s="17">
        <v>1680</v>
      </c>
      <c r="M873" s="14">
        <v>43464</v>
      </c>
      <c r="N873" s="17">
        <v>1325097</v>
      </c>
    </row>
    <row r="874" ht="15" customHeight="1" spans="1:14">
      <c r="A874" s="14">
        <v>43434</v>
      </c>
      <c r="B874" s="14" t="s">
        <v>4380</v>
      </c>
      <c r="C874" s="14" t="s">
        <v>2633</v>
      </c>
      <c r="D874" s="14" t="s">
        <v>4381</v>
      </c>
      <c r="E874" s="14" t="s">
        <v>2634</v>
      </c>
      <c r="F874" s="14" t="s">
        <v>19</v>
      </c>
      <c r="G874" s="14" t="s">
        <v>1</v>
      </c>
      <c r="H874" s="14" t="s">
        <v>2634</v>
      </c>
      <c r="I874" s="14">
        <v>43434</v>
      </c>
      <c r="J874" s="14" t="s">
        <v>21</v>
      </c>
      <c r="K874" s="17">
        <v>763</v>
      </c>
      <c r="L874" s="17">
        <v>763</v>
      </c>
      <c r="M874" s="14">
        <v>43464</v>
      </c>
      <c r="N874" s="17">
        <v>1325860</v>
      </c>
    </row>
    <row r="875" ht="15" customHeight="1" spans="1:14">
      <c r="A875" s="14">
        <v>43434</v>
      </c>
      <c r="B875" s="14" t="s">
        <v>4382</v>
      </c>
      <c r="C875" s="14" t="s">
        <v>1508</v>
      </c>
      <c r="D875" s="14" t="s">
        <v>4383</v>
      </c>
      <c r="E875" s="14" t="s">
        <v>1509</v>
      </c>
      <c r="F875" s="14" t="s">
        <v>19</v>
      </c>
      <c r="G875" s="14" t="s">
        <v>1</v>
      </c>
      <c r="H875" s="14" t="s">
        <v>1509</v>
      </c>
      <c r="I875" s="14">
        <v>43434</v>
      </c>
      <c r="J875" s="14" t="s">
        <v>21</v>
      </c>
      <c r="K875" s="17">
        <v>913</v>
      </c>
      <c r="L875" s="17">
        <v>913</v>
      </c>
      <c r="M875" s="14">
        <v>43464</v>
      </c>
      <c r="N875" s="17">
        <v>1326773</v>
      </c>
    </row>
    <row r="876" ht="15" customHeight="1" spans="1:14">
      <c r="A876" s="14">
        <v>43434</v>
      </c>
      <c r="B876" s="14" t="s">
        <v>4384</v>
      </c>
      <c r="C876" s="14" t="s">
        <v>2618</v>
      </c>
      <c r="D876" s="14" t="s">
        <v>4385</v>
      </c>
      <c r="E876" s="14" t="s">
        <v>2619</v>
      </c>
      <c r="F876" s="14" t="s">
        <v>19</v>
      </c>
      <c r="G876" s="14" t="s">
        <v>1</v>
      </c>
      <c r="H876" s="14" t="s">
        <v>2619</v>
      </c>
      <c r="I876" s="14">
        <v>43433</v>
      </c>
      <c r="J876" s="14" t="s">
        <v>21</v>
      </c>
      <c r="K876" s="17">
        <v>1361</v>
      </c>
      <c r="L876" s="17">
        <v>1361</v>
      </c>
      <c r="M876" s="14">
        <v>43464</v>
      </c>
      <c r="N876" s="17">
        <v>1328134</v>
      </c>
    </row>
    <row r="877" ht="15" customHeight="1" spans="1:14">
      <c r="A877" s="14">
        <v>43434</v>
      </c>
      <c r="B877" s="14" t="s">
        <v>4386</v>
      </c>
      <c r="C877" s="14" t="s">
        <v>2603</v>
      </c>
      <c r="D877" s="14" t="s">
        <v>4387</v>
      </c>
      <c r="E877" s="14" t="s">
        <v>2604</v>
      </c>
      <c r="F877" s="14" t="s">
        <v>19</v>
      </c>
      <c r="G877" s="14" t="s">
        <v>1</v>
      </c>
      <c r="H877" s="14" t="s">
        <v>2604</v>
      </c>
      <c r="I877" s="14">
        <v>43434</v>
      </c>
      <c r="J877" s="14" t="s">
        <v>21</v>
      </c>
      <c r="K877" s="17">
        <v>1163</v>
      </c>
      <c r="L877" s="17">
        <v>1163</v>
      </c>
      <c r="M877" s="14">
        <v>43464</v>
      </c>
      <c r="N877" s="17">
        <v>1329297</v>
      </c>
    </row>
    <row r="878" ht="15" customHeight="1" spans="1:14">
      <c r="A878" s="14">
        <v>43434</v>
      </c>
      <c r="B878" s="14" t="s">
        <v>4388</v>
      </c>
      <c r="C878" s="14" t="s">
        <v>1820</v>
      </c>
      <c r="D878" s="14" t="s">
        <v>4389</v>
      </c>
      <c r="E878" s="14" t="s">
        <v>1821</v>
      </c>
      <c r="F878" s="14" t="s">
        <v>19</v>
      </c>
      <c r="G878" s="14" t="s">
        <v>1</v>
      </c>
      <c r="H878" s="14" t="s">
        <v>1821</v>
      </c>
      <c r="I878" s="14">
        <v>43434</v>
      </c>
      <c r="J878" s="14" t="s">
        <v>21</v>
      </c>
      <c r="K878" s="17">
        <v>647</v>
      </c>
      <c r="L878" s="17">
        <v>647</v>
      </c>
      <c r="M878" s="14">
        <v>43464</v>
      </c>
      <c r="N878" s="17">
        <v>1329944</v>
      </c>
    </row>
    <row r="879" ht="15" customHeight="1" spans="1:14">
      <c r="A879" s="14">
        <v>43434</v>
      </c>
      <c r="B879" s="14" t="s">
        <v>4390</v>
      </c>
      <c r="C879" s="14" t="s">
        <v>1304</v>
      </c>
      <c r="D879" s="14" t="s">
        <v>4391</v>
      </c>
      <c r="E879" s="14" t="s">
        <v>1305</v>
      </c>
      <c r="F879" s="14" t="s">
        <v>19</v>
      </c>
      <c r="G879" s="14" t="s">
        <v>1</v>
      </c>
      <c r="H879" s="14" t="s">
        <v>1305</v>
      </c>
      <c r="I879" s="14">
        <v>43434</v>
      </c>
      <c r="J879" s="14" t="s">
        <v>21</v>
      </c>
      <c r="K879" s="17">
        <v>695</v>
      </c>
      <c r="L879" s="17">
        <v>695</v>
      </c>
      <c r="M879" s="14">
        <v>43464</v>
      </c>
      <c r="N879" s="17">
        <v>1330639</v>
      </c>
    </row>
    <row r="880" ht="15" customHeight="1" spans="1:14">
      <c r="A880" s="14">
        <v>43434</v>
      </c>
      <c r="B880" s="14" t="s">
        <v>4392</v>
      </c>
      <c r="C880" s="14" t="s">
        <v>1019</v>
      </c>
      <c r="D880" s="14" t="s">
        <v>4393</v>
      </c>
      <c r="E880" s="14" t="s">
        <v>1020</v>
      </c>
      <c r="F880" s="14" t="s">
        <v>19</v>
      </c>
      <c r="G880" s="14" t="s">
        <v>1</v>
      </c>
      <c r="H880" s="14" t="s">
        <v>1020</v>
      </c>
      <c r="I880" s="14">
        <v>43434</v>
      </c>
      <c r="J880" s="14" t="s">
        <v>21</v>
      </c>
      <c r="K880" s="17">
        <v>721</v>
      </c>
      <c r="L880" s="17">
        <v>721</v>
      </c>
      <c r="M880" s="14">
        <v>43464</v>
      </c>
      <c r="N880" s="17">
        <v>1331360</v>
      </c>
    </row>
    <row r="881" ht="15" customHeight="1" spans="1:14">
      <c r="A881" s="14">
        <v>43434</v>
      </c>
      <c r="B881" s="14" t="s">
        <v>4394</v>
      </c>
      <c r="C881" s="14" t="s">
        <v>2576</v>
      </c>
      <c r="D881" s="14" t="s">
        <v>4395</v>
      </c>
      <c r="E881" s="14" t="s">
        <v>2577</v>
      </c>
      <c r="F881" s="14" t="s">
        <v>19</v>
      </c>
      <c r="G881" s="14" t="s">
        <v>1</v>
      </c>
      <c r="H881" s="14" t="s">
        <v>2577</v>
      </c>
      <c r="I881" s="14">
        <v>43434</v>
      </c>
      <c r="J881" s="14" t="s">
        <v>21</v>
      </c>
      <c r="K881" s="17">
        <v>813</v>
      </c>
      <c r="L881" s="17">
        <v>813</v>
      </c>
      <c r="M881" s="14">
        <v>43464</v>
      </c>
      <c r="N881" s="17">
        <v>1332173</v>
      </c>
    </row>
    <row r="882" ht="15" customHeight="1" spans="1:14">
      <c r="A882" s="14">
        <v>43434</v>
      </c>
      <c r="B882" s="14" t="s">
        <v>4396</v>
      </c>
      <c r="C882" s="14" t="s">
        <v>1997</v>
      </c>
      <c r="D882" s="14" t="s">
        <v>4397</v>
      </c>
      <c r="E882" s="14" t="s">
        <v>1998</v>
      </c>
      <c r="F882" s="14" t="s">
        <v>19</v>
      </c>
      <c r="G882" s="14" t="s">
        <v>1</v>
      </c>
      <c r="H882" s="14" t="s">
        <v>1998</v>
      </c>
      <c r="I882" s="14">
        <v>43434</v>
      </c>
      <c r="J882" s="14" t="s">
        <v>21</v>
      </c>
      <c r="K882" s="17">
        <v>1870</v>
      </c>
      <c r="L882" s="17">
        <v>1870</v>
      </c>
      <c r="M882" s="14">
        <v>43464</v>
      </c>
      <c r="N882" s="17">
        <v>1334043</v>
      </c>
    </row>
    <row r="883" ht="15" customHeight="1" spans="1:14">
      <c r="A883" s="14">
        <v>43434</v>
      </c>
      <c r="B883" s="14" t="s">
        <v>4398</v>
      </c>
      <c r="C883" s="14" t="s">
        <v>1307</v>
      </c>
      <c r="D883" s="14" t="s">
        <v>4399</v>
      </c>
      <c r="E883" s="14" t="s">
        <v>1308</v>
      </c>
      <c r="F883" s="14" t="s">
        <v>19</v>
      </c>
      <c r="G883" s="14" t="s">
        <v>1</v>
      </c>
      <c r="H883" s="14" t="s">
        <v>1308</v>
      </c>
      <c r="I883" s="14">
        <v>43434</v>
      </c>
      <c r="J883" s="14" t="s">
        <v>21</v>
      </c>
      <c r="K883" s="17">
        <v>1868</v>
      </c>
      <c r="L883" s="17">
        <v>1868</v>
      </c>
      <c r="M883" s="14">
        <v>43464</v>
      </c>
      <c r="N883" s="17">
        <v>1335911</v>
      </c>
    </row>
    <row r="884" ht="15" customHeight="1" spans="1:14">
      <c r="A884" s="14">
        <v>43434</v>
      </c>
      <c r="B884" s="14" t="s">
        <v>4400</v>
      </c>
      <c r="C884" s="14" t="s">
        <v>1379</v>
      </c>
      <c r="D884" s="14" t="s">
        <v>4401</v>
      </c>
      <c r="E884" s="14" t="s">
        <v>1380</v>
      </c>
      <c r="F884" s="14" t="s">
        <v>19</v>
      </c>
      <c r="G884" s="14" t="s">
        <v>1</v>
      </c>
      <c r="H884" s="14" t="s">
        <v>1380</v>
      </c>
      <c r="I884" s="14">
        <v>43434</v>
      </c>
      <c r="J884" s="14" t="s">
        <v>21</v>
      </c>
      <c r="K884" s="17">
        <v>913</v>
      </c>
      <c r="L884" s="17">
        <v>913</v>
      </c>
      <c r="M884" s="14">
        <v>43464</v>
      </c>
      <c r="N884" s="17">
        <v>1336824</v>
      </c>
    </row>
    <row r="885" ht="15" customHeight="1" spans="1:14">
      <c r="A885" s="14">
        <v>43434</v>
      </c>
      <c r="B885" s="14" t="s">
        <v>4402</v>
      </c>
      <c r="C885" s="14" t="s">
        <v>1355</v>
      </c>
      <c r="D885" s="14" t="s">
        <v>4403</v>
      </c>
      <c r="E885" s="14" t="s">
        <v>1356</v>
      </c>
      <c r="F885" s="14" t="s">
        <v>19</v>
      </c>
      <c r="G885" s="14" t="s">
        <v>1</v>
      </c>
      <c r="H885" s="14" t="s">
        <v>1356</v>
      </c>
      <c r="I885" s="14">
        <v>43434</v>
      </c>
      <c r="J885" s="14" t="s">
        <v>21</v>
      </c>
      <c r="K885" s="17">
        <v>913</v>
      </c>
      <c r="L885" s="17">
        <v>913</v>
      </c>
      <c r="M885" s="14">
        <v>43464</v>
      </c>
      <c r="N885" s="17">
        <v>1337737</v>
      </c>
    </row>
    <row r="886" ht="15.75" customHeight="1" spans="10:12">
      <c r="J886" s="15" t="s">
        <v>2636</v>
      </c>
      <c r="L886" s="17">
        <v>1264347</v>
      </c>
    </row>
    <row r="887" ht="15" customHeight="1" spans="1:1">
      <c r="A887" s="18"/>
    </row>
    <row r="888" ht="15" customHeight="1" spans="1:1">
      <c r="A888" s="17"/>
    </row>
    <row r="889" ht="15.75" customHeight="1"/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874"/>
  <sheetViews>
    <sheetView topLeftCell="A834" workbookViewId="0">
      <selection activeCell="A3" sqref="A3:B874"/>
    </sheetView>
  </sheetViews>
  <sheetFormatPr defaultColWidth="9" defaultRowHeight="13.5" outlineLevelCol="1"/>
  <cols>
    <col min="1" max="1" width="15.25" customWidth="1"/>
    <col min="2" max="2" width="20.75" customWidth="1"/>
  </cols>
  <sheetData>
    <row r="3" spans="1:2">
      <c r="A3" t="s">
        <v>4404</v>
      </c>
      <c r="B3" t="s">
        <v>4405</v>
      </c>
    </row>
    <row r="4" spans="1:2">
      <c r="A4" s="3" t="s">
        <v>18</v>
      </c>
      <c r="B4" s="2">
        <v>681</v>
      </c>
    </row>
    <row r="5" spans="1:2">
      <c r="A5" s="3" t="s">
        <v>23</v>
      </c>
      <c r="B5" s="2">
        <v>563</v>
      </c>
    </row>
    <row r="6" spans="1:2">
      <c r="A6" s="3" t="s">
        <v>27</v>
      </c>
      <c r="B6" s="2">
        <v>3375</v>
      </c>
    </row>
    <row r="7" spans="1:2">
      <c r="A7" s="3" t="s">
        <v>30</v>
      </c>
      <c r="B7" s="2">
        <v>3440</v>
      </c>
    </row>
    <row r="8" spans="1:2">
      <c r="A8" s="3" t="s">
        <v>33</v>
      </c>
      <c r="B8" s="2">
        <v>824</v>
      </c>
    </row>
    <row r="9" spans="1:2">
      <c r="A9" s="3" t="s">
        <v>37</v>
      </c>
      <c r="B9" s="2">
        <v>722</v>
      </c>
    </row>
    <row r="10" spans="1:2">
      <c r="A10" s="3" t="s">
        <v>40</v>
      </c>
      <c r="B10" s="2">
        <v>2402</v>
      </c>
    </row>
    <row r="11" spans="1:2">
      <c r="A11" s="3" t="s">
        <v>42</v>
      </c>
      <c r="B11" s="2">
        <v>655</v>
      </c>
    </row>
    <row r="12" spans="1:2">
      <c r="A12" s="3" t="s">
        <v>45</v>
      </c>
      <c r="B12" s="2">
        <v>1612</v>
      </c>
    </row>
    <row r="13" spans="1:2">
      <c r="A13" s="3" t="s">
        <v>48</v>
      </c>
      <c r="B13" s="2">
        <v>612</v>
      </c>
    </row>
    <row r="14" spans="1:2">
      <c r="A14" s="3" t="s">
        <v>51</v>
      </c>
      <c r="B14" s="2">
        <v>2717</v>
      </c>
    </row>
    <row r="15" spans="1:2">
      <c r="A15" s="3" t="s">
        <v>54</v>
      </c>
      <c r="B15" s="2">
        <v>764</v>
      </c>
    </row>
    <row r="16" spans="1:2">
      <c r="A16" s="3" t="s">
        <v>57</v>
      </c>
      <c r="B16" s="2">
        <v>6027</v>
      </c>
    </row>
    <row r="17" spans="1:2">
      <c r="A17" s="3" t="s">
        <v>60</v>
      </c>
      <c r="B17" s="2">
        <v>2389</v>
      </c>
    </row>
    <row r="18" spans="1:2">
      <c r="A18" s="3" t="s">
        <v>63</v>
      </c>
      <c r="B18" s="2">
        <v>2406</v>
      </c>
    </row>
    <row r="19" spans="1:2">
      <c r="A19" s="3" t="s">
        <v>66</v>
      </c>
      <c r="B19" s="2">
        <v>487</v>
      </c>
    </row>
    <row r="20" spans="1:2">
      <c r="A20" s="3" t="s">
        <v>69</v>
      </c>
      <c r="B20" s="2">
        <v>1492</v>
      </c>
    </row>
    <row r="21" spans="1:2">
      <c r="A21" s="3" t="s">
        <v>73</v>
      </c>
      <c r="B21" s="2">
        <v>1366</v>
      </c>
    </row>
    <row r="22" spans="1:2">
      <c r="A22" s="3" t="s">
        <v>76</v>
      </c>
      <c r="B22" s="2">
        <v>467</v>
      </c>
    </row>
    <row r="23" spans="1:2">
      <c r="A23" s="3" t="s">
        <v>79</v>
      </c>
      <c r="B23" s="2">
        <v>687</v>
      </c>
    </row>
    <row r="24" spans="1:2">
      <c r="A24" s="3" t="s">
        <v>82</v>
      </c>
      <c r="B24" s="2">
        <v>1224</v>
      </c>
    </row>
    <row r="25" spans="1:2">
      <c r="A25" s="3" t="s">
        <v>85</v>
      </c>
      <c r="B25" s="2">
        <v>656</v>
      </c>
    </row>
    <row r="26" spans="1:2">
      <c r="A26" s="3" t="s">
        <v>88</v>
      </c>
      <c r="B26" s="2">
        <v>1055</v>
      </c>
    </row>
    <row r="27" spans="1:2">
      <c r="A27" s="3" t="s">
        <v>91</v>
      </c>
      <c r="B27" s="2">
        <v>498</v>
      </c>
    </row>
    <row r="28" spans="1:2">
      <c r="A28" s="3" t="s">
        <v>94</v>
      </c>
      <c r="B28" s="2">
        <v>604</v>
      </c>
    </row>
    <row r="29" spans="1:2">
      <c r="A29" s="3" t="s">
        <v>97</v>
      </c>
      <c r="B29" s="2">
        <v>2388</v>
      </c>
    </row>
    <row r="30" spans="1:2">
      <c r="A30" s="3" t="s">
        <v>100</v>
      </c>
      <c r="B30" s="2">
        <v>2388</v>
      </c>
    </row>
    <row r="31" spans="1:2">
      <c r="A31" s="3" t="s">
        <v>103</v>
      </c>
      <c r="B31" s="2">
        <v>6084</v>
      </c>
    </row>
    <row r="32" spans="1:2">
      <c r="A32" s="3" t="s">
        <v>106</v>
      </c>
      <c r="B32" s="2">
        <v>645</v>
      </c>
    </row>
    <row r="33" spans="1:2">
      <c r="A33" s="3" t="s">
        <v>109</v>
      </c>
      <c r="B33" s="2">
        <v>1974</v>
      </c>
    </row>
    <row r="34" spans="1:2">
      <c r="A34" s="3" t="s">
        <v>112</v>
      </c>
      <c r="B34" s="2">
        <v>1052</v>
      </c>
    </row>
    <row r="35" spans="1:2">
      <c r="A35" s="3" t="s">
        <v>115</v>
      </c>
      <c r="B35" s="2">
        <v>1052</v>
      </c>
    </row>
    <row r="36" spans="1:2">
      <c r="A36" s="3" t="s">
        <v>118</v>
      </c>
      <c r="B36" s="2">
        <v>1310</v>
      </c>
    </row>
    <row r="37" spans="1:2">
      <c r="A37" s="3" t="s">
        <v>121</v>
      </c>
      <c r="B37" s="2">
        <v>1920</v>
      </c>
    </row>
    <row r="38" spans="1:2">
      <c r="A38" s="3" t="s">
        <v>124</v>
      </c>
      <c r="B38" s="2">
        <v>2701</v>
      </c>
    </row>
    <row r="39" spans="1:2">
      <c r="A39" s="3" t="s">
        <v>127</v>
      </c>
      <c r="B39" s="2">
        <v>1309</v>
      </c>
    </row>
    <row r="40" spans="1:2">
      <c r="A40" s="3" t="s">
        <v>130</v>
      </c>
      <c r="B40" s="2">
        <v>2180</v>
      </c>
    </row>
    <row r="41" spans="1:2">
      <c r="A41" s="3" t="s">
        <v>133</v>
      </c>
      <c r="B41" s="2">
        <v>540</v>
      </c>
    </row>
    <row r="42" spans="1:2">
      <c r="A42" s="3" t="s">
        <v>136</v>
      </c>
      <c r="B42" s="2">
        <v>1071</v>
      </c>
    </row>
    <row r="43" spans="1:2">
      <c r="A43" s="3" t="s">
        <v>139</v>
      </c>
      <c r="B43" s="2">
        <v>583</v>
      </c>
    </row>
    <row r="44" spans="1:2">
      <c r="A44" s="3" t="s">
        <v>142</v>
      </c>
      <c r="B44" s="2">
        <v>302</v>
      </c>
    </row>
    <row r="45" spans="1:2">
      <c r="A45" s="3" t="s">
        <v>145</v>
      </c>
      <c r="B45" s="2">
        <v>2246</v>
      </c>
    </row>
    <row r="46" spans="1:2">
      <c r="A46" s="3" t="s">
        <v>148</v>
      </c>
      <c r="B46" s="2">
        <v>1800</v>
      </c>
    </row>
    <row r="47" spans="1:2">
      <c r="A47" s="3" t="s">
        <v>151</v>
      </c>
      <c r="B47" s="2">
        <v>1151</v>
      </c>
    </row>
    <row r="48" spans="1:2">
      <c r="A48" s="3" t="s">
        <v>154</v>
      </c>
      <c r="B48" s="2">
        <v>1031</v>
      </c>
    </row>
    <row r="49" spans="1:2">
      <c r="A49" s="3" t="s">
        <v>157</v>
      </c>
      <c r="B49" s="2">
        <v>466</v>
      </c>
    </row>
    <row r="50" spans="1:2">
      <c r="A50" s="3" t="s">
        <v>160</v>
      </c>
      <c r="B50" s="2">
        <v>4743</v>
      </c>
    </row>
    <row r="51" spans="1:2">
      <c r="A51" s="3" t="s">
        <v>163</v>
      </c>
      <c r="B51" s="2">
        <v>528</v>
      </c>
    </row>
    <row r="52" spans="1:2">
      <c r="A52" s="3" t="s">
        <v>166</v>
      </c>
      <c r="B52" s="2">
        <v>1045</v>
      </c>
    </row>
    <row r="53" spans="1:2">
      <c r="A53" s="3" t="s">
        <v>169</v>
      </c>
      <c r="B53" s="2">
        <v>579</v>
      </c>
    </row>
    <row r="54" spans="1:2">
      <c r="A54" s="3" t="s">
        <v>172</v>
      </c>
      <c r="B54" s="2">
        <v>1408</v>
      </c>
    </row>
    <row r="55" spans="1:2">
      <c r="A55" s="3" t="s">
        <v>175</v>
      </c>
      <c r="B55" s="2">
        <v>871</v>
      </c>
    </row>
    <row r="56" spans="1:2">
      <c r="A56" s="3" t="s">
        <v>178</v>
      </c>
      <c r="B56" s="2">
        <v>871</v>
      </c>
    </row>
    <row r="57" spans="1:2">
      <c r="A57" s="3" t="s">
        <v>181</v>
      </c>
      <c r="B57" s="2">
        <v>1376</v>
      </c>
    </row>
    <row r="58" spans="1:2">
      <c r="A58" s="3" t="s">
        <v>184</v>
      </c>
      <c r="B58" s="2">
        <v>557</v>
      </c>
    </row>
    <row r="59" spans="1:2">
      <c r="A59" s="3" t="s">
        <v>187</v>
      </c>
      <c r="B59" s="2">
        <v>1255</v>
      </c>
    </row>
    <row r="60" spans="1:2">
      <c r="A60" s="3" t="s">
        <v>190</v>
      </c>
      <c r="B60" s="2">
        <v>1295</v>
      </c>
    </row>
    <row r="61" spans="1:2">
      <c r="A61" s="3" t="s">
        <v>193</v>
      </c>
      <c r="B61" s="2">
        <v>474</v>
      </c>
    </row>
    <row r="62" spans="1:2">
      <c r="A62" s="3" t="s">
        <v>196</v>
      </c>
      <c r="B62" s="2">
        <v>2810</v>
      </c>
    </row>
    <row r="63" spans="1:2">
      <c r="A63" s="3" t="s">
        <v>199</v>
      </c>
      <c r="B63" s="2">
        <v>738</v>
      </c>
    </row>
    <row r="64" spans="1:2">
      <c r="A64" s="3" t="s">
        <v>202</v>
      </c>
      <c r="B64" s="2">
        <v>706</v>
      </c>
    </row>
    <row r="65" spans="1:2">
      <c r="A65" s="3" t="s">
        <v>205</v>
      </c>
      <c r="B65" s="2">
        <v>1144</v>
      </c>
    </row>
    <row r="66" spans="1:2">
      <c r="A66" s="3" t="s">
        <v>208</v>
      </c>
      <c r="B66" s="2">
        <v>127</v>
      </c>
    </row>
    <row r="67" spans="1:2">
      <c r="A67" s="3" t="s">
        <v>211</v>
      </c>
      <c r="B67" s="2">
        <v>945</v>
      </c>
    </row>
    <row r="68" spans="1:2">
      <c r="A68" s="3" t="s">
        <v>214</v>
      </c>
      <c r="B68" s="2">
        <v>593</v>
      </c>
    </row>
    <row r="69" spans="1:2">
      <c r="A69" s="3" t="s">
        <v>217</v>
      </c>
      <c r="B69" s="2">
        <v>1031</v>
      </c>
    </row>
    <row r="70" spans="1:2">
      <c r="A70" s="3" t="s">
        <v>220</v>
      </c>
      <c r="B70" s="2">
        <v>1169</v>
      </c>
    </row>
    <row r="71" spans="1:2">
      <c r="A71" s="3" t="s">
        <v>226</v>
      </c>
      <c r="B71" s="2">
        <v>1422</v>
      </c>
    </row>
    <row r="72" spans="1:2">
      <c r="A72" s="3" t="s">
        <v>229</v>
      </c>
      <c r="B72" s="2">
        <v>5302</v>
      </c>
    </row>
    <row r="73" spans="1:2">
      <c r="A73" s="3" t="s">
        <v>232</v>
      </c>
      <c r="B73" s="2">
        <v>989</v>
      </c>
    </row>
    <row r="74" spans="1:2">
      <c r="A74" s="3" t="s">
        <v>235</v>
      </c>
      <c r="B74" s="2">
        <v>652</v>
      </c>
    </row>
    <row r="75" spans="1:2">
      <c r="A75" s="3" t="s">
        <v>238</v>
      </c>
      <c r="B75" s="2">
        <v>1077</v>
      </c>
    </row>
    <row r="76" spans="1:2">
      <c r="A76" s="3" t="s">
        <v>241</v>
      </c>
      <c r="B76" s="2">
        <v>3687</v>
      </c>
    </row>
    <row r="77" spans="1:2">
      <c r="A77" s="3" t="s">
        <v>244</v>
      </c>
      <c r="B77" s="2">
        <v>1515</v>
      </c>
    </row>
    <row r="78" spans="1:2">
      <c r="A78" s="3" t="s">
        <v>247</v>
      </c>
      <c r="B78" s="2">
        <v>1773</v>
      </c>
    </row>
    <row r="79" spans="1:2">
      <c r="A79" s="3" t="s">
        <v>250</v>
      </c>
      <c r="B79" s="2">
        <v>1666</v>
      </c>
    </row>
    <row r="80" spans="1:2">
      <c r="A80" s="3" t="s">
        <v>253</v>
      </c>
      <c r="B80" s="2">
        <v>250</v>
      </c>
    </row>
    <row r="81" spans="1:2">
      <c r="A81" s="3" t="s">
        <v>256</v>
      </c>
      <c r="B81" s="2">
        <v>1368</v>
      </c>
    </row>
    <row r="82" spans="1:2">
      <c r="A82" s="3" t="s">
        <v>259</v>
      </c>
      <c r="B82" s="2">
        <v>1368</v>
      </c>
    </row>
    <row r="83" spans="1:2">
      <c r="A83" s="3" t="s">
        <v>262</v>
      </c>
      <c r="B83" s="2">
        <v>1315</v>
      </c>
    </row>
    <row r="84" spans="1:2">
      <c r="A84" s="3" t="s">
        <v>265</v>
      </c>
      <c r="B84" s="2">
        <v>1315</v>
      </c>
    </row>
    <row r="85" spans="1:2">
      <c r="A85" s="3" t="s">
        <v>268</v>
      </c>
      <c r="B85" s="2">
        <v>1940</v>
      </c>
    </row>
    <row r="86" spans="1:2">
      <c r="A86" s="3" t="s">
        <v>271</v>
      </c>
      <c r="B86" s="2">
        <v>1895</v>
      </c>
    </row>
    <row r="87" spans="1:2">
      <c r="A87" s="3" t="s">
        <v>274</v>
      </c>
      <c r="B87" s="2">
        <v>2167</v>
      </c>
    </row>
    <row r="88" spans="1:2">
      <c r="A88" s="3" t="s">
        <v>277</v>
      </c>
      <c r="B88" s="2">
        <v>651</v>
      </c>
    </row>
    <row r="89" spans="1:2">
      <c r="A89" s="3" t="s">
        <v>280</v>
      </c>
      <c r="B89" s="2">
        <v>1384</v>
      </c>
    </row>
    <row r="90" spans="1:2">
      <c r="A90" s="3" t="s">
        <v>283</v>
      </c>
      <c r="B90" s="2">
        <v>1496</v>
      </c>
    </row>
    <row r="91" spans="1:2">
      <c r="A91" s="3" t="s">
        <v>286</v>
      </c>
      <c r="B91" s="2">
        <v>638</v>
      </c>
    </row>
    <row r="92" spans="1:2">
      <c r="A92" s="3" t="s">
        <v>289</v>
      </c>
      <c r="B92" s="2">
        <v>252</v>
      </c>
    </row>
    <row r="93" spans="1:2">
      <c r="A93" s="3" t="s">
        <v>292</v>
      </c>
      <c r="B93" s="2">
        <v>3101</v>
      </c>
    </row>
    <row r="94" spans="1:2">
      <c r="A94" s="3" t="s">
        <v>295</v>
      </c>
      <c r="B94" s="2">
        <v>14790</v>
      </c>
    </row>
    <row r="95" spans="1:2">
      <c r="A95" s="3" t="s">
        <v>298</v>
      </c>
      <c r="B95" s="2">
        <v>948</v>
      </c>
    </row>
    <row r="96" spans="1:2">
      <c r="A96" s="3" t="s">
        <v>301</v>
      </c>
      <c r="B96" s="2">
        <v>1449</v>
      </c>
    </row>
    <row r="97" spans="1:2">
      <c r="A97" s="3" t="s">
        <v>304</v>
      </c>
      <c r="B97" s="2">
        <v>1056</v>
      </c>
    </row>
    <row r="98" spans="1:2">
      <c r="A98" s="3" t="s">
        <v>307</v>
      </c>
      <c r="B98" s="2">
        <v>350</v>
      </c>
    </row>
    <row r="99" spans="1:2">
      <c r="A99" s="3" t="s">
        <v>310</v>
      </c>
      <c r="B99" s="2">
        <v>516</v>
      </c>
    </row>
    <row r="100" spans="1:2">
      <c r="A100" s="3" t="s">
        <v>313</v>
      </c>
      <c r="B100" s="2">
        <v>1040</v>
      </c>
    </row>
    <row r="101" spans="1:2">
      <c r="A101" s="3" t="s">
        <v>316</v>
      </c>
      <c r="B101" s="2">
        <v>4182</v>
      </c>
    </row>
    <row r="102" spans="1:2">
      <c r="A102" s="3" t="s">
        <v>319</v>
      </c>
      <c r="B102" s="2">
        <v>877</v>
      </c>
    </row>
    <row r="103" spans="1:2">
      <c r="A103" s="3" t="s">
        <v>322</v>
      </c>
      <c r="B103" s="2">
        <v>1058</v>
      </c>
    </row>
    <row r="104" spans="1:2">
      <c r="A104" s="3" t="s">
        <v>325</v>
      </c>
      <c r="B104" s="2">
        <v>2797</v>
      </c>
    </row>
    <row r="105" spans="1:2">
      <c r="A105" s="3" t="s">
        <v>328</v>
      </c>
      <c r="B105" s="2">
        <v>636</v>
      </c>
    </row>
    <row r="106" spans="1:2">
      <c r="A106" s="3" t="s">
        <v>331</v>
      </c>
      <c r="B106" s="2">
        <v>1346</v>
      </c>
    </row>
    <row r="107" spans="1:2">
      <c r="A107" s="3" t="s">
        <v>334</v>
      </c>
      <c r="B107" s="2">
        <v>2061</v>
      </c>
    </row>
    <row r="108" spans="1:2">
      <c r="A108" s="3" t="s">
        <v>337</v>
      </c>
      <c r="B108" s="2">
        <v>1687</v>
      </c>
    </row>
    <row r="109" spans="1:2">
      <c r="A109" s="3" t="s">
        <v>340</v>
      </c>
      <c r="B109" s="2">
        <v>4912</v>
      </c>
    </row>
    <row r="110" spans="1:2">
      <c r="A110" s="3" t="s">
        <v>343</v>
      </c>
      <c r="B110" s="2">
        <v>1242</v>
      </c>
    </row>
    <row r="111" spans="1:2">
      <c r="A111" s="3" t="s">
        <v>346</v>
      </c>
      <c r="B111" s="2">
        <v>826</v>
      </c>
    </row>
    <row r="112" spans="1:2">
      <c r="A112" s="3" t="s">
        <v>349</v>
      </c>
      <c r="B112" s="2">
        <v>602</v>
      </c>
    </row>
    <row r="113" spans="1:2">
      <c r="A113" s="3" t="s">
        <v>352</v>
      </c>
      <c r="B113" s="2">
        <v>2112</v>
      </c>
    </row>
    <row r="114" spans="1:2">
      <c r="A114" s="3" t="s">
        <v>355</v>
      </c>
      <c r="B114" s="2">
        <v>1761</v>
      </c>
    </row>
    <row r="115" spans="1:2">
      <c r="A115" s="3" t="s">
        <v>358</v>
      </c>
      <c r="B115" s="2">
        <v>2382</v>
      </c>
    </row>
    <row r="116" spans="1:2">
      <c r="A116" s="3" t="s">
        <v>361</v>
      </c>
      <c r="B116" s="2">
        <v>742</v>
      </c>
    </row>
    <row r="117" spans="1:2">
      <c r="A117" s="3" t="s">
        <v>364</v>
      </c>
      <c r="B117" s="2">
        <v>2041</v>
      </c>
    </row>
    <row r="118" spans="1:2">
      <c r="A118" s="3" t="s">
        <v>367</v>
      </c>
      <c r="B118" s="2">
        <v>466</v>
      </c>
    </row>
    <row r="119" spans="1:2">
      <c r="A119" s="3" t="s">
        <v>370</v>
      </c>
      <c r="B119" s="2">
        <v>588</v>
      </c>
    </row>
    <row r="120" spans="1:2">
      <c r="A120" s="3" t="s">
        <v>373</v>
      </c>
      <c r="B120" s="2">
        <v>1038</v>
      </c>
    </row>
    <row r="121" spans="1:2">
      <c r="A121" s="3" t="s">
        <v>376</v>
      </c>
      <c r="B121" s="2">
        <v>2153</v>
      </c>
    </row>
    <row r="122" spans="1:2">
      <c r="A122" s="3" t="s">
        <v>379</v>
      </c>
      <c r="B122" s="2">
        <v>2281</v>
      </c>
    </row>
    <row r="123" spans="1:2">
      <c r="A123" s="3" t="s">
        <v>382</v>
      </c>
      <c r="B123" s="2">
        <v>2458</v>
      </c>
    </row>
    <row r="124" spans="1:2">
      <c r="A124" s="3" t="s">
        <v>385</v>
      </c>
      <c r="B124" s="2">
        <v>1038</v>
      </c>
    </row>
    <row r="125" spans="1:2">
      <c r="A125" s="3" t="s">
        <v>388</v>
      </c>
      <c r="B125" s="2">
        <v>566</v>
      </c>
    </row>
    <row r="126" spans="1:2">
      <c r="A126" s="3" t="s">
        <v>391</v>
      </c>
      <c r="B126" s="2">
        <v>397</v>
      </c>
    </row>
    <row r="127" spans="1:2">
      <c r="A127" s="3" t="s">
        <v>394</v>
      </c>
      <c r="B127" s="2">
        <v>1086</v>
      </c>
    </row>
    <row r="128" spans="1:2">
      <c r="A128" s="3" t="s">
        <v>397</v>
      </c>
      <c r="B128" s="2">
        <v>1416</v>
      </c>
    </row>
    <row r="129" spans="1:2">
      <c r="A129" s="3" t="s">
        <v>400</v>
      </c>
      <c r="B129" s="2">
        <v>1236</v>
      </c>
    </row>
    <row r="130" spans="1:2">
      <c r="A130" s="3" t="s">
        <v>403</v>
      </c>
      <c r="B130" s="2">
        <v>2196</v>
      </c>
    </row>
    <row r="131" spans="1:2">
      <c r="A131" s="3" t="s">
        <v>406</v>
      </c>
      <c r="B131" s="2">
        <v>1470</v>
      </c>
    </row>
    <row r="132" spans="1:2">
      <c r="A132" s="3" t="s">
        <v>409</v>
      </c>
      <c r="B132" s="2">
        <v>186</v>
      </c>
    </row>
    <row r="133" spans="1:2">
      <c r="A133" s="3" t="s">
        <v>412</v>
      </c>
      <c r="B133" s="2">
        <v>726</v>
      </c>
    </row>
    <row r="134" spans="1:2">
      <c r="A134" s="3" t="s">
        <v>419</v>
      </c>
      <c r="B134" s="2">
        <v>1731</v>
      </c>
    </row>
    <row r="135" spans="1:2">
      <c r="A135" s="3" t="s">
        <v>422</v>
      </c>
      <c r="B135" s="2">
        <v>2665</v>
      </c>
    </row>
    <row r="136" spans="1:2">
      <c r="A136" s="3" t="s">
        <v>425</v>
      </c>
      <c r="B136" s="2">
        <v>2988</v>
      </c>
    </row>
    <row r="137" spans="1:2">
      <c r="A137" s="3" t="s">
        <v>428</v>
      </c>
      <c r="B137" s="2">
        <v>3657</v>
      </c>
    </row>
    <row r="138" spans="1:2">
      <c r="A138" s="3" t="s">
        <v>431</v>
      </c>
      <c r="B138" s="2">
        <v>2296</v>
      </c>
    </row>
    <row r="139" spans="1:2">
      <c r="A139" s="3" t="s">
        <v>434</v>
      </c>
      <c r="B139" s="2">
        <v>588</v>
      </c>
    </row>
    <row r="140" spans="1:2">
      <c r="A140" s="3" t="s">
        <v>437</v>
      </c>
      <c r="B140" s="2">
        <v>1040</v>
      </c>
    </row>
    <row r="141" spans="1:2">
      <c r="A141" s="3" t="s">
        <v>440</v>
      </c>
      <c r="B141" s="2">
        <v>3183</v>
      </c>
    </row>
    <row r="142" spans="1:2">
      <c r="A142" s="3" t="s">
        <v>443</v>
      </c>
      <c r="B142" s="2">
        <v>960</v>
      </c>
    </row>
    <row r="143" spans="1:2">
      <c r="A143" s="3" t="s">
        <v>446</v>
      </c>
      <c r="B143" s="2">
        <v>1280</v>
      </c>
    </row>
    <row r="144" spans="1:2">
      <c r="A144" s="3" t="s">
        <v>449</v>
      </c>
      <c r="B144" s="2">
        <v>1150</v>
      </c>
    </row>
    <row r="145" spans="1:2">
      <c r="A145" s="3" t="s">
        <v>452</v>
      </c>
      <c r="B145" s="2">
        <v>3235</v>
      </c>
    </row>
    <row r="146" spans="1:2">
      <c r="A146" s="3" t="s">
        <v>455</v>
      </c>
      <c r="B146" s="2">
        <v>3612</v>
      </c>
    </row>
    <row r="147" spans="1:2">
      <c r="A147" s="3" t="s">
        <v>458</v>
      </c>
      <c r="B147" s="2">
        <v>466</v>
      </c>
    </row>
    <row r="148" spans="1:2">
      <c r="A148" s="3" t="s">
        <v>461</v>
      </c>
      <c r="B148" s="2">
        <v>1793</v>
      </c>
    </row>
    <row r="149" spans="1:2">
      <c r="A149" s="3" t="s">
        <v>464</v>
      </c>
      <c r="B149" s="2">
        <v>4929</v>
      </c>
    </row>
    <row r="150" spans="1:2">
      <c r="A150" s="3" t="s">
        <v>467</v>
      </c>
      <c r="B150" s="2">
        <v>3596</v>
      </c>
    </row>
    <row r="151" spans="1:2">
      <c r="A151" s="3" t="s">
        <v>470</v>
      </c>
      <c r="B151" s="2">
        <v>2104</v>
      </c>
    </row>
    <row r="152" spans="1:2">
      <c r="A152" s="3" t="s">
        <v>473</v>
      </c>
      <c r="B152" s="2">
        <v>328</v>
      </c>
    </row>
    <row r="153" spans="1:2">
      <c r="A153" s="3" t="s">
        <v>476</v>
      </c>
      <c r="B153" s="2">
        <v>1524</v>
      </c>
    </row>
    <row r="154" spans="1:2">
      <c r="A154" s="3" t="s">
        <v>479</v>
      </c>
      <c r="B154" s="2">
        <v>4280</v>
      </c>
    </row>
    <row r="155" spans="1:2">
      <c r="A155" s="3" t="s">
        <v>482</v>
      </c>
      <c r="B155" s="2">
        <v>834</v>
      </c>
    </row>
    <row r="156" spans="1:2">
      <c r="A156" s="3" t="s">
        <v>485</v>
      </c>
      <c r="B156" s="2">
        <v>2968</v>
      </c>
    </row>
    <row r="157" spans="1:2">
      <c r="A157" s="3" t="s">
        <v>488</v>
      </c>
      <c r="B157" s="2">
        <v>1828</v>
      </c>
    </row>
    <row r="158" spans="1:2">
      <c r="A158" s="3" t="s">
        <v>491</v>
      </c>
      <c r="B158" s="2">
        <v>672</v>
      </c>
    </row>
    <row r="159" spans="1:2">
      <c r="A159" s="3" t="s">
        <v>494</v>
      </c>
      <c r="B159" s="2">
        <v>672</v>
      </c>
    </row>
    <row r="160" spans="1:2">
      <c r="A160" s="3" t="s">
        <v>497</v>
      </c>
      <c r="B160" s="2">
        <v>672</v>
      </c>
    </row>
    <row r="161" spans="1:2">
      <c r="A161" s="3" t="s">
        <v>500</v>
      </c>
      <c r="B161" s="2">
        <v>5106</v>
      </c>
    </row>
    <row r="162" spans="1:2">
      <c r="A162" s="3" t="s">
        <v>503</v>
      </c>
      <c r="B162" s="2">
        <v>2048</v>
      </c>
    </row>
    <row r="163" spans="1:2">
      <c r="A163" s="3" t="s">
        <v>506</v>
      </c>
      <c r="B163" s="2">
        <v>922</v>
      </c>
    </row>
    <row r="164" spans="1:2">
      <c r="A164" s="3" t="s">
        <v>509</v>
      </c>
      <c r="B164" s="2">
        <v>883</v>
      </c>
    </row>
    <row r="165" spans="1:2">
      <c r="A165" s="3" t="s">
        <v>512</v>
      </c>
      <c r="B165" s="2">
        <v>565</v>
      </c>
    </row>
    <row r="166" spans="1:2">
      <c r="A166" s="3" t="s">
        <v>515</v>
      </c>
      <c r="B166" s="2">
        <v>1603</v>
      </c>
    </row>
    <row r="167" spans="1:2">
      <c r="A167" s="3" t="s">
        <v>518</v>
      </c>
      <c r="B167" s="2">
        <v>4518</v>
      </c>
    </row>
    <row r="168" spans="1:2">
      <c r="A168" s="3" t="s">
        <v>521</v>
      </c>
      <c r="B168" s="2">
        <v>1409</v>
      </c>
    </row>
    <row r="169" spans="1:2">
      <c r="A169" s="3" t="s">
        <v>524</v>
      </c>
      <c r="B169" s="2">
        <v>369</v>
      </c>
    </row>
    <row r="170" spans="1:2">
      <c r="A170" s="3" t="s">
        <v>527</v>
      </c>
      <c r="B170" s="2">
        <v>5132</v>
      </c>
    </row>
    <row r="171" spans="1:2">
      <c r="A171" s="3" t="s">
        <v>530</v>
      </c>
      <c r="B171" s="2">
        <v>640</v>
      </c>
    </row>
    <row r="172" spans="1:2">
      <c r="A172" s="3" t="s">
        <v>533</v>
      </c>
      <c r="B172" s="2">
        <v>1667</v>
      </c>
    </row>
    <row r="173" spans="1:2">
      <c r="A173" s="3" t="s">
        <v>536</v>
      </c>
      <c r="B173" s="2">
        <v>628</v>
      </c>
    </row>
    <row r="174" spans="1:2">
      <c r="A174" s="3" t="s">
        <v>539</v>
      </c>
      <c r="B174" s="2">
        <v>1085</v>
      </c>
    </row>
    <row r="175" spans="1:2">
      <c r="A175" s="3" t="s">
        <v>542</v>
      </c>
      <c r="B175" s="2">
        <v>362</v>
      </c>
    </row>
    <row r="176" spans="1:2">
      <c r="A176" s="3" t="s">
        <v>545</v>
      </c>
      <c r="B176" s="2">
        <v>2843</v>
      </c>
    </row>
    <row r="177" spans="1:2">
      <c r="A177" s="3" t="s">
        <v>548</v>
      </c>
      <c r="B177" s="2">
        <v>733</v>
      </c>
    </row>
    <row r="178" spans="1:2">
      <c r="A178" s="3" t="s">
        <v>551</v>
      </c>
      <c r="B178" s="2">
        <v>565</v>
      </c>
    </row>
    <row r="179" spans="1:2">
      <c r="A179" s="3" t="s">
        <v>554</v>
      </c>
      <c r="B179" s="2">
        <v>7227</v>
      </c>
    </row>
    <row r="180" spans="1:2">
      <c r="A180" s="3" t="s">
        <v>557</v>
      </c>
      <c r="B180" s="2">
        <v>1364</v>
      </c>
    </row>
    <row r="181" spans="1:2">
      <c r="A181" s="3" t="s">
        <v>560</v>
      </c>
      <c r="B181" s="2">
        <v>1994</v>
      </c>
    </row>
    <row r="182" spans="1:2">
      <c r="A182" s="3" t="s">
        <v>563</v>
      </c>
      <c r="B182" s="2">
        <v>733</v>
      </c>
    </row>
    <row r="183" spans="1:2">
      <c r="A183" s="3" t="s">
        <v>566</v>
      </c>
      <c r="B183" s="2">
        <v>4270</v>
      </c>
    </row>
    <row r="184" spans="1:2">
      <c r="A184" s="3" t="s">
        <v>569</v>
      </c>
      <c r="B184" s="2">
        <v>1416</v>
      </c>
    </row>
    <row r="185" spans="1:2">
      <c r="A185" s="3" t="s">
        <v>572</v>
      </c>
      <c r="B185" s="2">
        <v>2832</v>
      </c>
    </row>
    <row r="186" spans="1:2">
      <c r="A186" s="3" t="s">
        <v>575</v>
      </c>
      <c r="B186" s="2">
        <v>1498</v>
      </c>
    </row>
    <row r="187" spans="1:2">
      <c r="A187" s="3" t="s">
        <v>578</v>
      </c>
      <c r="B187" s="2">
        <v>878</v>
      </c>
    </row>
    <row r="188" spans="1:2">
      <c r="A188" s="3" t="s">
        <v>581</v>
      </c>
      <c r="B188" s="2">
        <v>663</v>
      </c>
    </row>
    <row r="189" spans="1:2">
      <c r="A189" s="3" t="s">
        <v>584</v>
      </c>
      <c r="B189" s="2">
        <v>650</v>
      </c>
    </row>
    <row r="190" spans="1:2">
      <c r="A190" s="3" t="s">
        <v>587</v>
      </c>
      <c r="B190" s="2">
        <v>650</v>
      </c>
    </row>
    <row r="191" spans="1:2">
      <c r="A191" s="3" t="s">
        <v>590</v>
      </c>
      <c r="B191" s="2">
        <v>1037</v>
      </c>
    </row>
    <row r="192" spans="1:2">
      <c r="A192" s="3" t="s">
        <v>593</v>
      </c>
      <c r="B192" s="2">
        <v>1158</v>
      </c>
    </row>
    <row r="193" spans="1:2">
      <c r="A193" s="3" t="s">
        <v>596</v>
      </c>
      <c r="B193" s="2">
        <v>1922</v>
      </c>
    </row>
    <row r="194" spans="1:2">
      <c r="A194" s="3" t="s">
        <v>599</v>
      </c>
      <c r="B194" s="2">
        <v>848</v>
      </c>
    </row>
    <row r="195" spans="1:2">
      <c r="A195" s="3" t="s">
        <v>602</v>
      </c>
      <c r="B195" s="2">
        <v>1714</v>
      </c>
    </row>
    <row r="196" spans="1:2">
      <c r="A196" s="3" t="s">
        <v>605</v>
      </c>
      <c r="B196" s="2">
        <v>1144</v>
      </c>
    </row>
    <row r="197" spans="1:2">
      <c r="A197" s="3" t="s">
        <v>608</v>
      </c>
      <c r="B197" s="2">
        <v>582</v>
      </c>
    </row>
    <row r="198" spans="1:2">
      <c r="A198" s="3" t="s">
        <v>611</v>
      </c>
      <c r="B198" s="2">
        <v>858</v>
      </c>
    </row>
    <row r="199" spans="1:2">
      <c r="A199" s="3" t="s">
        <v>614</v>
      </c>
      <c r="B199" s="2">
        <v>8999</v>
      </c>
    </row>
    <row r="200" spans="1:2">
      <c r="A200" s="3" t="s">
        <v>617</v>
      </c>
      <c r="B200" s="2">
        <v>1192</v>
      </c>
    </row>
    <row r="201" spans="1:2">
      <c r="A201" s="3" t="s">
        <v>620</v>
      </c>
      <c r="B201" s="2">
        <v>3601</v>
      </c>
    </row>
    <row r="202" spans="1:2">
      <c r="A202" s="3" t="s">
        <v>623</v>
      </c>
      <c r="B202" s="2">
        <v>2737</v>
      </c>
    </row>
    <row r="203" spans="1:2">
      <c r="A203" s="3" t="s">
        <v>626</v>
      </c>
      <c r="B203" s="2">
        <v>2737</v>
      </c>
    </row>
    <row r="204" spans="1:2">
      <c r="A204" s="3" t="s">
        <v>629</v>
      </c>
      <c r="B204" s="2">
        <v>1808</v>
      </c>
    </row>
    <row r="205" spans="1:2">
      <c r="A205" s="3" t="s">
        <v>632</v>
      </c>
      <c r="B205" s="2">
        <v>735</v>
      </c>
    </row>
    <row r="206" spans="1:2">
      <c r="A206" s="3" t="s">
        <v>635</v>
      </c>
      <c r="B206" s="2">
        <v>1327</v>
      </c>
    </row>
    <row r="207" spans="1:2">
      <c r="A207" s="3" t="s">
        <v>638</v>
      </c>
      <c r="B207" s="2">
        <v>414</v>
      </c>
    </row>
    <row r="208" spans="1:2">
      <c r="A208" s="3" t="s">
        <v>641</v>
      </c>
      <c r="B208" s="2">
        <v>501</v>
      </c>
    </row>
    <row r="209" spans="1:2">
      <c r="A209" s="3" t="s">
        <v>644</v>
      </c>
      <c r="B209" s="2">
        <v>5386</v>
      </c>
    </row>
    <row r="210" spans="1:2">
      <c r="A210" s="3" t="s">
        <v>647</v>
      </c>
      <c r="B210" s="2">
        <v>2216</v>
      </c>
    </row>
    <row r="211" spans="1:2">
      <c r="A211" s="3" t="s">
        <v>650</v>
      </c>
      <c r="B211" s="2">
        <v>2673</v>
      </c>
    </row>
    <row r="212" spans="1:2">
      <c r="A212" s="3" t="s">
        <v>653</v>
      </c>
      <c r="B212" s="2">
        <v>1607</v>
      </c>
    </row>
    <row r="213" spans="1:2">
      <c r="A213" s="3" t="s">
        <v>656</v>
      </c>
      <c r="B213" s="2">
        <v>531</v>
      </c>
    </row>
    <row r="214" spans="1:2">
      <c r="A214" s="3" t="s">
        <v>659</v>
      </c>
      <c r="B214" s="2">
        <v>1182</v>
      </c>
    </row>
    <row r="215" spans="1:2">
      <c r="A215" s="3" t="s">
        <v>662</v>
      </c>
      <c r="B215" s="2">
        <v>1581</v>
      </c>
    </row>
    <row r="216" spans="1:2">
      <c r="A216" s="3" t="s">
        <v>665</v>
      </c>
      <c r="B216" s="2">
        <v>1588</v>
      </c>
    </row>
    <row r="217" spans="1:2">
      <c r="A217" s="3" t="s">
        <v>668</v>
      </c>
      <c r="B217" s="2">
        <v>1020</v>
      </c>
    </row>
    <row r="218" spans="1:2">
      <c r="A218" s="3" t="s">
        <v>671</v>
      </c>
      <c r="B218" s="2">
        <v>1644</v>
      </c>
    </row>
    <row r="219" spans="1:2">
      <c r="A219" s="3" t="s">
        <v>674</v>
      </c>
      <c r="B219" s="2">
        <v>1644</v>
      </c>
    </row>
    <row r="220" spans="1:2">
      <c r="A220" s="3" t="s">
        <v>677</v>
      </c>
      <c r="B220" s="2">
        <v>2132</v>
      </c>
    </row>
    <row r="221" spans="1:2">
      <c r="A221" s="3" t="s">
        <v>680</v>
      </c>
      <c r="B221" s="2">
        <v>2198</v>
      </c>
    </row>
    <row r="222" spans="1:2">
      <c r="A222" s="3" t="s">
        <v>683</v>
      </c>
      <c r="B222" s="2">
        <v>265</v>
      </c>
    </row>
    <row r="223" spans="1:2">
      <c r="A223" s="3" t="s">
        <v>686</v>
      </c>
      <c r="B223" s="2">
        <v>735</v>
      </c>
    </row>
    <row r="224" spans="1:2">
      <c r="A224" s="3" t="s">
        <v>689</v>
      </c>
      <c r="B224" s="2">
        <v>1076</v>
      </c>
    </row>
    <row r="225" spans="1:2">
      <c r="A225" s="3" t="s">
        <v>692</v>
      </c>
      <c r="B225" s="2">
        <v>572</v>
      </c>
    </row>
    <row r="226" spans="1:2">
      <c r="A226" s="3" t="s">
        <v>695</v>
      </c>
      <c r="B226" s="2">
        <v>459</v>
      </c>
    </row>
    <row r="227" spans="1:2">
      <c r="A227" s="3" t="s">
        <v>698</v>
      </c>
      <c r="B227" s="2">
        <v>632</v>
      </c>
    </row>
    <row r="228" spans="1:2">
      <c r="A228" s="3" t="s">
        <v>701</v>
      </c>
      <c r="B228" s="2">
        <v>684</v>
      </c>
    </row>
    <row r="229" spans="1:2">
      <c r="A229" s="3" t="s">
        <v>704</v>
      </c>
      <c r="B229" s="2">
        <v>1257</v>
      </c>
    </row>
    <row r="230" spans="1:2">
      <c r="A230" s="3" t="s">
        <v>707</v>
      </c>
      <c r="B230" s="2">
        <v>875</v>
      </c>
    </row>
    <row r="231" spans="1:2">
      <c r="A231" s="3" t="s">
        <v>710</v>
      </c>
      <c r="B231" s="2">
        <v>424</v>
      </c>
    </row>
    <row r="232" spans="1:2">
      <c r="A232" s="3" t="s">
        <v>713</v>
      </c>
      <c r="B232" s="2">
        <v>433</v>
      </c>
    </row>
    <row r="233" spans="1:2">
      <c r="A233" s="3" t="s">
        <v>716</v>
      </c>
      <c r="B233" s="2">
        <v>3100</v>
      </c>
    </row>
    <row r="234" spans="1:2">
      <c r="A234" s="3" t="s">
        <v>719</v>
      </c>
      <c r="B234" s="2">
        <v>926</v>
      </c>
    </row>
    <row r="235" spans="1:2">
      <c r="A235" s="3" t="s">
        <v>722</v>
      </c>
      <c r="B235" s="2">
        <v>642</v>
      </c>
    </row>
    <row r="236" spans="1:2">
      <c r="A236" s="3" t="s">
        <v>725</v>
      </c>
      <c r="B236" s="2">
        <v>630</v>
      </c>
    </row>
    <row r="237" spans="1:2">
      <c r="A237" s="3" t="s">
        <v>728</v>
      </c>
      <c r="B237" s="2">
        <v>1416</v>
      </c>
    </row>
    <row r="238" spans="1:2">
      <c r="A238" s="3" t="s">
        <v>731</v>
      </c>
      <c r="B238" s="2">
        <v>1470</v>
      </c>
    </row>
    <row r="239" spans="1:2">
      <c r="A239" s="3" t="s">
        <v>734</v>
      </c>
      <c r="B239" s="2">
        <v>1747</v>
      </c>
    </row>
    <row r="240" spans="1:2">
      <c r="A240" s="3" t="s">
        <v>737</v>
      </c>
      <c r="B240" s="2">
        <v>1222</v>
      </c>
    </row>
    <row r="241" spans="1:2">
      <c r="A241" s="3" t="s">
        <v>740</v>
      </c>
      <c r="B241" s="2">
        <v>1296</v>
      </c>
    </row>
    <row r="242" spans="1:2">
      <c r="A242" s="3" t="s">
        <v>743</v>
      </c>
      <c r="B242" s="2">
        <v>447</v>
      </c>
    </row>
    <row r="243" spans="1:2">
      <c r="A243" s="3" t="s">
        <v>746</v>
      </c>
      <c r="B243" s="2">
        <v>508</v>
      </c>
    </row>
    <row r="244" spans="1:2">
      <c r="A244" s="3" t="s">
        <v>749</v>
      </c>
      <c r="B244" s="2">
        <v>1363</v>
      </c>
    </row>
    <row r="245" spans="1:2">
      <c r="A245" s="3" t="s">
        <v>752</v>
      </c>
      <c r="B245" s="2">
        <v>1441</v>
      </c>
    </row>
    <row r="246" spans="1:2">
      <c r="A246" s="3" t="s">
        <v>755</v>
      </c>
      <c r="B246" s="2">
        <v>663</v>
      </c>
    </row>
    <row r="247" spans="1:2">
      <c r="A247" s="3" t="s">
        <v>758</v>
      </c>
      <c r="B247" s="2">
        <v>2370</v>
      </c>
    </row>
    <row r="248" spans="1:2">
      <c r="A248" s="3" t="s">
        <v>761</v>
      </c>
      <c r="B248" s="2">
        <v>704</v>
      </c>
    </row>
    <row r="249" spans="1:2">
      <c r="A249" s="3" t="s">
        <v>764</v>
      </c>
      <c r="B249" s="2">
        <v>650</v>
      </c>
    </row>
    <row r="250" spans="1:2">
      <c r="A250" s="3" t="s">
        <v>767</v>
      </c>
      <c r="B250" s="2">
        <v>650</v>
      </c>
    </row>
    <row r="251" spans="1:2">
      <c r="A251" s="3" t="s">
        <v>770</v>
      </c>
      <c r="B251" s="2">
        <v>713</v>
      </c>
    </row>
    <row r="252" spans="1:2">
      <c r="A252" s="3" t="s">
        <v>773</v>
      </c>
      <c r="B252" s="2">
        <v>1025</v>
      </c>
    </row>
    <row r="253" spans="1:2">
      <c r="A253" s="3" t="s">
        <v>776</v>
      </c>
      <c r="B253" s="2">
        <v>1484</v>
      </c>
    </row>
    <row r="254" spans="1:2">
      <c r="A254" s="3" t="s">
        <v>779</v>
      </c>
      <c r="B254" s="2">
        <v>459</v>
      </c>
    </row>
    <row r="255" spans="1:2">
      <c r="A255" s="3" t="s">
        <v>782</v>
      </c>
      <c r="B255" s="2">
        <v>2408</v>
      </c>
    </row>
    <row r="256" spans="1:2">
      <c r="A256" s="3" t="s">
        <v>785</v>
      </c>
      <c r="B256" s="2">
        <v>1451</v>
      </c>
    </row>
    <row r="257" spans="1:2">
      <c r="A257" s="3" t="s">
        <v>788</v>
      </c>
      <c r="B257" s="2">
        <v>7496</v>
      </c>
    </row>
    <row r="258" spans="1:2">
      <c r="A258" s="3" t="s">
        <v>791</v>
      </c>
      <c r="B258" s="2">
        <v>1624</v>
      </c>
    </row>
    <row r="259" spans="1:2">
      <c r="A259" s="3" t="s">
        <v>794</v>
      </c>
      <c r="B259" s="2">
        <v>1051</v>
      </c>
    </row>
    <row r="260" spans="1:2">
      <c r="A260" s="3" t="s">
        <v>797</v>
      </c>
      <c r="B260" s="2">
        <v>1286</v>
      </c>
    </row>
    <row r="261" spans="1:2">
      <c r="A261" s="3" t="s">
        <v>800</v>
      </c>
      <c r="B261" s="2">
        <v>579</v>
      </c>
    </row>
    <row r="262" spans="1:2">
      <c r="A262" s="3" t="s">
        <v>803</v>
      </c>
      <c r="B262" s="2">
        <v>713</v>
      </c>
    </row>
    <row r="263" spans="1:2">
      <c r="A263" s="3" t="s">
        <v>806</v>
      </c>
      <c r="B263" s="2">
        <v>1597</v>
      </c>
    </row>
    <row r="264" spans="1:2">
      <c r="A264" s="3" t="s">
        <v>809</v>
      </c>
      <c r="B264" s="2">
        <v>2384</v>
      </c>
    </row>
    <row r="265" spans="1:2">
      <c r="A265" s="3" t="s">
        <v>812</v>
      </c>
      <c r="B265" s="2">
        <v>650</v>
      </c>
    </row>
    <row r="266" spans="1:2">
      <c r="A266" s="3" t="s">
        <v>815</v>
      </c>
      <c r="B266" s="2">
        <v>650</v>
      </c>
    </row>
    <row r="267" spans="1:2">
      <c r="A267" s="3" t="s">
        <v>818</v>
      </c>
      <c r="B267" s="2">
        <v>925</v>
      </c>
    </row>
    <row r="268" spans="1:2">
      <c r="A268" s="3" t="s">
        <v>821</v>
      </c>
      <c r="B268" s="2">
        <v>3065</v>
      </c>
    </row>
    <row r="269" spans="1:2">
      <c r="A269" s="3" t="s">
        <v>824</v>
      </c>
      <c r="B269" s="2">
        <v>1862</v>
      </c>
    </row>
    <row r="270" spans="1:2">
      <c r="A270" s="3" t="s">
        <v>827</v>
      </c>
      <c r="B270" s="2">
        <v>707</v>
      </c>
    </row>
    <row r="271" spans="1:2">
      <c r="A271" s="3" t="s">
        <v>830</v>
      </c>
      <c r="B271" s="2">
        <v>1858</v>
      </c>
    </row>
    <row r="272" spans="1:2">
      <c r="A272" s="3" t="s">
        <v>833</v>
      </c>
      <c r="B272" s="2">
        <v>1201</v>
      </c>
    </row>
    <row r="273" spans="1:2">
      <c r="A273" s="3" t="s">
        <v>836</v>
      </c>
      <c r="B273" s="2">
        <v>4677</v>
      </c>
    </row>
    <row r="274" spans="1:2">
      <c r="A274" s="3" t="s">
        <v>839</v>
      </c>
      <c r="B274" s="2">
        <v>735</v>
      </c>
    </row>
    <row r="275" spans="1:2">
      <c r="A275" s="3" t="s">
        <v>842</v>
      </c>
      <c r="B275" s="2">
        <v>2471</v>
      </c>
    </row>
    <row r="276" spans="1:2">
      <c r="A276" s="3" t="s">
        <v>845</v>
      </c>
      <c r="B276" s="2">
        <v>890</v>
      </c>
    </row>
    <row r="277" spans="1:2">
      <c r="A277" s="3" t="s">
        <v>848</v>
      </c>
      <c r="B277" s="2">
        <v>890</v>
      </c>
    </row>
    <row r="278" spans="1:2">
      <c r="A278" s="3" t="s">
        <v>851</v>
      </c>
      <c r="B278" s="2">
        <v>7110</v>
      </c>
    </row>
    <row r="279" spans="1:2">
      <c r="A279" s="3" t="s">
        <v>854</v>
      </c>
      <c r="B279" s="2">
        <v>10917</v>
      </c>
    </row>
    <row r="280" spans="1:2">
      <c r="A280" s="3" t="s">
        <v>857</v>
      </c>
      <c r="B280" s="2">
        <v>488</v>
      </c>
    </row>
    <row r="281" spans="1:2">
      <c r="A281" s="3" t="s">
        <v>860</v>
      </c>
      <c r="B281" s="2">
        <v>565</v>
      </c>
    </row>
    <row r="282" spans="1:2">
      <c r="A282" s="3" t="s">
        <v>863</v>
      </c>
      <c r="B282" s="2">
        <v>5724</v>
      </c>
    </row>
    <row r="283" spans="1:2">
      <c r="A283" s="3" t="s">
        <v>866</v>
      </c>
      <c r="B283" s="2">
        <v>502</v>
      </c>
    </row>
    <row r="284" spans="1:2">
      <c r="A284" s="3" t="s">
        <v>869</v>
      </c>
      <c r="B284" s="2">
        <v>690</v>
      </c>
    </row>
    <row r="285" spans="1:2">
      <c r="A285" s="3" t="s">
        <v>872</v>
      </c>
      <c r="B285" s="2">
        <v>494</v>
      </c>
    </row>
    <row r="286" spans="1:2">
      <c r="A286" s="3" t="s">
        <v>875</v>
      </c>
      <c r="B286" s="2">
        <v>1992</v>
      </c>
    </row>
    <row r="287" spans="1:2">
      <c r="A287" s="3" t="s">
        <v>878</v>
      </c>
      <c r="B287" s="2">
        <v>1336</v>
      </c>
    </row>
    <row r="288" spans="1:2">
      <c r="A288" s="3" t="s">
        <v>881</v>
      </c>
      <c r="B288" s="2">
        <v>1462</v>
      </c>
    </row>
    <row r="289" spans="1:2">
      <c r="A289" s="3" t="s">
        <v>884</v>
      </c>
      <c r="B289" s="2">
        <v>946</v>
      </c>
    </row>
    <row r="290" spans="1:2">
      <c r="A290" s="3" t="s">
        <v>887</v>
      </c>
      <c r="B290" s="2">
        <v>716</v>
      </c>
    </row>
    <row r="291" spans="1:2">
      <c r="A291" s="3" t="s">
        <v>890</v>
      </c>
      <c r="B291" s="2">
        <v>557</v>
      </c>
    </row>
    <row r="292" spans="1:2">
      <c r="A292" s="3" t="s">
        <v>893</v>
      </c>
      <c r="B292" s="2">
        <v>3778</v>
      </c>
    </row>
    <row r="293" spans="1:2">
      <c r="A293" s="3" t="s">
        <v>896</v>
      </c>
      <c r="B293" s="2">
        <v>2817</v>
      </c>
    </row>
    <row r="294" spans="1:2">
      <c r="A294" s="3" t="s">
        <v>899</v>
      </c>
      <c r="B294" s="2">
        <v>1806</v>
      </c>
    </row>
    <row r="295" spans="1:2">
      <c r="A295" s="3" t="s">
        <v>902</v>
      </c>
      <c r="B295" s="2">
        <v>2724</v>
      </c>
    </row>
    <row r="296" spans="1:2">
      <c r="A296" s="3" t="s">
        <v>905</v>
      </c>
      <c r="B296" s="2">
        <v>1938</v>
      </c>
    </row>
    <row r="297" spans="1:2">
      <c r="A297" s="3" t="s">
        <v>908</v>
      </c>
      <c r="B297" s="2">
        <v>1416</v>
      </c>
    </row>
    <row r="298" spans="1:2">
      <c r="A298" s="3" t="s">
        <v>911</v>
      </c>
      <c r="B298" s="2">
        <v>1816</v>
      </c>
    </row>
    <row r="299" spans="1:2">
      <c r="A299" s="3" t="s">
        <v>914</v>
      </c>
      <c r="B299" s="2">
        <v>1943</v>
      </c>
    </row>
    <row r="300" spans="1:2">
      <c r="A300" s="3" t="s">
        <v>917</v>
      </c>
      <c r="B300" s="2">
        <v>1359</v>
      </c>
    </row>
    <row r="301" spans="1:2">
      <c r="A301" s="3" t="s">
        <v>920</v>
      </c>
      <c r="B301" s="2">
        <v>708</v>
      </c>
    </row>
    <row r="302" spans="1:2">
      <c r="A302" s="3" t="s">
        <v>923</v>
      </c>
      <c r="B302" s="2">
        <v>310</v>
      </c>
    </row>
    <row r="303" spans="1:2">
      <c r="A303" s="3" t="s">
        <v>926</v>
      </c>
      <c r="B303" s="2">
        <v>4066</v>
      </c>
    </row>
    <row r="304" spans="1:2">
      <c r="A304" s="3" t="s">
        <v>929</v>
      </c>
      <c r="B304" s="2">
        <v>461</v>
      </c>
    </row>
    <row r="305" spans="1:2">
      <c r="A305" s="3" t="s">
        <v>932</v>
      </c>
      <c r="B305" s="2">
        <v>907</v>
      </c>
    </row>
    <row r="306" spans="1:2">
      <c r="A306" s="3" t="s">
        <v>935</v>
      </c>
      <c r="B306" s="2">
        <v>369</v>
      </c>
    </row>
    <row r="307" spans="1:2">
      <c r="A307" s="3" t="s">
        <v>938</v>
      </c>
      <c r="B307" s="2">
        <v>585</v>
      </c>
    </row>
    <row r="308" spans="1:2">
      <c r="A308" s="3" t="s">
        <v>941</v>
      </c>
      <c r="B308" s="2">
        <v>586</v>
      </c>
    </row>
    <row r="309" spans="1:2">
      <c r="A309" s="3" t="s">
        <v>944</v>
      </c>
      <c r="B309" s="2">
        <v>3012</v>
      </c>
    </row>
    <row r="310" spans="1:2">
      <c r="A310" s="3" t="s">
        <v>947</v>
      </c>
      <c r="B310" s="2">
        <v>586</v>
      </c>
    </row>
    <row r="311" spans="1:2">
      <c r="A311" s="3" t="s">
        <v>950</v>
      </c>
      <c r="B311" s="2">
        <v>848</v>
      </c>
    </row>
    <row r="312" spans="1:2">
      <c r="A312" s="3" t="s">
        <v>953</v>
      </c>
      <c r="B312" s="2">
        <v>1133</v>
      </c>
    </row>
    <row r="313" spans="1:2">
      <c r="A313" s="3" t="s">
        <v>956</v>
      </c>
      <c r="B313" s="2">
        <v>1829</v>
      </c>
    </row>
    <row r="314" spans="1:2">
      <c r="A314" s="3" t="s">
        <v>959</v>
      </c>
      <c r="B314" s="2">
        <v>918</v>
      </c>
    </row>
    <row r="315" spans="1:2">
      <c r="A315" s="3" t="s">
        <v>962</v>
      </c>
      <c r="B315" s="2">
        <v>530</v>
      </c>
    </row>
    <row r="316" spans="1:2">
      <c r="A316" s="3" t="s">
        <v>965</v>
      </c>
      <c r="B316" s="2">
        <v>1251</v>
      </c>
    </row>
    <row r="317" spans="1:2">
      <c r="A317" s="3" t="s">
        <v>968</v>
      </c>
      <c r="B317" s="2">
        <v>708</v>
      </c>
    </row>
    <row r="318" spans="1:2">
      <c r="A318" s="3" t="s">
        <v>971</v>
      </c>
      <c r="B318" s="2">
        <v>565</v>
      </c>
    </row>
    <row r="319" spans="1:2">
      <c r="A319" s="3" t="s">
        <v>974</v>
      </c>
      <c r="B319" s="2">
        <v>1468</v>
      </c>
    </row>
    <row r="320" spans="1:2">
      <c r="A320" s="3" t="s">
        <v>977</v>
      </c>
      <c r="B320" s="2">
        <v>625</v>
      </c>
    </row>
    <row r="321" spans="1:2">
      <c r="A321" s="3" t="s">
        <v>980</v>
      </c>
      <c r="B321" s="2">
        <v>4230</v>
      </c>
    </row>
    <row r="322" spans="1:2">
      <c r="A322" s="3" t="s">
        <v>983</v>
      </c>
      <c r="B322" s="2">
        <v>7747</v>
      </c>
    </row>
    <row r="323" spans="1:2">
      <c r="A323" s="3" t="s">
        <v>986</v>
      </c>
      <c r="B323" s="2">
        <v>439</v>
      </c>
    </row>
    <row r="324" spans="1:2">
      <c r="A324" s="3" t="s">
        <v>989</v>
      </c>
      <c r="B324" s="2">
        <v>201</v>
      </c>
    </row>
    <row r="325" spans="1:2">
      <c r="A325" s="3" t="s">
        <v>992</v>
      </c>
      <c r="B325" s="2">
        <v>2528</v>
      </c>
    </row>
    <row r="326" spans="1:2">
      <c r="A326" s="3" t="s">
        <v>995</v>
      </c>
      <c r="B326" s="2">
        <v>771</v>
      </c>
    </row>
    <row r="327" spans="1:2">
      <c r="A327" s="3" t="s">
        <v>998</v>
      </c>
      <c r="B327" s="2">
        <v>1820</v>
      </c>
    </row>
    <row r="328" spans="1:2">
      <c r="A328" s="3" t="s">
        <v>1001</v>
      </c>
      <c r="B328" s="2">
        <v>1820</v>
      </c>
    </row>
    <row r="329" spans="1:2">
      <c r="A329" s="3" t="s">
        <v>1004</v>
      </c>
      <c r="B329" s="2">
        <v>2924</v>
      </c>
    </row>
    <row r="330" spans="1:2">
      <c r="A330" s="3" t="s">
        <v>1007</v>
      </c>
      <c r="B330" s="2">
        <v>11435</v>
      </c>
    </row>
    <row r="331" spans="1:2">
      <c r="A331" s="3" t="s">
        <v>1010</v>
      </c>
      <c r="B331" s="2">
        <v>907</v>
      </c>
    </row>
    <row r="332" spans="1:2">
      <c r="A332" s="3" t="s">
        <v>1013</v>
      </c>
      <c r="B332" s="2">
        <v>612</v>
      </c>
    </row>
    <row r="333" spans="1:2">
      <c r="A333" s="3" t="s">
        <v>1016</v>
      </c>
      <c r="B333" s="2">
        <v>530</v>
      </c>
    </row>
    <row r="334" spans="1:2">
      <c r="A334" s="3" t="s">
        <v>1019</v>
      </c>
      <c r="B334" s="2">
        <v>721</v>
      </c>
    </row>
    <row r="335" spans="1:2">
      <c r="A335" s="3" t="s">
        <v>1022</v>
      </c>
      <c r="B335" s="2">
        <v>4217</v>
      </c>
    </row>
    <row r="336" spans="1:2">
      <c r="A336" s="3" t="s">
        <v>1025</v>
      </c>
      <c r="B336" s="2">
        <v>500</v>
      </c>
    </row>
    <row r="337" spans="1:2">
      <c r="A337" s="3" t="s">
        <v>1028</v>
      </c>
      <c r="B337" s="2">
        <v>552</v>
      </c>
    </row>
    <row r="338" spans="1:2">
      <c r="A338" s="3" t="s">
        <v>1031</v>
      </c>
      <c r="B338" s="2">
        <v>718</v>
      </c>
    </row>
    <row r="339" spans="1:2">
      <c r="A339" s="3" t="s">
        <v>1034</v>
      </c>
      <c r="B339" s="2">
        <v>1575</v>
      </c>
    </row>
    <row r="340" spans="1:2">
      <c r="A340" s="3" t="s">
        <v>1037</v>
      </c>
      <c r="B340" s="2">
        <v>776</v>
      </c>
    </row>
    <row r="341" spans="1:2">
      <c r="A341" s="3" t="s">
        <v>1040</v>
      </c>
      <c r="B341" s="2">
        <v>5850</v>
      </c>
    </row>
    <row r="342" spans="1:2">
      <c r="A342" s="3" t="s">
        <v>1043</v>
      </c>
      <c r="B342" s="2">
        <v>1779</v>
      </c>
    </row>
    <row r="343" spans="1:2">
      <c r="A343" s="3" t="s">
        <v>1046</v>
      </c>
      <c r="B343" s="2">
        <v>1204</v>
      </c>
    </row>
    <row r="344" spans="1:2">
      <c r="A344" s="3" t="s">
        <v>1049</v>
      </c>
      <c r="B344" s="2">
        <v>3709</v>
      </c>
    </row>
    <row r="345" spans="1:2">
      <c r="A345" s="3" t="s">
        <v>1052</v>
      </c>
      <c r="B345" s="2">
        <v>3605</v>
      </c>
    </row>
    <row r="346" spans="1:2">
      <c r="A346" s="3" t="s">
        <v>1055</v>
      </c>
      <c r="B346" s="2">
        <v>1222</v>
      </c>
    </row>
    <row r="347" spans="1:2">
      <c r="A347" s="3" t="s">
        <v>1058</v>
      </c>
      <c r="B347" s="2">
        <v>699</v>
      </c>
    </row>
    <row r="348" spans="1:2">
      <c r="A348" s="3" t="s">
        <v>1061</v>
      </c>
      <c r="B348" s="2">
        <v>948</v>
      </c>
    </row>
    <row r="349" spans="1:2">
      <c r="A349" s="3" t="s">
        <v>1064</v>
      </c>
      <c r="B349" s="2">
        <v>1759</v>
      </c>
    </row>
    <row r="350" spans="1:2">
      <c r="A350" s="3" t="s">
        <v>1067</v>
      </c>
      <c r="B350" s="2">
        <v>914</v>
      </c>
    </row>
    <row r="351" spans="1:2">
      <c r="A351" s="3" t="s">
        <v>1070</v>
      </c>
      <c r="B351" s="2">
        <v>1902</v>
      </c>
    </row>
    <row r="352" spans="1:2">
      <c r="A352" s="3" t="s">
        <v>1073</v>
      </c>
      <c r="B352" s="2">
        <v>1185</v>
      </c>
    </row>
    <row r="353" spans="1:2">
      <c r="A353" s="3" t="s">
        <v>1076</v>
      </c>
      <c r="B353" s="2">
        <v>2934</v>
      </c>
    </row>
    <row r="354" spans="1:2">
      <c r="A354" s="3" t="s">
        <v>1079</v>
      </c>
      <c r="B354" s="2">
        <v>602</v>
      </c>
    </row>
    <row r="355" spans="1:2">
      <c r="A355" s="3" t="s">
        <v>1082</v>
      </c>
      <c r="B355" s="2">
        <v>1232</v>
      </c>
    </row>
    <row r="356" spans="1:2">
      <c r="A356" s="3" t="s">
        <v>1085</v>
      </c>
      <c r="B356" s="2">
        <v>5538</v>
      </c>
    </row>
    <row r="357" spans="1:2">
      <c r="A357" s="3" t="s">
        <v>1088</v>
      </c>
      <c r="B357" s="2">
        <v>374</v>
      </c>
    </row>
    <row r="358" spans="1:2">
      <c r="A358" s="3" t="s">
        <v>1091</v>
      </c>
      <c r="B358" s="2">
        <v>1196</v>
      </c>
    </row>
    <row r="359" spans="1:2">
      <c r="A359" s="3" t="s">
        <v>1094</v>
      </c>
      <c r="B359" s="2">
        <v>735</v>
      </c>
    </row>
    <row r="360" spans="1:2">
      <c r="A360" s="3" t="s">
        <v>1097</v>
      </c>
      <c r="B360" s="2">
        <v>443</v>
      </c>
    </row>
    <row r="361" spans="1:2">
      <c r="A361" s="3" t="s">
        <v>1100</v>
      </c>
      <c r="B361" s="2">
        <v>914</v>
      </c>
    </row>
    <row r="362" spans="1:2">
      <c r="A362" s="3" t="s">
        <v>1103</v>
      </c>
      <c r="B362" s="2">
        <v>1236</v>
      </c>
    </row>
    <row r="363" spans="1:2">
      <c r="A363" s="3" t="s">
        <v>1106</v>
      </c>
      <c r="B363" s="2">
        <v>220</v>
      </c>
    </row>
    <row r="364" spans="1:2">
      <c r="A364" s="3" t="s">
        <v>1109</v>
      </c>
      <c r="B364" s="2">
        <v>777</v>
      </c>
    </row>
    <row r="365" spans="1:2">
      <c r="A365" s="3" t="s">
        <v>1112</v>
      </c>
      <c r="B365" s="2">
        <v>1080</v>
      </c>
    </row>
    <row r="366" spans="1:2">
      <c r="A366" s="3" t="s">
        <v>1115</v>
      </c>
      <c r="B366" s="2">
        <v>1646</v>
      </c>
    </row>
    <row r="367" spans="1:2">
      <c r="A367" s="3" t="s">
        <v>1118</v>
      </c>
      <c r="B367" s="2">
        <v>848</v>
      </c>
    </row>
    <row r="368" spans="1:2">
      <c r="A368" s="3" t="s">
        <v>1121</v>
      </c>
      <c r="B368" s="2">
        <v>894</v>
      </c>
    </row>
    <row r="369" spans="1:2">
      <c r="A369" s="3" t="s">
        <v>1124</v>
      </c>
      <c r="B369" s="2">
        <v>1611</v>
      </c>
    </row>
    <row r="370" spans="1:2">
      <c r="A370" s="3" t="s">
        <v>1127</v>
      </c>
      <c r="B370" s="2">
        <v>2122</v>
      </c>
    </row>
    <row r="371" spans="1:2">
      <c r="A371" s="3" t="s">
        <v>1130</v>
      </c>
      <c r="B371" s="2">
        <v>1295</v>
      </c>
    </row>
    <row r="372" spans="1:2">
      <c r="A372" s="3" t="s">
        <v>1133</v>
      </c>
      <c r="B372" s="2">
        <v>1040</v>
      </c>
    </row>
    <row r="373" spans="1:2">
      <c r="A373" s="3" t="s">
        <v>1136</v>
      </c>
      <c r="B373" s="2">
        <v>465</v>
      </c>
    </row>
    <row r="374" spans="1:2">
      <c r="A374" s="3" t="s">
        <v>1139</v>
      </c>
      <c r="B374" s="2">
        <v>522</v>
      </c>
    </row>
    <row r="375" spans="1:2">
      <c r="A375" s="3" t="s">
        <v>1142</v>
      </c>
      <c r="B375" s="2">
        <v>972</v>
      </c>
    </row>
    <row r="376" spans="1:2">
      <c r="A376" s="3" t="s">
        <v>1145</v>
      </c>
      <c r="B376" s="2">
        <v>1285</v>
      </c>
    </row>
    <row r="377" spans="1:2">
      <c r="A377" s="3" t="s">
        <v>1148</v>
      </c>
      <c r="B377" s="2">
        <v>735</v>
      </c>
    </row>
    <row r="378" spans="1:2">
      <c r="A378" s="3" t="s">
        <v>1151</v>
      </c>
      <c r="B378" s="2">
        <v>1110</v>
      </c>
    </row>
    <row r="379" spans="1:2">
      <c r="A379" s="3" t="s">
        <v>1154</v>
      </c>
      <c r="B379" s="2">
        <v>735</v>
      </c>
    </row>
    <row r="380" spans="1:2">
      <c r="A380" s="3" t="s">
        <v>1157</v>
      </c>
      <c r="B380" s="2">
        <v>700</v>
      </c>
    </row>
    <row r="381" spans="1:2">
      <c r="A381" s="3" t="s">
        <v>1160</v>
      </c>
      <c r="B381" s="2">
        <v>2936</v>
      </c>
    </row>
    <row r="382" spans="1:2">
      <c r="A382" s="3" t="s">
        <v>1163</v>
      </c>
      <c r="B382" s="2">
        <v>1468</v>
      </c>
    </row>
    <row r="383" spans="1:2">
      <c r="A383" s="3" t="s">
        <v>1166</v>
      </c>
      <c r="B383" s="2">
        <v>976</v>
      </c>
    </row>
    <row r="384" spans="1:2">
      <c r="A384" s="3" t="s">
        <v>1169</v>
      </c>
      <c r="B384" s="2">
        <v>1575</v>
      </c>
    </row>
    <row r="385" spans="1:2">
      <c r="A385" s="3" t="s">
        <v>1172</v>
      </c>
      <c r="B385" s="2">
        <v>733</v>
      </c>
    </row>
    <row r="386" spans="1:2">
      <c r="A386" s="3" t="s">
        <v>1175</v>
      </c>
      <c r="B386" s="2">
        <v>654</v>
      </c>
    </row>
    <row r="387" spans="1:2">
      <c r="A387" s="3" t="s">
        <v>1178</v>
      </c>
      <c r="B387" s="2">
        <v>678</v>
      </c>
    </row>
    <row r="388" spans="1:2">
      <c r="A388" s="3" t="s">
        <v>1181</v>
      </c>
      <c r="B388" s="2">
        <v>733</v>
      </c>
    </row>
    <row r="389" spans="1:2">
      <c r="A389" s="3" t="s">
        <v>1184</v>
      </c>
      <c r="B389" s="2">
        <v>972</v>
      </c>
    </row>
    <row r="390" spans="1:2">
      <c r="A390" s="3" t="s">
        <v>1187</v>
      </c>
      <c r="B390" s="2">
        <v>3644</v>
      </c>
    </row>
    <row r="391" spans="1:2">
      <c r="A391" s="3" t="s">
        <v>1190</v>
      </c>
      <c r="B391" s="2">
        <v>208</v>
      </c>
    </row>
    <row r="392" spans="1:2">
      <c r="A392" s="3" t="s">
        <v>1193</v>
      </c>
      <c r="B392" s="2">
        <v>2025</v>
      </c>
    </row>
    <row r="393" spans="1:2">
      <c r="A393" s="3" t="s">
        <v>1196</v>
      </c>
      <c r="B393" s="2">
        <v>1794</v>
      </c>
    </row>
    <row r="394" spans="1:2">
      <c r="A394" s="3" t="s">
        <v>1199</v>
      </c>
      <c r="B394" s="2">
        <v>2112</v>
      </c>
    </row>
    <row r="395" spans="1:2">
      <c r="A395" s="3" t="s">
        <v>1202</v>
      </c>
      <c r="B395" s="2">
        <v>5868</v>
      </c>
    </row>
    <row r="396" spans="1:2">
      <c r="A396" s="3" t="s">
        <v>1205</v>
      </c>
      <c r="B396" s="2">
        <v>490</v>
      </c>
    </row>
    <row r="397" spans="1:2">
      <c r="A397" s="3" t="s">
        <v>1208</v>
      </c>
      <c r="B397" s="2">
        <v>292</v>
      </c>
    </row>
    <row r="398" spans="1:2">
      <c r="A398" s="3" t="s">
        <v>1211</v>
      </c>
      <c r="B398" s="2">
        <v>1151</v>
      </c>
    </row>
    <row r="399" spans="1:2">
      <c r="A399" s="3" t="s">
        <v>1214</v>
      </c>
      <c r="B399" s="2">
        <v>1495</v>
      </c>
    </row>
    <row r="400" spans="1:2">
      <c r="A400" s="3" t="s">
        <v>1217</v>
      </c>
      <c r="B400" s="2">
        <v>1495</v>
      </c>
    </row>
    <row r="401" spans="1:2">
      <c r="A401" s="3" t="s">
        <v>1220</v>
      </c>
      <c r="B401" s="2">
        <v>530</v>
      </c>
    </row>
    <row r="402" spans="1:2">
      <c r="A402" s="3" t="s">
        <v>1223</v>
      </c>
      <c r="B402" s="2">
        <v>510</v>
      </c>
    </row>
    <row r="403" spans="1:2">
      <c r="A403" s="3" t="s">
        <v>1226</v>
      </c>
      <c r="B403" s="2">
        <v>1235</v>
      </c>
    </row>
    <row r="404" spans="1:2">
      <c r="A404" s="3" t="s">
        <v>1229</v>
      </c>
      <c r="B404" s="2">
        <v>914</v>
      </c>
    </row>
    <row r="405" spans="1:2">
      <c r="A405" s="3" t="s">
        <v>1232</v>
      </c>
      <c r="B405" s="2">
        <v>1166</v>
      </c>
    </row>
    <row r="406" spans="1:2">
      <c r="A406" s="3" t="s">
        <v>1235</v>
      </c>
      <c r="B406" s="2">
        <v>2387</v>
      </c>
    </row>
    <row r="407" spans="1:2">
      <c r="A407" s="3" t="s">
        <v>1238</v>
      </c>
      <c r="B407" s="2">
        <v>7224</v>
      </c>
    </row>
    <row r="408" spans="1:2">
      <c r="A408" s="3" t="s">
        <v>1241</v>
      </c>
      <c r="B408" s="2">
        <v>782</v>
      </c>
    </row>
    <row r="409" spans="1:2">
      <c r="A409" s="3" t="s">
        <v>1244</v>
      </c>
      <c r="B409" s="2">
        <v>1314</v>
      </c>
    </row>
    <row r="410" spans="1:2">
      <c r="A410" s="3" t="s">
        <v>1247</v>
      </c>
      <c r="B410" s="2">
        <v>14350</v>
      </c>
    </row>
    <row r="411" spans="1:2">
      <c r="A411" s="3" t="s">
        <v>1250</v>
      </c>
      <c r="B411" s="2">
        <v>1806</v>
      </c>
    </row>
    <row r="412" spans="1:2">
      <c r="A412" s="3" t="s">
        <v>1253</v>
      </c>
      <c r="B412" s="2">
        <v>491</v>
      </c>
    </row>
    <row r="413" spans="1:2">
      <c r="A413" s="3" t="s">
        <v>1256</v>
      </c>
      <c r="B413" s="2">
        <v>1641</v>
      </c>
    </row>
    <row r="414" spans="1:2">
      <c r="A414" s="3" t="s">
        <v>1259</v>
      </c>
      <c r="B414" s="2">
        <v>1144</v>
      </c>
    </row>
    <row r="415" spans="1:2">
      <c r="A415" s="3" t="s">
        <v>1262</v>
      </c>
      <c r="B415" s="2">
        <v>2145</v>
      </c>
    </row>
    <row r="416" spans="1:2">
      <c r="A416" s="3" t="s">
        <v>1265</v>
      </c>
      <c r="B416" s="2">
        <v>1368</v>
      </c>
    </row>
    <row r="417" spans="1:2">
      <c r="A417" s="3" t="s">
        <v>1268</v>
      </c>
      <c r="B417" s="2">
        <v>655</v>
      </c>
    </row>
    <row r="418" spans="1:2">
      <c r="A418" s="3" t="s">
        <v>1271</v>
      </c>
      <c r="B418" s="2">
        <v>1400</v>
      </c>
    </row>
    <row r="419" spans="1:2">
      <c r="A419" s="3" t="s">
        <v>1274</v>
      </c>
      <c r="B419" s="2">
        <v>672</v>
      </c>
    </row>
    <row r="420" spans="1:2">
      <c r="A420" s="3" t="s">
        <v>1277</v>
      </c>
      <c r="B420" s="2">
        <v>794</v>
      </c>
    </row>
    <row r="421" spans="1:2">
      <c r="A421" s="3" t="s">
        <v>1280</v>
      </c>
      <c r="B421" s="2">
        <v>968</v>
      </c>
    </row>
    <row r="422" spans="1:2">
      <c r="A422" s="3" t="s">
        <v>1283</v>
      </c>
      <c r="B422" s="2">
        <v>648</v>
      </c>
    </row>
    <row r="423" spans="1:2">
      <c r="A423" s="3" t="s">
        <v>1286</v>
      </c>
      <c r="B423" s="2">
        <v>2028</v>
      </c>
    </row>
    <row r="424" spans="1:2">
      <c r="A424" s="3" t="s">
        <v>1289</v>
      </c>
      <c r="B424" s="2">
        <v>1462</v>
      </c>
    </row>
    <row r="425" spans="1:2">
      <c r="A425" s="3" t="s">
        <v>1292</v>
      </c>
      <c r="B425" s="2">
        <v>700</v>
      </c>
    </row>
    <row r="426" spans="1:2">
      <c r="A426" s="3" t="s">
        <v>1295</v>
      </c>
      <c r="B426" s="2">
        <v>1496</v>
      </c>
    </row>
    <row r="427" spans="1:2">
      <c r="A427" s="3" t="s">
        <v>1298</v>
      </c>
      <c r="B427" s="2">
        <v>482</v>
      </c>
    </row>
    <row r="428" spans="1:2">
      <c r="A428" s="3" t="s">
        <v>1301</v>
      </c>
      <c r="B428" s="2">
        <v>742</v>
      </c>
    </row>
    <row r="429" spans="1:2">
      <c r="A429" s="3" t="s">
        <v>1304</v>
      </c>
      <c r="B429" s="2">
        <v>695</v>
      </c>
    </row>
    <row r="430" spans="1:2">
      <c r="A430" s="3" t="s">
        <v>1307</v>
      </c>
      <c r="B430" s="2">
        <v>1868</v>
      </c>
    </row>
    <row r="431" spans="1:2">
      <c r="A431" s="3" t="s">
        <v>1310</v>
      </c>
      <c r="B431" s="2">
        <v>1736</v>
      </c>
    </row>
    <row r="432" spans="1:2">
      <c r="A432" s="3" t="s">
        <v>1313</v>
      </c>
      <c r="B432" s="2">
        <v>362</v>
      </c>
    </row>
    <row r="433" spans="1:2">
      <c r="A433" s="3" t="s">
        <v>1316</v>
      </c>
      <c r="B433" s="2">
        <v>708</v>
      </c>
    </row>
    <row r="434" spans="1:2">
      <c r="A434" s="3" t="s">
        <v>1319</v>
      </c>
      <c r="B434" s="2">
        <v>4959</v>
      </c>
    </row>
    <row r="435" spans="1:2">
      <c r="A435" s="3" t="s">
        <v>1322</v>
      </c>
      <c r="B435" s="2">
        <v>5983</v>
      </c>
    </row>
    <row r="436" spans="1:2">
      <c r="A436" s="3" t="s">
        <v>1325</v>
      </c>
      <c r="B436" s="2">
        <v>1722</v>
      </c>
    </row>
    <row r="437" spans="1:2">
      <c r="A437" s="3" t="s">
        <v>1328</v>
      </c>
      <c r="B437" s="2">
        <v>1195</v>
      </c>
    </row>
    <row r="438" spans="1:2">
      <c r="A438" s="3" t="s">
        <v>1331</v>
      </c>
      <c r="B438" s="2">
        <v>2218</v>
      </c>
    </row>
    <row r="439" spans="1:2">
      <c r="A439" s="3" t="s">
        <v>1334</v>
      </c>
      <c r="B439" s="2">
        <v>584</v>
      </c>
    </row>
    <row r="440" spans="1:2">
      <c r="A440" s="3" t="s">
        <v>1337</v>
      </c>
      <c r="B440" s="2">
        <v>2599</v>
      </c>
    </row>
    <row r="441" spans="1:2">
      <c r="A441" s="3" t="s">
        <v>1340</v>
      </c>
      <c r="B441" s="2">
        <v>2700</v>
      </c>
    </row>
    <row r="442" spans="1:2">
      <c r="A442" s="3" t="s">
        <v>1343</v>
      </c>
      <c r="B442" s="2">
        <v>391</v>
      </c>
    </row>
    <row r="443" spans="1:2">
      <c r="A443" s="3" t="s">
        <v>1346</v>
      </c>
      <c r="B443" s="2">
        <v>1040</v>
      </c>
    </row>
    <row r="444" spans="1:2">
      <c r="A444" s="3" t="s">
        <v>1349</v>
      </c>
      <c r="B444" s="2">
        <v>1048</v>
      </c>
    </row>
    <row r="445" spans="1:2">
      <c r="A445" s="3" t="s">
        <v>1352</v>
      </c>
      <c r="B445" s="2">
        <v>913</v>
      </c>
    </row>
    <row r="446" spans="1:2">
      <c r="A446" s="3" t="s">
        <v>1355</v>
      </c>
      <c r="B446" s="2">
        <v>913</v>
      </c>
    </row>
    <row r="447" spans="1:2">
      <c r="A447" s="3" t="s">
        <v>1358</v>
      </c>
      <c r="B447" s="2">
        <v>913</v>
      </c>
    </row>
    <row r="448" spans="1:2">
      <c r="A448" s="3" t="s">
        <v>1361</v>
      </c>
      <c r="B448" s="2">
        <v>847</v>
      </c>
    </row>
    <row r="449" spans="1:2">
      <c r="A449" s="3" t="s">
        <v>1364</v>
      </c>
      <c r="B449" s="2">
        <v>593</v>
      </c>
    </row>
    <row r="450" spans="1:2">
      <c r="A450" s="3" t="s">
        <v>1367</v>
      </c>
      <c r="B450" s="2">
        <v>422</v>
      </c>
    </row>
    <row r="451" spans="1:2">
      <c r="A451" s="3" t="s">
        <v>1370</v>
      </c>
      <c r="B451" s="2">
        <v>1435</v>
      </c>
    </row>
    <row r="452" spans="1:2">
      <c r="A452" s="3" t="s">
        <v>1373</v>
      </c>
      <c r="B452" s="2">
        <v>459</v>
      </c>
    </row>
    <row r="453" spans="1:2">
      <c r="A453" s="3" t="s">
        <v>1376</v>
      </c>
      <c r="B453" s="2">
        <v>1204</v>
      </c>
    </row>
    <row r="454" spans="1:2">
      <c r="A454" s="3" t="s">
        <v>1379</v>
      </c>
      <c r="B454" s="2">
        <v>913</v>
      </c>
    </row>
    <row r="455" spans="1:2">
      <c r="A455" s="3" t="s">
        <v>1382</v>
      </c>
      <c r="B455" s="2">
        <v>2570</v>
      </c>
    </row>
    <row r="456" spans="1:2">
      <c r="A456" s="3" t="s">
        <v>1385</v>
      </c>
      <c r="B456" s="2">
        <v>1886</v>
      </c>
    </row>
    <row r="457" spans="1:2">
      <c r="A457" s="3" t="s">
        <v>1388</v>
      </c>
      <c r="B457" s="2">
        <v>844</v>
      </c>
    </row>
    <row r="458" spans="1:2">
      <c r="A458" s="3" t="s">
        <v>1391</v>
      </c>
      <c r="B458" s="2">
        <v>422</v>
      </c>
    </row>
    <row r="459" spans="1:2">
      <c r="A459" s="3" t="s">
        <v>1394</v>
      </c>
      <c r="B459" s="2">
        <v>1793</v>
      </c>
    </row>
    <row r="460" spans="1:2">
      <c r="A460" s="3" t="s">
        <v>1397</v>
      </c>
      <c r="B460" s="2">
        <v>1071</v>
      </c>
    </row>
    <row r="461" spans="1:2">
      <c r="A461" s="3" t="s">
        <v>1400</v>
      </c>
      <c r="B461" s="2">
        <v>1335</v>
      </c>
    </row>
    <row r="462" spans="1:2">
      <c r="A462" s="3" t="s">
        <v>1403</v>
      </c>
      <c r="B462" s="2">
        <v>2728</v>
      </c>
    </row>
    <row r="463" spans="1:2">
      <c r="A463" s="3" t="s">
        <v>1406</v>
      </c>
      <c r="B463" s="2">
        <v>593</v>
      </c>
    </row>
    <row r="464" spans="1:2">
      <c r="A464" s="3" t="s">
        <v>1409</v>
      </c>
      <c r="B464" s="2">
        <v>530</v>
      </c>
    </row>
    <row r="465" spans="1:2">
      <c r="A465" s="3" t="s">
        <v>1412</v>
      </c>
      <c r="B465" s="2">
        <v>723</v>
      </c>
    </row>
    <row r="466" spans="1:2">
      <c r="A466" s="3" t="s">
        <v>1415</v>
      </c>
      <c r="B466" s="2">
        <v>1888</v>
      </c>
    </row>
    <row r="467" spans="1:2">
      <c r="A467" s="3" t="s">
        <v>1418</v>
      </c>
      <c r="B467" s="2">
        <v>525</v>
      </c>
    </row>
    <row r="468" spans="1:2">
      <c r="A468" s="3" t="s">
        <v>1421</v>
      </c>
      <c r="B468" s="2">
        <v>2124</v>
      </c>
    </row>
    <row r="469" spans="1:2">
      <c r="A469" s="3" t="s">
        <v>1424</v>
      </c>
      <c r="B469" s="2">
        <v>2695</v>
      </c>
    </row>
    <row r="470" spans="1:2">
      <c r="A470" s="3" t="s">
        <v>1427</v>
      </c>
      <c r="B470" s="2">
        <v>454</v>
      </c>
    </row>
    <row r="471" spans="1:2">
      <c r="A471" s="3" t="s">
        <v>1430</v>
      </c>
      <c r="B471" s="2">
        <v>1302</v>
      </c>
    </row>
    <row r="472" spans="1:2">
      <c r="A472" s="3" t="s">
        <v>1433</v>
      </c>
      <c r="B472" s="2">
        <v>593</v>
      </c>
    </row>
    <row r="473" spans="1:2">
      <c r="A473" s="3" t="s">
        <v>1436</v>
      </c>
      <c r="B473" s="2">
        <v>1384</v>
      </c>
    </row>
    <row r="474" spans="1:2">
      <c r="A474" s="3" t="s">
        <v>1439</v>
      </c>
      <c r="B474" s="2">
        <v>676</v>
      </c>
    </row>
    <row r="475" spans="1:2">
      <c r="A475" s="3" t="s">
        <v>1442</v>
      </c>
      <c r="B475" s="2">
        <v>2205</v>
      </c>
    </row>
    <row r="476" spans="1:2">
      <c r="A476" s="3" t="s">
        <v>1445</v>
      </c>
      <c r="B476" s="2">
        <v>789</v>
      </c>
    </row>
    <row r="477" spans="1:2">
      <c r="A477" s="3" t="s">
        <v>1448</v>
      </c>
      <c r="B477" s="2">
        <v>503</v>
      </c>
    </row>
    <row r="478" spans="1:2">
      <c r="A478" s="3" t="s">
        <v>1451</v>
      </c>
      <c r="B478" s="2">
        <v>360</v>
      </c>
    </row>
    <row r="479" spans="1:2">
      <c r="A479" s="3" t="s">
        <v>1454</v>
      </c>
      <c r="B479" s="2">
        <v>581</v>
      </c>
    </row>
    <row r="480" spans="1:2">
      <c r="A480" s="3" t="s">
        <v>1457</v>
      </c>
      <c r="B480" s="2">
        <v>1086</v>
      </c>
    </row>
    <row r="481" spans="1:2">
      <c r="A481" s="3" t="s">
        <v>1460</v>
      </c>
      <c r="B481" s="2">
        <v>3006</v>
      </c>
    </row>
    <row r="482" spans="1:2">
      <c r="A482" s="3" t="s">
        <v>1463</v>
      </c>
      <c r="B482" s="2">
        <v>636</v>
      </c>
    </row>
    <row r="483" spans="1:2">
      <c r="A483" s="3" t="s">
        <v>1466</v>
      </c>
      <c r="B483" s="2">
        <v>1440</v>
      </c>
    </row>
    <row r="484" spans="1:2">
      <c r="A484" s="3" t="s">
        <v>1469</v>
      </c>
      <c r="B484" s="2">
        <v>4924</v>
      </c>
    </row>
    <row r="485" spans="1:2">
      <c r="A485" s="3" t="s">
        <v>1472</v>
      </c>
      <c r="B485" s="2">
        <v>838</v>
      </c>
    </row>
    <row r="486" spans="1:2">
      <c r="A486" s="3" t="s">
        <v>1475</v>
      </c>
      <c r="B486" s="2">
        <v>2018</v>
      </c>
    </row>
    <row r="487" spans="1:2">
      <c r="A487" s="3" t="s">
        <v>1478</v>
      </c>
      <c r="B487" s="2">
        <v>696</v>
      </c>
    </row>
    <row r="488" spans="1:2">
      <c r="A488" s="3" t="s">
        <v>1481</v>
      </c>
      <c r="B488" s="2">
        <v>417</v>
      </c>
    </row>
    <row r="489" spans="1:2">
      <c r="A489" s="3" t="s">
        <v>1484</v>
      </c>
      <c r="B489" s="2">
        <v>1293</v>
      </c>
    </row>
    <row r="490" spans="1:2">
      <c r="A490" s="3" t="s">
        <v>1487</v>
      </c>
      <c r="B490" s="2">
        <v>3414</v>
      </c>
    </row>
    <row r="491" spans="1:2">
      <c r="A491" s="3" t="s">
        <v>1490</v>
      </c>
      <c r="B491" s="2">
        <v>480</v>
      </c>
    </row>
    <row r="492" spans="1:2">
      <c r="A492" s="3" t="s">
        <v>1493</v>
      </c>
      <c r="B492" s="2">
        <v>1025</v>
      </c>
    </row>
    <row r="493" spans="1:2">
      <c r="A493" s="3" t="s">
        <v>1496</v>
      </c>
      <c r="B493" s="2">
        <v>1540</v>
      </c>
    </row>
    <row r="494" spans="1:2">
      <c r="A494" s="3" t="s">
        <v>1499</v>
      </c>
      <c r="B494" s="2">
        <v>2062</v>
      </c>
    </row>
    <row r="495" spans="1:2">
      <c r="A495" s="3" t="s">
        <v>1502</v>
      </c>
      <c r="B495" s="2">
        <v>3425</v>
      </c>
    </row>
    <row r="496" spans="1:2">
      <c r="A496" s="3" t="s">
        <v>1505</v>
      </c>
      <c r="B496" s="2">
        <v>798</v>
      </c>
    </row>
    <row r="497" spans="1:2">
      <c r="A497" s="3" t="s">
        <v>1508</v>
      </c>
      <c r="B497" s="2">
        <v>913</v>
      </c>
    </row>
    <row r="498" spans="1:2">
      <c r="A498" s="3" t="s">
        <v>1511</v>
      </c>
      <c r="B498" s="2">
        <v>2250</v>
      </c>
    </row>
    <row r="499" spans="1:2">
      <c r="A499" s="3" t="s">
        <v>1514</v>
      </c>
      <c r="B499" s="2">
        <v>1006</v>
      </c>
    </row>
    <row r="500" spans="1:2">
      <c r="A500" s="3" t="s">
        <v>1517</v>
      </c>
      <c r="B500" s="2">
        <v>473</v>
      </c>
    </row>
    <row r="501" spans="1:2">
      <c r="A501" s="3" t="s">
        <v>1520</v>
      </c>
      <c r="B501" s="2">
        <v>544</v>
      </c>
    </row>
    <row r="502" spans="1:2">
      <c r="A502" s="3" t="s">
        <v>1523</v>
      </c>
      <c r="B502" s="2">
        <v>782</v>
      </c>
    </row>
    <row r="503" spans="1:2">
      <c r="A503" s="3" t="s">
        <v>1526</v>
      </c>
      <c r="B503" s="2">
        <v>593</v>
      </c>
    </row>
    <row r="504" spans="1:2">
      <c r="A504" s="3" t="s">
        <v>1529</v>
      </c>
      <c r="B504" s="2">
        <v>1135</v>
      </c>
    </row>
    <row r="505" spans="1:2">
      <c r="A505" s="3" t="s">
        <v>1532</v>
      </c>
      <c r="B505" s="2">
        <v>1050</v>
      </c>
    </row>
    <row r="506" spans="1:2">
      <c r="A506" s="3" t="s">
        <v>1535</v>
      </c>
      <c r="B506" s="2">
        <v>918</v>
      </c>
    </row>
    <row r="507" spans="1:2">
      <c r="A507" s="3" t="s">
        <v>1538</v>
      </c>
      <c r="B507" s="2">
        <v>1204</v>
      </c>
    </row>
    <row r="508" spans="1:2">
      <c r="A508" s="3" t="s">
        <v>1541</v>
      </c>
      <c r="B508" s="2">
        <v>1953</v>
      </c>
    </row>
    <row r="509" spans="1:2">
      <c r="A509" s="3" t="s">
        <v>1544</v>
      </c>
      <c r="B509" s="2">
        <v>1186</v>
      </c>
    </row>
    <row r="510" spans="1:2">
      <c r="A510" s="3" t="s">
        <v>1547</v>
      </c>
      <c r="B510" s="2">
        <v>622</v>
      </c>
    </row>
    <row r="511" spans="1:2">
      <c r="A511" s="3" t="s">
        <v>1550</v>
      </c>
      <c r="B511" s="2">
        <v>4272</v>
      </c>
    </row>
    <row r="512" spans="1:2">
      <c r="A512" s="3" t="s">
        <v>1553</v>
      </c>
      <c r="B512" s="2">
        <v>1604</v>
      </c>
    </row>
    <row r="513" spans="1:2">
      <c r="A513" s="3" t="s">
        <v>1556</v>
      </c>
      <c r="B513" s="2">
        <v>3867</v>
      </c>
    </row>
    <row r="514" spans="1:2">
      <c r="A514" s="3" t="s">
        <v>1559</v>
      </c>
      <c r="B514" s="2">
        <v>925</v>
      </c>
    </row>
    <row r="515" spans="1:2">
      <c r="A515" s="3" t="s">
        <v>1562</v>
      </c>
      <c r="B515" s="2">
        <v>869</v>
      </c>
    </row>
    <row r="516" spans="1:2">
      <c r="A516" s="3" t="s">
        <v>1565</v>
      </c>
      <c r="B516" s="2">
        <v>156</v>
      </c>
    </row>
    <row r="517" spans="1:2">
      <c r="A517" s="3" t="s">
        <v>1568</v>
      </c>
      <c r="B517" s="2">
        <v>1830</v>
      </c>
    </row>
    <row r="518" spans="1:2">
      <c r="A518" s="3" t="s">
        <v>1571</v>
      </c>
      <c r="B518" s="2">
        <v>4722</v>
      </c>
    </row>
    <row r="519" spans="1:2">
      <c r="A519" s="3" t="s">
        <v>1574</v>
      </c>
      <c r="B519" s="2">
        <v>508</v>
      </c>
    </row>
    <row r="520" spans="1:2">
      <c r="A520" s="3" t="s">
        <v>1577</v>
      </c>
      <c r="B520" s="2">
        <v>735</v>
      </c>
    </row>
    <row r="521" spans="1:2">
      <c r="A521" s="3" t="s">
        <v>1580</v>
      </c>
      <c r="B521" s="2">
        <v>354</v>
      </c>
    </row>
    <row r="522" spans="1:2">
      <c r="A522" s="3" t="s">
        <v>1583</v>
      </c>
      <c r="B522" s="2">
        <v>479</v>
      </c>
    </row>
    <row r="523" spans="1:2">
      <c r="A523" s="3" t="s">
        <v>1586</v>
      </c>
      <c r="B523" s="2">
        <v>411</v>
      </c>
    </row>
    <row r="524" spans="1:2">
      <c r="A524" s="3" t="s">
        <v>1589</v>
      </c>
      <c r="B524" s="2">
        <v>1086</v>
      </c>
    </row>
    <row r="525" spans="1:2">
      <c r="A525" s="3" t="s">
        <v>1592</v>
      </c>
      <c r="B525" s="2">
        <v>1204</v>
      </c>
    </row>
    <row r="526" spans="1:2">
      <c r="A526" s="3" t="s">
        <v>1595</v>
      </c>
      <c r="B526" s="2">
        <v>867</v>
      </c>
    </row>
    <row r="527" spans="1:2">
      <c r="A527" s="3" t="s">
        <v>1598</v>
      </c>
      <c r="B527" s="2">
        <v>657</v>
      </c>
    </row>
    <row r="528" spans="1:2">
      <c r="A528" s="3" t="s">
        <v>1601</v>
      </c>
      <c r="B528" s="2">
        <v>4126</v>
      </c>
    </row>
    <row r="529" spans="1:2">
      <c r="A529" s="3" t="s">
        <v>1604</v>
      </c>
      <c r="B529" s="2">
        <v>745</v>
      </c>
    </row>
    <row r="530" spans="1:2">
      <c r="A530" s="3" t="s">
        <v>1607</v>
      </c>
      <c r="B530" s="2">
        <v>3610</v>
      </c>
    </row>
    <row r="531" spans="1:2">
      <c r="A531" s="3" t="s">
        <v>1610</v>
      </c>
      <c r="B531" s="2">
        <v>1210</v>
      </c>
    </row>
    <row r="532" spans="1:2">
      <c r="A532" s="3" t="s">
        <v>1613</v>
      </c>
      <c r="B532" s="2">
        <v>1653</v>
      </c>
    </row>
    <row r="533" spans="1:2">
      <c r="A533" s="3" t="s">
        <v>1616</v>
      </c>
      <c r="B533" s="2">
        <v>9825</v>
      </c>
    </row>
    <row r="534" spans="1:2">
      <c r="A534" s="3" t="s">
        <v>1619</v>
      </c>
      <c r="B534" s="2">
        <v>1209</v>
      </c>
    </row>
    <row r="535" spans="1:2">
      <c r="A535" s="3" t="s">
        <v>1622</v>
      </c>
      <c r="B535" s="2">
        <v>348</v>
      </c>
    </row>
    <row r="536" spans="1:2">
      <c r="A536" s="3" t="s">
        <v>1625</v>
      </c>
      <c r="B536" s="2">
        <v>1025</v>
      </c>
    </row>
    <row r="537" spans="1:2">
      <c r="A537" s="3" t="s">
        <v>1628</v>
      </c>
      <c r="B537" s="2">
        <v>3406</v>
      </c>
    </row>
    <row r="538" spans="1:2">
      <c r="A538" s="3" t="s">
        <v>1631</v>
      </c>
      <c r="B538" s="2">
        <v>794</v>
      </c>
    </row>
    <row r="539" spans="1:2">
      <c r="A539" s="3" t="s">
        <v>1634</v>
      </c>
      <c r="B539" s="2">
        <v>2458</v>
      </c>
    </row>
    <row r="540" spans="1:2">
      <c r="A540" s="3" t="s">
        <v>1637</v>
      </c>
      <c r="B540" s="2">
        <v>368</v>
      </c>
    </row>
    <row r="541" spans="1:2">
      <c r="A541" s="3" t="s">
        <v>1640</v>
      </c>
      <c r="B541" s="2">
        <v>678</v>
      </c>
    </row>
    <row r="542" spans="1:2">
      <c r="A542" s="3" t="s">
        <v>1643</v>
      </c>
      <c r="B542" s="2">
        <v>1040</v>
      </c>
    </row>
    <row r="543" spans="1:2">
      <c r="A543" s="3" t="s">
        <v>1646</v>
      </c>
      <c r="B543" s="2">
        <v>232</v>
      </c>
    </row>
    <row r="544" spans="1:2">
      <c r="A544" s="3" t="s">
        <v>1649</v>
      </c>
      <c r="B544" s="2">
        <v>552</v>
      </c>
    </row>
    <row r="545" spans="1:2">
      <c r="A545" s="3" t="s">
        <v>1652</v>
      </c>
      <c r="B545" s="2">
        <v>981</v>
      </c>
    </row>
    <row r="546" spans="1:2">
      <c r="A546" s="3" t="s">
        <v>1655</v>
      </c>
      <c r="B546" s="2">
        <v>170</v>
      </c>
    </row>
    <row r="547" spans="1:2">
      <c r="A547" s="3" t="s">
        <v>1658</v>
      </c>
      <c r="B547" s="2">
        <v>2462</v>
      </c>
    </row>
    <row r="548" spans="1:2">
      <c r="A548" s="3" t="s">
        <v>1661</v>
      </c>
      <c r="B548" s="2">
        <v>543</v>
      </c>
    </row>
    <row r="549" spans="1:2">
      <c r="A549" s="3" t="s">
        <v>1664</v>
      </c>
      <c r="B549" s="2">
        <v>715</v>
      </c>
    </row>
    <row r="550" spans="1:2">
      <c r="A550" s="3" t="s">
        <v>1667</v>
      </c>
      <c r="B550" s="2">
        <v>2601</v>
      </c>
    </row>
    <row r="551" spans="1:2">
      <c r="A551" s="3" t="s">
        <v>1670</v>
      </c>
      <c r="B551" s="2">
        <v>1172</v>
      </c>
    </row>
    <row r="552" spans="1:2">
      <c r="A552" s="3" t="s">
        <v>1673</v>
      </c>
      <c r="B552" s="2">
        <v>767</v>
      </c>
    </row>
    <row r="553" spans="1:2">
      <c r="A553" s="3" t="s">
        <v>1676</v>
      </c>
      <c r="B553" s="2">
        <v>279</v>
      </c>
    </row>
    <row r="554" spans="1:2">
      <c r="A554" s="3" t="s">
        <v>1679</v>
      </c>
      <c r="B554" s="2">
        <v>6536</v>
      </c>
    </row>
    <row r="555" spans="1:2">
      <c r="A555" s="3" t="s">
        <v>1682</v>
      </c>
      <c r="B555" s="2">
        <v>812</v>
      </c>
    </row>
    <row r="556" spans="1:2">
      <c r="A556" s="3" t="s">
        <v>1685</v>
      </c>
      <c r="B556" s="2">
        <v>1086</v>
      </c>
    </row>
    <row r="557" spans="1:2">
      <c r="A557" s="3" t="s">
        <v>1688</v>
      </c>
      <c r="B557" s="2">
        <v>5121</v>
      </c>
    </row>
    <row r="558" spans="1:2">
      <c r="A558" s="3" t="s">
        <v>1691</v>
      </c>
      <c r="B558" s="2">
        <v>2408</v>
      </c>
    </row>
    <row r="559" spans="1:2">
      <c r="A559" s="3" t="s">
        <v>1694</v>
      </c>
      <c r="B559" s="2">
        <v>267</v>
      </c>
    </row>
    <row r="560" spans="1:2">
      <c r="A560" s="3" t="s">
        <v>1697</v>
      </c>
      <c r="B560" s="2">
        <v>908</v>
      </c>
    </row>
    <row r="561" spans="1:2">
      <c r="A561" s="3" t="s">
        <v>1700</v>
      </c>
      <c r="B561" s="2">
        <v>1326</v>
      </c>
    </row>
    <row r="562" spans="1:2">
      <c r="A562" s="3" t="s">
        <v>1703</v>
      </c>
      <c r="B562" s="2">
        <v>2118</v>
      </c>
    </row>
    <row r="563" spans="1:2">
      <c r="A563" s="3" t="s">
        <v>1706</v>
      </c>
      <c r="B563" s="2">
        <v>1114</v>
      </c>
    </row>
    <row r="564" spans="1:2">
      <c r="A564" s="3" t="s">
        <v>1709</v>
      </c>
      <c r="B564" s="2">
        <v>1103</v>
      </c>
    </row>
    <row r="565" spans="1:2">
      <c r="A565" s="3" t="s">
        <v>1712</v>
      </c>
      <c r="B565" s="2">
        <v>1285</v>
      </c>
    </row>
    <row r="566" spans="1:2">
      <c r="A566" s="3" t="s">
        <v>1715</v>
      </c>
      <c r="B566" s="2">
        <v>348</v>
      </c>
    </row>
    <row r="567" spans="1:2">
      <c r="A567" s="3" t="s">
        <v>1718</v>
      </c>
      <c r="B567" s="2">
        <v>1220</v>
      </c>
    </row>
    <row r="568" spans="1:2">
      <c r="A568" s="3" t="s">
        <v>1721</v>
      </c>
      <c r="B568" s="2">
        <v>1154</v>
      </c>
    </row>
    <row r="569" spans="1:2">
      <c r="A569" s="3" t="s">
        <v>1724</v>
      </c>
      <c r="B569" s="2">
        <v>1560</v>
      </c>
    </row>
    <row r="570" spans="1:2">
      <c r="A570" s="3" t="s">
        <v>1727</v>
      </c>
      <c r="B570" s="2">
        <v>170</v>
      </c>
    </row>
    <row r="571" spans="1:2">
      <c r="A571" s="3" t="s">
        <v>1730</v>
      </c>
      <c r="B571" s="2">
        <v>543</v>
      </c>
    </row>
    <row r="572" spans="1:2">
      <c r="A572" s="3" t="s">
        <v>1733</v>
      </c>
      <c r="B572" s="2">
        <v>1056</v>
      </c>
    </row>
    <row r="573" spans="1:2">
      <c r="A573" s="3" t="s">
        <v>1736</v>
      </c>
      <c r="B573" s="2">
        <v>2111</v>
      </c>
    </row>
    <row r="574" spans="1:2">
      <c r="A574" s="3" t="s">
        <v>1739</v>
      </c>
      <c r="B574" s="2">
        <v>4924</v>
      </c>
    </row>
    <row r="575" spans="1:2">
      <c r="A575" s="3" t="s">
        <v>1742</v>
      </c>
      <c r="B575" s="2">
        <v>2166</v>
      </c>
    </row>
    <row r="576" spans="1:2">
      <c r="A576" s="3" t="s">
        <v>1745</v>
      </c>
      <c r="B576" s="2">
        <v>9903</v>
      </c>
    </row>
    <row r="577" spans="1:2">
      <c r="A577" s="3" t="s">
        <v>1748</v>
      </c>
      <c r="B577" s="2">
        <v>2854</v>
      </c>
    </row>
    <row r="578" spans="1:2">
      <c r="A578" s="3" t="s">
        <v>1751</v>
      </c>
      <c r="B578" s="2">
        <v>1086</v>
      </c>
    </row>
    <row r="579" spans="1:2">
      <c r="A579" s="3" t="s">
        <v>1754</v>
      </c>
      <c r="B579" s="2">
        <v>2354</v>
      </c>
    </row>
    <row r="580" spans="1:2">
      <c r="A580" s="3" t="s">
        <v>1757</v>
      </c>
      <c r="B580" s="2">
        <v>2875</v>
      </c>
    </row>
    <row r="581" spans="1:2">
      <c r="A581" s="3" t="s">
        <v>1760</v>
      </c>
      <c r="B581" s="2">
        <v>981</v>
      </c>
    </row>
    <row r="582" spans="1:2">
      <c r="A582" s="3" t="s">
        <v>1763</v>
      </c>
      <c r="B582" s="2">
        <v>946</v>
      </c>
    </row>
    <row r="583" spans="1:2">
      <c r="A583" s="3" t="s">
        <v>1766</v>
      </c>
      <c r="B583" s="2">
        <v>934</v>
      </c>
    </row>
    <row r="584" spans="1:2">
      <c r="A584" s="3" t="s">
        <v>1769</v>
      </c>
      <c r="B584" s="2">
        <v>844</v>
      </c>
    </row>
    <row r="585" spans="1:2">
      <c r="A585" s="3" t="s">
        <v>1772</v>
      </c>
      <c r="B585" s="2">
        <v>650</v>
      </c>
    </row>
    <row r="586" spans="1:2">
      <c r="A586" s="3" t="s">
        <v>1775</v>
      </c>
      <c r="B586" s="2">
        <v>1506</v>
      </c>
    </row>
    <row r="587" spans="1:2">
      <c r="A587" s="3" t="s">
        <v>1778</v>
      </c>
      <c r="B587" s="2">
        <v>1786</v>
      </c>
    </row>
    <row r="588" spans="1:2">
      <c r="A588" s="3" t="s">
        <v>1781</v>
      </c>
      <c r="B588" s="2">
        <v>476</v>
      </c>
    </row>
    <row r="589" spans="1:2">
      <c r="A589" s="3" t="s">
        <v>1784</v>
      </c>
      <c r="B589" s="2">
        <v>2496</v>
      </c>
    </row>
    <row r="590" spans="1:2">
      <c r="A590" s="3" t="s">
        <v>1787</v>
      </c>
      <c r="B590" s="2">
        <v>1664</v>
      </c>
    </row>
    <row r="591" spans="1:2">
      <c r="A591" s="3" t="s">
        <v>1790</v>
      </c>
      <c r="B591" s="2">
        <v>2570</v>
      </c>
    </row>
    <row r="592" spans="1:2">
      <c r="A592" s="3" t="s">
        <v>1793</v>
      </c>
      <c r="B592" s="2">
        <v>616</v>
      </c>
    </row>
    <row r="593" spans="1:2">
      <c r="A593" s="3" t="s">
        <v>1796</v>
      </c>
      <c r="B593" s="2">
        <v>731</v>
      </c>
    </row>
    <row r="594" spans="1:2">
      <c r="A594" s="3" t="s">
        <v>1799</v>
      </c>
      <c r="B594" s="2">
        <v>824</v>
      </c>
    </row>
    <row r="595" spans="1:2">
      <c r="A595" s="3" t="s">
        <v>1802</v>
      </c>
      <c r="B595" s="2">
        <v>1204</v>
      </c>
    </row>
    <row r="596" spans="1:2">
      <c r="A596" s="3" t="s">
        <v>1805</v>
      </c>
      <c r="B596" s="2">
        <v>1204</v>
      </c>
    </row>
    <row r="597" spans="1:2">
      <c r="A597" s="3" t="s">
        <v>1808</v>
      </c>
      <c r="B597" s="2">
        <v>462</v>
      </c>
    </row>
    <row r="598" spans="1:2">
      <c r="A598" s="3" t="s">
        <v>1811</v>
      </c>
      <c r="B598" s="2">
        <v>3345</v>
      </c>
    </row>
    <row r="599" spans="1:2">
      <c r="A599" s="3" t="s">
        <v>1814</v>
      </c>
      <c r="B599" s="2">
        <v>451</v>
      </c>
    </row>
    <row r="600" spans="1:2">
      <c r="A600" s="3" t="s">
        <v>1817</v>
      </c>
      <c r="B600" s="2">
        <v>834</v>
      </c>
    </row>
    <row r="601" spans="1:2">
      <c r="A601" s="3" t="s">
        <v>1820</v>
      </c>
      <c r="B601" s="2">
        <v>647</v>
      </c>
    </row>
    <row r="602" spans="1:2">
      <c r="A602" s="3" t="s">
        <v>1823</v>
      </c>
      <c r="B602" s="2">
        <v>318</v>
      </c>
    </row>
    <row r="603" spans="1:2">
      <c r="A603" s="3" t="s">
        <v>1826</v>
      </c>
      <c r="B603" s="2">
        <v>1476</v>
      </c>
    </row>
    <row r="604" spans="1:2">
      <c r="A604" s="3" t="s">
        <v>1829</v>
      </c>
      <c r="B604" s="2">
        <v>1104</v>
      </c>
    </row>
    <row r="605" spans="1:2">
      <c r="A605" s="3" t="s">
        <v>1832</v>
      </c>
      <c r="B605" s="2">
        <v>1104</v>
      </c>
    </row>
    <row r="606" spans="1:2">
      <c r="A606" s="3" t="s">
        <v>1835</v>
      </c>
      <c r="B606" s="2">
        <v>1098</v>
      </c>
    </row>
    <row r="607" spans="1:2">
      <c r="A607" s="3" t="s">
        <v>1838</v>
      </c>
      <c r="B607" s="2">
        <v>1089</v>
      </c>
    </row>
    <row r="608" spans="1:2">
      <c r="A608" s="3" t="s">
        <v>1841</v>
      </c>
      <c r="B608" s="2">
        <v>1382</v>
      </c>
    </row>
    <row r="609" spans="1:2">
      <c r="A609" s="3" t="s">
        <v>1844</v>
      </c>
      <c r="B609" s="2">
        <v>314</v>
      </c>
    </row>
    <row r="610" spans="1:2">
      <c r="A610" s="3" t="s">
        <v>1847</v>
      </c>
      <c r="B610" s="2">
        <v>3658</v>
      </c>
    </row>
    <row r="611" spans="1:2">
      <c r="A611" s="3" t="s">
        <v>1850</v>
      </c>
      <c r="B611" s="2">
        <v>322</v>
      </c>
    </row>
    <row r="612" spans="1:2">
      <c r="A612" s="3" t="s">
        <v>1853</v>
      </c>
      <c r="B612" s="2">
        <v>218</v>
      </c>
    </row>
    <row r="613" spans="1:2">
      <c r="A613" s="3" t="s">
        <v>1856</v>
      </c>
      <c r="B613" s="2">
        <v>960</v>
      </c>
    </row>
    <row r="614" spans="1:2">
      <c r="A614" s="3" t="s">
        <v>1859</v>
      </c>
      <c r="B614" s="2">
        <v>220</v>
      </c>
    </row>
    <row r="615" spans="1:2">
      <c r="A615" s="3" t="s">
        <v>1862</v>
      </c>
      <c r="B615" s="2">
        <v>1155</v>
      </c>
    </row>
    <row r="616" spans="1:2">
      <c r="A616" s="3" t="s">
        <v>1865</v>
      </c>
      <c r="B616" s="2">
        <v>709</v>
      </c>
    </row>
    <row r="617" spans="1:2">
      <c r="A617" s="3" t="s">
        <v>1868</v>
      </c>
      <c r="B617" s="2">
        <v>3962</v>
      </c>
    </row>
    <row r="618" spans="1:2">
      <c r="A618" s="3" t="s">
        <v>1871</v>
      </c>
      <c r="B618" s="2">
        <v>692</v>
      </c>
    </row>
    <row r="619" spans="1:2">
      <c r="A619" s="3" t="s">
        <v>1874</v>
      </c>
      <c r="B619" s="2">
        <v>409</v>
      </c>
    </row>
    <row r="620" spans="1:2">
      <c r="A620" s="3" t="s">
        <v>1877</v>
      </c>
      <c r="B620" s="2">
        <v>1361</v>
      </c>
    </row>
    <row r="621" spans="1:2">
      <c r="A621" s="3" t="s">
        <v>1880</v>
      </c>
      <c r="B621" s="2">
        <v>2072</v>
      </c>
    </row>
    <row r="622" spans="1:2">
      <c r="A622" s="3" t="s">
        <v>1883</v>
      </c>
      <c r="B622" s="2">
        <v>807</v>
      </c>
    </row>
    <row r="623" spans="1:2">
      <c r="A623" s="3" t="s">
        <v>1886</v>
      </c>
      <c r="B623" s="2">
        <v>1594</v>
      </c>
    </row>
    <row r="624" spans="1:2">
      <c r="A624" s="3" t="s">
        <v>1889</v>
      </c>
      <c r="B624" s="2">
        <v>2974</v>
      </c>
    </row>
    <row r="625" spans="1:2">
      <c r="A625" s="3" t="s">
        <v>1892</v>
      </c>
      <c r="B625" s="2">
        <v>824</v>
      </c>
    </row>
    <row r="626" spans="1:2">
      <c r="A626" s="3" t="s">
        <v>1895</v>
      </c>
      <c r="B626" s="2">
        <v>1088</v>
      </c>
    </row>
    <row r="627" spans="1:2">
      <c r="A627" s="3" t="s">
        <v>1898</v>
      </c>
      <c r="B627" s="2">
        <v>1036</v>
      </c>
    </row>
    <row r="628" spans="1:2">
      <c r="A628" s="3" t="s">
        <v>1901</v>
      </c>
      <c r="B628" s="2">
        <v>563</v>
      </c>
    </row>
    <row r="629" spans="1:2">
      <c r="A629" s="3" t="s">
        <v>1904</v>
      </c>
      <c r="B629" s="2">
        <v>955</v>
      </c>
    </row>
    <row r="630" spans="1:2">
      <c r="A630" s="3" t="s">
        <v>1907</v>
      </c>
      <c r="B630" s="2">
        <v>1010</v>
      </c>
    </row>
    <row r="631" spans="1:2">
      <c r="A631" s="3" t="s">
        <v>1910</v>
      </c>
      <c r="B631" s="2">
        <v>1378</v>
      </c>
    </row>
    <row r="632" spans="1:2">
      <c r="A632" s="3" t="s">
        <v>1913</v>
      </c>
      <c r="B632" s="2">
        <v>2176</v>
      </c>
    </row>
    <row r="633" spans="1:2">
      <c r="A633" s="3" t="s">
        <v>1916</v>
      </c>
      <c r="B633" s="2">
        <v>520</v>
      </c>
    </row>
    <row r="634" spans="1:2">
      <c r="A634" s="3" t="s">
        <v>1919</v>
      </c>
      <c r="B634" s="2">
        <v>1228</v>
      </c>
    </row>
    <row r="635" spans="1:2">
      <c r="A635" s="3" t="s">
        <v>1922</v>
      </c>
      <c r="B635" s="2">
        <v>1228</v>
      </c>
    </row>
    <row r="636" spans="1:2">
      <c r="A636" s="3" t="s">
        <v>1925</v>
      </c>
      <c r="B636" s="2">
        <v>593</v>
      </c>
    </row>
    <row r="637" spans="1:2">
      <c r="A637" s="3" t="s">
        <v>1928</v>
      </c>
      <c r="B637" s="2">
        <v>747</v>
      </c>
    </row>
    <row r="638" spans="1:2">
      <c r="A638" s="3" t="s">
        <v>1931</v>
      </c>
      <c r="B638" s="2">
        <v>4809</v>
      </c>
    </row>
    <row r="639" spans="1:2">
      <c r="A639" s="3" t="s">
        <v>1934</v>
      </c>
      <c r="B639" s="2">
        <v>2820</v>
      </c>
    </row>
    <row r="640" spans="1:2">
      <c r="A640" s="3" t="s">
        <v>1937</v>
      </c>
      <c r="B640" s="2">
        <v>1528</v>
      </c>
    </row>
    <row r="641" spans="1:2">
      <c r="A641" s="3" t="s">
        <v>1940</v>
      </c>
      <c r="B641" s="2">
        <v>218</v>
      </c>
    </row>
    <row r="642" spans="1:2">
      <c r="A642" s="3" t="s">
        <v>1943</v>
      </c>
      <c r="B642" s="2">
        <v>357</v>
      </c>
    </row>
    <row r="643" spans="1:2">
      <c r="A643" s="3" t="s">
        <v>1946</v>
      </c>
      <c r="B643" s="2">
        <v>1223</v>
      </c>
    </row>
    <row r="644" spans="1:2">
      <c r="A644" s="3" t="s">
        <v>4406</v>
      </c>
      <c r="B644" s="2">
        <v>1601</v>
      </c>
    </row>
    <row r="645" spans="1:2">
      <c r="A645" s="3" t="s">
        <v>1949</v>
      </c>
      <c r="B645" s="2">
        <v>1108</v>
      </c>
    </row>
    <row r="646" spans="1:2">
      <c r="A646" s="3" t="s">
        <v>1952</v>
      </c>
      <c r="B646" s="2">
        <v>1416</v>
      </c>
    </row>
    <row r="647" spans="1:2">
      <c r="A647" s="3" t="s">
        <v>1955</v>
      </c>
      <c r="B647" s="2">
        <v>1416</v>
      </c>
    </row>
    <row r="648" spans="1:2">
      <c r="A648" s="3" t="s">
        <v>1958</v>
      </c>
      <c r="B648" s="2">
        <v>2548</v>
      </c>
    </row>
    <row r="649" spans="1:2">
      <c r="A649" s="3" t="s">
        <v>1961</v>
      </c>
      <c r="B649" s="2">
        <v>1202</v>
      </c>
    </row>
    <row r="650" spans="1:2">
      <c r="A650" s="3" t="s">
        <v>1964</v>
      </c>
      <c r="B650" s="2">
        <v>735</v>
      </c>
    </row>
    <row r="651" spans="1:2">
      <c r="A651" s="3" t="s">
        <v>1967</v>
      </c>
      <c r="B651" s="2">
        <v>850</v>
      </c>
    </row>
    <row r="652" spans="1:2">
      <c r="A652" s="3" t="s">
        <v>1970</v>
      </c>
      <c r="B652" s="2">
        <v>2834</v>
      </c>
    </row>
    <row r="653" spans="1:2">
      <c r="A653" s="3" t="s">
        <v>1973</v>
      </c>
      <c r="B653" s="2">
        <v>903</v>
      </c>
    </row>
    <row r="654" spans="1:2">
      <c r="A654" s="3" t="s">
        <v>1976</v>
      </c>
      <c r="B654" s="2">
        <v>1470</v>
      </c>
    </row>
    <row r="655" spans="1:2">
      <c r="A655" s="3" t="s">
        <v>1979</v>
      </c>
      <c r="B655" s="2">
        <v>1505</v>
      </c>
    </row>
    <row r="656" spans="1:2">
      <c r="A656" s="3" t="s">
        <v>1982</v>
      </c>
      <c r="B656" s="2">
        <v>1483</v>
      </c>
    </row>
    <row r="657" spans="1:2">
      <c r="A657" s="3" t="s">
        <v>1985</v>
      </c>
      <c r="B657" s="2">
        <v>315</v>
      </c>
    </row>
    <row r="658" spans="1:2">
      <c r="A658" s="3" t="s">
        <v>1988</v>
      </c>
      <c r="B658" s="2">
        <v>2832</v>
      </c>
    </row>
    <row r="659" spans="1:2">
      <c r="A659" s="3" t="s">
        <v>1991</v>
      </c>
      <c r="B659" s="2">
        <v>5438</v>
      </c>
    </row>
    <row r="660" spans="1:2">
      <c r="A660" s="3" t="s">
        <v>1994</v>
      </c>
      <c r="B660" s="2">
        <v>363</v>
      </c>
    </row>
    <row r="661" spans="1:2">
      <c r="A661" s="3" t="s">
        <v>1997</v>
      </c>
      <c r="B661" s="2">
        <v>1870</v>
      </c>
    </row>
    <row r="662" spans="1:2">
      <c r="A662" s="3" t="s">
        <v>2000</v>
      </c>
      <c r="B662" s="2">
        <v>614</v>
      </c>
    </row>
    <row r="663" spans="1:2">
      <c r="A663" s="3" t="s">
        <v>2003</v>
      </c>
      <c r="B663" s="2">
        <v>164</v>
      </c>
    </row>
    <row r="664" spans="1:2">
      <c r="A664" s="3" t="s">
        <v>2006</v>
      </c>
      <c r="B664" s="2">
        <v>1058</v>
      </c>
    </row>
    <row r="665" spans="1:2">
      <c r="A665" s="3" t="s">
        <v>2009</v>
      </c>
      <c r="B665" s="2">
        <v>1182</v>
      </c>
    </row>
    <row r="666" spans="1:2">
      <c r="A666" s="3" t="s">
        <v>2012</v>
      </c>
      <c r="B666" s="2">
        <v>885</v>
      </c>
    </row>
    <row r="667" spans="1:2">
      <c r="A667" s="3" t="s">
        <v>2015</v>
      </c>
      <c r="B667" s="2">
        <v>3352</v>
      </c>
    </row>
    <row r="668" spans="1:2">
      <c r="A668" s="3" t="s">
        <v>2018</v>
      </c>
      <c r="B668" s="2">
        <v>676</v>
      </c>
    </row>
    <row r="669" spans="1:2">
      <c r="A669" s="3" t="s">
        <v>2021</v>
      </c>
      <c r="B669" s="2">
        <v>1416</v>
      </c>
    </row>
    <row r="670" spans="1:2">
      <c r="A670" s="3" t="s">
        <v>2024</v>
      </c>
      <c r="B670" s="2">
        <v>1416</v>
      </c>
    </row>
    <row r="671" spans="1:2">
      <c r="A671" s="3" t="s">
        <v>2027</v>
      </c>
      <c r="B671" s="2">
        <v>883</v>
      </c>
    </row>
    <row r="672" spans="1:2">
      <c r="A672" s="3" t="s">
        <v>2030</v>
      </c>
      <c r="B672" s="2">
        <v>1428</v>
      </c>
    </row>
    <row r="673" spans="1:2">
      <c r="A673" s="3" t="s">
        <v>2033</v>
      </c>
      <c r="B673" s="2">
        <v>1158</v>
      </c>
    </row>
    <row r="674" spans="1:2">
      <c r="A674" s="3" t="s">
        <v>2036</v>
      </c>
      <c r="B674" s="2">
        <v>409</v>
      </c>
    </row>
    <row r="675" spans="1:2">
      <c r="A675" s="3" t="s">
        <v>2039</v>
      </c>
      <c r="B675" s="2">
        <v>363</v>
      </c>
    </row>
    <row r="676" spans="1:2">
      <c r="A676" s="3" t="s">
        <v>2042</v>
      </c>
      <c r="B676" s="2">
        <v>1221</v>
      </c>
    </row>
    <row r="677" spans="1:2">
      <c r="A677" s="3" t="s">
        <v>2045</v>
      </c>
      <c r="B677" s="2">
        <v>1416</v>
      </c>
    </row>
    <row r="678" spans="1:2">
      <c r="A678" s="3" t="s">
        <v>2048</v>
      </c>
      <c r="B678" s="2">
        <v>1416</v>
      </c>
    </row>
    <row r="679" spans="1:2">
      <c r="A679" s="3" t="s">
        <v>2051</v>
      </c>
      <c r="B679" s="2">
        <v>637</v>
      </c>
    </row>
    <row r="680" spans="1:2">
      <c r="A680" s="3" t="s">
        <v>2054</v>
      </c>
      <c r="B680" s="2">
        <v>603</v>
      </c>
    </row>
    <row r="681" spans="1:2">
      <c r="A681" s="3" t="s">
        <v>2057</v>
      </c>
      <c r="B681" s="2">
        <v>1566</v>
      </c>
    </row>
    <row r="682" spans="1:2">
      <c r="A682" s="3" t="s">
        <v>2060</v>
      </c>
      <c r="B682" s="2">
        <v>1566</v>
      </c>
    </row>
    <row r="683" spans="1:2">
      <c r="A683" s="3" t="s">
        <v>2063</v>
      </c>
      <c r="B683" s="2">
        <v>628</v>
      </c>
    </row>
    <row r="684" spans="1:2">
      <c r="A684" s="3" t="s">
        <v>2066</v>
      </c>
      <c r="B684" s="2">
        <v>5369</v>
      </c>
    </row>
    <row r="685" spans="1:2">
      <c r="A685" s="3" t="s">
        <v>2069</v>
      </c>
      <c r="B685" s="2">
        <v>397</v>
      </c>
    </row>
    <row r="686" spans="1:2">
      <c r="A686" s="3" t="s">
        <v>2072</v>
      </c>
      <c r="B686" s="2">
        <v>215</v>
      </c>
    </row>
    <row r="687" spans="1:2">
      <c r="A687" s="3" t="s">
        <v>2075</v>
      </c>
      <c r="B687" s="2">
        <v>883</v>
      </c>
    </row>
    <row r="688" spans="1:2">
      <c r="A688" s="3" t="s">
        <v>2078</v>
      </c>
      <c r="B688" s="2">
        <v>430</v>
      </c>
    </row>
    <row r="689" spans="1:2">
      <c r="A689" s="3" t="s">
        <v>2081</v>
      </c>
      <c r="B689" s="2">
        <v>1095</v>
      </c>
    </row>
    <row r="690" spans="1:2">
      <c r="A690" s="3" t="s">
        <v>2084</v>
      </c>
      <c r="B690" s="2">
        <v>3505</v>
      </c>
    </row>
    <row r="691" spans="1:2">
      <c r="A691" s="3" t="s">
        <v>2087</v>
      </c>
      <c r="B691" s="2">
        <v>3494</v>
      </c>
    </row>
    <row r="692" spans="1:2">
      <c r="A692" s="3" t="s">
        <v>2090</v>
      </c>
      <c r="B692" s="2">
        <v>1766</v>
      </c>
    </row>
    <row r="693" spans="1:2">
      <c r="A693" s="3" t="s">
        <v>2093</v>
      </c>
      <c r="B693" s="2">
        <v>1680</v>
      </c>
    </row>
    <row r="694" spans="1:2">
      <c r="A694" s="3" t="s">
        <v>2096</v>
      </c>
      <c r="B694" s="2">
        <v>1383</v>
      </c>
    </row>
    <row r="695" spans="1:2">
      <c r="A695" s="3" t="s">
        <v>2099</v>
      </c>
      <c r="B695" s="2">
        <v>534</v>
      </c>
    </row>
    <row r="696" spans="1:2">
      <c r="A696" s="3" t="s">
        <v>2102</v>
      </c>
      <c r="B696" s="2">
        <v>2730</v>
      </c>
    </row>
    <row r="697" spans="1:2">
      <c r="A697" s="3" t="s">
        <v>2105</v>
      </c>
      <c r="B697" s="2">
        <v>4696</v>
      </c>
    </row>
    <row r="698" spans="1:2">
      <c r="A698" s="3" t="s">
        <v>2108</v>
      </c>
      <c r="B698" s="2">
        <v>988</v>
      </c>
    </row>
    <row r="699" spans="1:2">
      <c r="A699" s="3" t="s">
        <v>2111</v>
      </c>
      <c r="B699" s="2">
        <v>1512</v>
      </c>
    </row>
    <row r="700" spans="1:2">
      <c r="A700" s="3" t="s">
        <v>2114</v>
      </c>
      <c r="B700" s="2">
        <v>1466</v>
      </c>
    </row>
    <row r="701" spans="1:2">
      <c r="A701" s="3" t="s">
        <v>2117</v>
      </c>
      <c r="B701" s="2">
        <v>536</v>
      </c>
    </row>
    <row r="702" spans="1:2">
      <c r="A702" s="3" t="s">
        <v>2120</v>
      </c>
      <c r="B702" s="2">
        <v>3221</v>
      </c>
    </row>
    <row r="703" spans="1:2">
      <c r="A703" s="3" t="s">
        <v>2123</v>
      </c>
      <c r="B703" s="2">
        <v>215</v>
      </c>
    </row>
    <row r="704" spans="1:2">
      <c r="A704" s="3" t="s">
        <v>2126</v>
      </c>
      <c r="B704" s="2">
        <v>1076</v>
      </c>
    </row>
    <row r="705" spans="1:2">
      <c r="A705" s="3" t="s">
        <v>2129</v>
      </c>
      <c r="B705" s="2">
        <v>510</v>
      </c>
    </row>
    <row r="706" spans="1:2">
      <c r="A706" s="3" t="s">
        <v>2132</v>
      </c>
      <c r="B706" s="2">
        <v>705</v>
      </c>
    </row>
    <row r="707" spans="1:2">
      <c r="A707" s="3" t="s">
        <v>2135</v>
      </c>
      <c r="B707" s="2">
        <v>2199</v>
      </c>
    </row>
    <row r="708" spans="1:2">
      <c r="A708" s="3" t="s">
        <v>2138</v>
      </c>
      <c r="B708" s="2">
        <v>373</v>
      </c>
    </row>
    <row r="709" spans="1:2">
      <c r="A709" s="3" t="s">
        <v>2141</v>
      </c>
      <c r="B709" s="2">
        <v>696</v>
      </c>
    </row>
    <row r="710" spans="1:2">
      <c r="A710" s="3" t="s">
        <v>2144</v>
      </c>
      <c r="B710" s="2">
        <v>1296</v>
      </c>
    </row>
    <row r="711" spans="1:2">
      <c r="A711" s="3" t="s">
        <v>2147</v>
      </c>
      <c r="B711" s="2">
        <v>737</v>
      </c>
    </row>
    <row r="712" spans="1:2">
      <c r="A712" s="3" t="s">
        <v>2150</v>
      </c>
      <c r="B712" s="2">
        <v>372</v>
      </c>
    </row>
    <row r="713" spans="1:2">
      <c r="A713" s="3" t="s">
        <v>2153</v>
      </c>
      <c r="B713" s="2">
        <v>360</v>
      </c>
    </row>
    <row r="714" spans="1:2">
      <c r="A714" s="3" t="s">
        <v>2156</v>
      </c>
      <c r="B714" s="2">
        <v>2020</v>
      </c>
    </row>
    <row r="715" spans="1:2">
      <c r="A715" s="3" t="s">
        <v>2159</v>
      </c>
      <c r="B715" s="2">
        <v>903</v>
      </c>
    </row>
    <row r="716" spans="1:2">
      <c r="A716" s="3" t="s">
        <v>2162</v>
      </c>
      <c r="B716" s="2">
        <v>1773</v>
      </c>
    </row>
    <row r="717" spans="1:2">
      <c r="A717" s="3" t="s">
        <v>2165</v>
      </c>
      <c r="B717" s="2">
        <v>1489</v>
      </c>
    </row>
    <row r="718" spans="1:2">
      <c r="A718" s="3" t="s">
        <v>2168</v>
      </c>
      <c r="B718" s="2">
        <v>1403</v>
      </c>
    </row>
    <row r="719" spans="1:2">
      <c r="A719" s="3" t="s">
        <v>2171</v>
      </c>
      <c r="B719" s="2">
        <v>2188</v>
      </c>
    </row>
    <row r="720" spans="1:2">
      <c r="A720" s="3" t="s">
        <v>2174</v>
      </c>
      <c r="B720" s="2">
        <v>902</v>
      </c>
    </row>
    <row r="721" spans="1:2">
      <c r="A721" s="3" t="s">
        <v>2177</v>
      </c>
      <c r="B721" s="2">
        <v>577</v>
      </c>
    </row>
    <row r="722" spans="1:2">
      <c r="A722" s="3" t="s">
        <v>2180</v>
      </c>
      <c r="B722" s="2">
        <v>544</v>
      </c>
    </row>
    <row r="723" spans="1:2">
      <c r="A723" s="3" t="s">
        <v>2183</v>
      </c>
      <c r="B723" s="2">
        <v>7464</v>
      </c>
    </row>
    <row r="724" spans="1:2">
      <c r="A724" s="3" t="s">
        <v>2186</v>
      </c>
      <c r="B724" s="2">
        <v>889</v>
      </c>
    </row>
    <row r="725" spans="1:2">
      <c r="A725" s="3" t="s">
        <v>2189</v>
      </c>
      <c r="B725" s="2">
        <v>2954</v>
      </c>
    </row>
    <row r="726" spans="1:2">
      <c r="A726" s="3" t="s">
        <v>2192</v>
      </c>
      <c r="B726" s="2">
        <v>1388</v>
      </c>
    </row>
    <row r="727" spans="1:2">
      <c r="A727" s="3" t="s">
        <v>2195</v>
      </c>
      <c r="B727" s="2">
        <v>1034</v>
      </c>
    </row>
    <row r="728" spans="1:2">
      <c r="A728" s="3" t="s">
        <v>2198</v>
      </c>
      <c r="B728" s="2">
        <v>1791</v>
      </c>
    </row>
    <row r="729" spans="1:2">
      <c r="A729" s="3" t="s">
        <v>2201</v>
      </c>
      <c r="B729" s="2">
        <v>1239</v>
      </c>
    </row>
    <row r="730" spans="1:2">
      <c r="A730" s="3" t="s">
        <v>2204</v>
      </c>
      <c r="B730" s="2">
        <v>1332</v>
      </c>
    </row>
    <row r="731" spans="1:2">
      <c r="A731" s="3" t="s">
        <v>2207</v>
      </c>
      <c r="B731" s="2">
        <v>1673</v>
      </c>
    </row>
    <row r="732" spans="1:2">
      <c r="A732" s="3" t="s">
        <v>2210</v>
      </c>
      <c r="B732" s="2">
        <v>8883</v>
      </c>
    </row>
    <row r="733" spans="1:2">
      <c r="A733" s="3" t="s">
        <v>2213</v>
      </c>
      <c r="B733" s="2">
        <v>1784</v>
      </c>
    </row>
    <row r="734" spans="1:2">
      <c r="A734" s="3" t="s">
        <v>2216</v>
      </c>
      <c r="B734" s="2">
        <v>1636</v>
      </c>
    </row>
    <row r="735" spans="1:2">
      <c r="A735" s="3" t="s">
        <v>2219</v>
      </c>
      <c r="B735" s="2">
        <v>2136</v>
      </c>
    </row>
    <row r="736" spans="1:2">
      <c r="A736" s="3" t="s">
        <v>2222</v>
      </c>
      <c r="B736" s="2">
        <v>378</v>
      </c>
    </row>
    <row r="737" spans="1:2">
      <c r="A737" s="3" t="s">
        <v>2225</v>
      </c>
      <c r="B737" s="2">
        <v>680</v>
      </c>
    </row>
    <row r="738" spans="1:2">
      <c r="A738" s="3" t="s">
        <v>2228</v>
      </c>
      <c r="B738" s="2">
        <v>381</v>
      </c>
    </row>
    <row r="739" spans="1:2">
      <c r="A739" s="3" t="s">
        <v>2231</v>
      </c>
      <c r="B739" s="2">
        <v>694</v>
      </c>
    </row>
    <row r="740" spans="1:2">
      <c r="A740" s="3" t="s">
        <v>2234</v>
      </c>
      <c r="B740" s="2">
        <v>273</v>
      </c>
    </row>
    <row r="741" spans="1:2">
      <c r="A741" s="3" t="s">
        <v>2237</v>
      </c>
      <c r="B741" s="2">
        <v>2112</v>
      </c>
    </row>
    <row r="742" spans="1:2">
      <c r="A742" s="3" t="s">
        <v>2240</v>
      </c>
      <c r="B742" s="2">
        <v>740</v>
      </c>
    </row>
    <row r="743" spans="1:2">
      <c r="A743" s="3" t="s">
        <v>2243</v>
      </c>
      <c r="B743" s="2">
        <v>2963</v>
      </c>
    </row>
    <row r="744" spans="1:2">
      <c r="A744" s="3" t="s">
        <v>2246</v>
      </c>
      <c r="B744" s="2">
        <v>1718</v>
      </c>
    </row>
    <row r="745" spans="1:2">
      <c r="A745" s="3" t="s">
        <v>2249</v>
      </c>
      <c r="B745" s="2">
        <v>1542</v>
      </c>
    </row>
    <row r="746" spans="1:2">
      <c r="A746" s="3" t="s">
        <v>2252</v>
      </c>
      <c r="B746" s="2">
        <v>694</v>
      </c>
    </row>
    <row r="747" spans="1:2">
      <c r="A747" s="3" t="s">
        <v>2255</v>
      </c>
      <c r="B747" s="2">
        <v>748</v>
      </c>
    </row>
    <row r="748" spans="1:2">
      <c r="A748" s="3" t="s">
        <v>2258</v>
      </c>
      <c r="B748" s="2">
        <v>400</v>
      </c>
    </row>
    <row r="749" spans="1:2">
      <c r="A749" s="3" t="s">
        <v>2261</v>
      </c>
      <c r="B749" s="2">
        <v>3702</v>
      </c>
    </row>
    <row r="750" spans="1:2">
      <c r="A750" s="3" t="s">
        <v>2264</v>
      </c>
      <c r="B750" s="2">
        <v>989</v>
      </c>
    </row>
    <row r="751" spans="1:2">
      <c r="A751" s="3" t="s">
        <v>2267</v>
      </c>
      <c r="B751" s="2">
        <v>1175</v>
      </c>
    </row>
    <row r="752" spans="1:2">
      <c r="A752" s="3" t="s">
        <v>2270</v>
      </c>
      <c r="B752" s="2">
        <v>777</v>
      </c>
    </row>
    <row r="753" spans="1:2">
      <c r="A753" s="3" t="s">
        <v>2273</v>
      </c>
      <c r="B753" s="2">
        <v>1911</v>
      </c>
    </row>
    <row r="754" spans="1:2">
      <c r="A754" s="3" t="s">
        <v>2276</v>
      </c>
      <c r="B754" s="2">
        <v>797</v>
      </c>
    </row>
    <row r="755" spans="1:2">
      <c r="A755" s="3" t="s">
        <v>2279</v>
      </c>
      <c r="B755" s="2">
        <v>1077</v>
      </c>
    </row>
    <row r="756" spans="1:2">
      <c r="A756" s="3" t="s">
        <v>2282</v>
      </c>
      <c r="B756" s="2">
        <v>902</v>
      </c>
    </row>
    <row r="757" spans="1:2">
      <c r="A757" s="3" t="s">
        <v>2285</v>
      </c>
      <c r="B757" s="2">
        <v>714</v>
      </c>
    </row>
    <row r="758" spans="1:2">
      <c r="A758" s="3" t="s">
        <v>2288</v>
      </c>
      <c r="B758" s="2">
        <v>160</v>
      </c>
    </row>
    <row r="759" spans="1:2">
      <c r="A759" s="3" t="s">
        <v>2291</v>
      </c>
      <c r="B759" s="2">
        <v>753</v>
      </c>
    </row>
    <row r="760" spans="1:2">
      <c r="A760" s="3" t="s">
        <v>2294</v>
      </c>
      <c r="B760" s="2">
        <v>1068</v>
      </c>
    </row>
    <row r="761" spans="1:2">
      <c r="A761" s="3" t="s">
        <v>2297</v>
      </c>
      <c r="B761" s="2">
        <v>248</v>
      </c>
    </row>
    <row r="762" spans="1:2">
      <c r="A762" s="3" t="s">
        <v>2300</v>
      </c>
      <c r="B762" s="2">
        <v>714</v>
      </c>
    </row>
    <row r="763" spans="1:2">
      <c r="A763" s="3" t="s">
        <v>2303</v>
      </c>
      <c r="B763" s="2">
        <v>2089</v>
      </c>
    </row>
    <row r="764" spans="1:2">
      <c r="A764" s="3" t="s">
        <v>2306</v>
      </c>
      <c r="B764" s="2">
        <v>780</v>
      </c>
    </row>
    <row r="765" spans="1:2">
      <c r="A765" s="3" t="s">
        <v>2309</v>
      </c>
      <c r="B765" s="2">
        <v>646</v>
      </c>
    </row>
    <row r="766" spans="1:2">
      <c r="A766" s="3" t="s">
        <v>2312</v>
      </c>
      <c r="B766" s="2">
        <v>866</v>
      </c>
    </row>
    <row r="767" spans="1:2">
      <c r="A767" s="3" t="s">
        <v>2315</v>
      </c>
      <c r="B767" s="2">
        <v>247</v>
      </c>
    </row>
    <row r="768" spans="1:2">
      <c r="A768" s="3" t="s">
        <v>2318</v>
      </c>
      <c r="B768" s="2">
        <v>1502</v>
      </c>
    </row>
    <row r="769" spans="1:2">
      <c r="A769" s="3" t="s">
        <v>2321</v>
      </c>
      <c r="B769" s="2">
        <v>1010</v>
      </c>
    </row>
    <row r="770" spans="1:2">
      <c r="A770" s="3" t="s">
        <v>2324</v>
      </c>
      <c r="B770" s="2">
        <v>1391</v>
      </c>
    </row>
    <row r="771" spans="1:2">
      <c r="A771" s="3" t="s">
        <v>2327</v>
      </c>
      <c r="B771" s="2">
        <v>267</v>
      </c>
    </row>
    <row r="772" spans="1:2">
      <c r="A772" s="3" t="s">
        <v>2330</v>
      </c>
      <c r="B772" s="2">
        <v>424</v>
      </c>
    </row>
    <row r="773" spans="1:2">
      <c r="A773" s="3" t="s">
        <v>2333</v>
      </c>
      <c r="B773" s="2">
        <v>2589</v>
      </c>
    </row>
    <row r="774" spans="1:2">
      <c r="A774" s="3" t="s">
        <v>2336</v>
      </c>
      <c r="B774" s="2">
        <v>153</v>
      </c>
    </row>
    <row r="775" spans="1:2">
      <c r="A775" s="3" t="s">
        <v>2339</v>
      </c>
      <c r="B775" s="2">
        <v>1036</v>
      </c>
    </row>
    <row r="776" spans="1:2">
      <c r="A776" s="3" t="s">
        <v>2342</v>
      </c>
      <c r="B776" s="2">
        <v>2049</v>
      </c>
    </row>
    <row r="777" spans="1:2">
      <c r="A777" s="3" t="s">
        <v>2345</v>
      </c>
      <c r="B777" s="2">
        <v>689</v>
      </c>
    </row>
    <row r="778" spans="1:2">
      <c r="A778" s="3" t="s">
        <v>2348</v>
      </c>
      <c r="B778" s="2">
        <v>1753</v>
      </c>
    </row>
    <row r="779" spans="1:2">
      <c r="A779" s="3" t="s">
        <v>2351</v>
      </c>
      <c r="B779" s="2">
        <v>861</v>
      </c>
    </row>
    <row r="780" spans="1:2">
      <c r="A780" s="3" t="s">
        <v>2354</v>
      </c>
      <c r="B780" s="2">
        <v>1646</v>
      </c>
    </row>
    <row r="781" spans="1:2">
      <c r="A781" s="3" t="s">
        <v>2357</v>
      </c>
      <c r="B781" s="2">
        <v>771</v>
      </c>
    </row>
    <row r="782" spans="1:2">
      <c r="A782" s="3" t="s">
        <v>2360</v>
      </c>
      <c r="B782" s="2">
        <v>1460</v>
      </c>
    </row>
    <row r="783" spans="1:2">
      <c r="A783" s="3" t="s">
        <v>2363</v>
      </c>
      <c r="B783" s="2">
        <v>1944</v>
      </c>
    </row>
    <row r="784" spans="1:2">
      <c r="A784" s="3" t="s">
        <v>2366</v>
      </c>
      <c r="B784" s="2">
        <v>304</v>
      </c>
    </row>
    <row r="785" spans="1:2">
      <c r="A785" s="3" t="s">
        <v>2369</v>
      </c>
      <c r="B785" s="2">
        <v>1808</v>
      </c>
    </row>
    <row r="786" spans="1:2">
      <c r="A786" s="3" t="s">
        <v>2372</v>
      </c>
      <c r="B786" s="2">
        <v>2763</v>
      </c>
    </row>
    <row r="787" spans="1:2">
      <c r="A787" s="3" t="s">
        <v>2375</v>
      </c>
      <c r="B787" s="2">
        <v>385</v>
      </c>
    </row>
    <row r="788" spans="1:2">
      <c r="A788" s="3" t="s">
        <v>2378</v>
      </c>
      <c r="B788" s="2">
        <v>2176</v>
      </c>
    </row>
    <row r="789" spans="1:2">
      <c r="A789" s="3" t="s">
        <v>2381</v>
      </c>
      <c r="B789" s="2">
        <v>1400</v>
      </c>
    </row>
    <row r="790" spans="1:2">
      <c r="A790" s="3" t="s">
        <v>2384</v>
      </c>
      <c r="B790" s="2">
        <v>1080</v>
      </c>
    </row>
    <row r="791" spans="1:2">
      <c r="A791" s="3" t="s">
        <v>2387</v>
      </c>
      <c r="B791" s="2">
        <v>226</v>
      </c>
    </row>
    <row r="792" spans="1:2">
      <c r="A792" s="3" t="s">
        <v>2390</v>
      </c>
      <c r="B792" s="2">
        <v>961</v>
      </c>
    </row>
    <row r="793" spans="1:2">
      <c r="A793" s="3" t="s">
        <v>2393</v>
      </c>
      <c r="B793" s="2">
        <v>471</v>
      </c>
    </row>
    <row r="794" spans="1:2">
      <c r="A794" s="3" t="s">
        <v>2396</v>
      </c>
      <c r="B794" s="2">
        <v>1008</v>
      </c>
    </row>
    <row r="795" spans="1:2">
      <c r="A795" s="3" t="s">
        <v>2399</v>
      </c>
      <c r="B795" s="2">
        <v>340</v>
      </c>
    </row>
    <row r="796" spans="1:2">
      <c r="A796" s="3" t="s">
        <v>2402</v>
      </c>
      <c r="B796" s="2">
        <v>864</v>
      </c>
    </row>
    <row r="797" spans="1:2">
      <c r="A797" s="3" t="s">
        <v>2405</v>
      </c>
      <c r="B797" s="2">
        <v>615</v>
      </c>
    </row>
    <row r="798" spans="1:2">
      <c r="A798" s="3" t="s">
        <v>2408</v>
      </c>
      <c r="B798" s="2">
        <v>630</v>
      </c>
    </row>
    <row r="799" spans="1:2">
      <c r="A799" s="3" t="s">
        <v>2411</v>
      </c>
      <c r="B799" s="2">
        <v>1858</v>
      </c>
    </row>
    <row r="800" spans="1:2">
      <c r="A800" s="3" t="s">
        <v>2414</v>
      </c>
      <c r="B800" s="2">
        <v>1575</v>
      </c>
    </row>
    <row r="801" spans="1:2">
      <c r="A801" s="3" t="s">
        <v>2417</v>
      </c>
      <c r="B801" s="2">
        <v>514</v>
      </c>
    </row>
    <row r="802" spans="1:2">
      <c r="A802" s="3" t="s">
        <v>2420</v>
      </c>
      <c r="B802" s="2">
        <v>1220</v>
      </c>
    </row>
    <row r="803" spans="1:2">
      <c r="A803" s="3" t="s">
        <v>2423</v>
      </c>
      <c r="B803" s="2">
        <v>362</v>
      </c>
    </row>
    <row r="804" spans="1:2">
      <c r="A804" s="3" t="s">
        <v>2426</v>
      </c>
      <c r="B804" s="2">
        <v>2768</v>
      </c>
    </row>
    <row r="805" spans="1:2">
      <c r="A805" s="3" t="s">
        <v>2429</v>
      </c>
      <c r="B805" s="2">
        <v>893</v>
      </c>
    </row>
    <row r="806" spans="1:2">
      <c r="A806" s="3" t="s">
        <v>2432</v>
      </c>
      <c r="B806" s="2">
        <v>429</v>
      </c>
    </row>
    <row r="807" spans="1:2">
      <c r="A807" s="3" t="s">
        <v>2435</v>
      </c>
      <c r="B807" s="2">
        <v>2146</v>
      </c>
    </row>
    <row r="808" spans="1:2">
      <c r="A808" s="3" t="s">
        <v>2438</v>
      </c>
      <c r="B808" s="2">
        <v>962</v>
      </c>
    </row>
    <row r="809" spans="1:2">
      <c r="A809" s="3" t="s">
        <v>2441</v>
      </c>
      <c r="B809" s="2">
        <v>974</v>
      </c>
    </row>
    <row r="810" spans="1:2">
      <c r="A810" s="3" t="s">
        <v>2444</v>
      </c>
      <c r="B810" s="2">
        <v>620</v>
      </c>
    </row>
    <row r="811" spans="1:2">
      <c r="A811" s="3" t="s">
        <v>2447</v>
      </c>
      <c r="B811" s="2">
        <v>1250</v>
      </c>
    </row>
    <row r="812" spans="1:2">
      <c r="A812" s="3" t="s">
        <v>2450</v>
      </c>
      <c r="B812" s="2">
        <v>1086</v>
      </c>
    </row>
    <row r="813" spans="1:2">
      <c r="A813" s="3" t="s">
        <v>2453</v>
      </c>
      <c r="B813" s="2">
        <v>2130</v>
      </c>
    </row>
    <row r="814" spans="1:2">
      <c r="A814" s="3" t="s">
        <v>2456</v>
      </c>
      <c r="B814" s="2">
        <v>1031</v>
      </c>
    </row>
    <row r="815" spans="1:2">
      <c r="A815" s="3" t="s">
        <v>2459</v>
      </c>
      <c r="B815" s="2">
        <v>7636</v>
      </c>
    </row>
    <row r="816" spans="1:2">
      <c r="A816" s="3" t="s">
        <v>2462</v>
      </c>
      <c r="B816" s="2">
        <v>165</v>
      </c>
    </row>
    <row r="817" spans="1:2">
      <c r="A817" s="3" t="s">
        <v>2465</v>
      </c>
      <c r="B817" s="2">
        <v>1699</v>
      </c>
    </row>
    <row r="818" spans="1:2">
      <c r="A818" s="3" t="s">
        <v>2468</v>
      </c>
      <c r="B818" s="2">
        <v>966</v>
      </c>
    </row>
    <row r="819" spans="1:2">
      <c r="A819" s="3" t="s">
        <v>2471</v>
      </c>
      <c r="B819" s="2">
        <v>4845</v>
      </c>
    </row>
    <row r="820" spans="1:2">
      <c r="A820" s="3" t="s">
        <v>2474</v>
      </c>
      <c r="B820" s="2">
        <v>800</v>
      </c>
    </row>
    <row r="821" spans="1:2">
      <c r="A821" s="3" t="s">
        <v>2477</v>
      </c>
      <c r="B821" s="2">
        <v>939</v>
      </c>
    </row>
    <row r="822" spans="1:2">
      <c r="A822" s="3" t="s">
        <v>2480</v>
      </c>
      <c r="B822" s="2">
        <v>1401</v>
      </c>
    </row>
    <row r="823" spans="1:2">
      <c r="A823" s="3" t="s">
        <v>2483</v>
      </c>
      <c r="B823" s="2">
        <v>1358</v>
      </c>
    </row>
    <row r="824" spans="1:2">
      <c r="A824" s="3" t="s">
        <v>2486</v>
      </c>
      <c r="B824" s="2">
        <v>431</v>
      </c>
    </row>
    <row r="825" spans="1:2">
      <c r="A825" s="3" t="s">
        <v>2489</v>
      </c>
      <c r="B825" s="2">
        <v>1538</v>
      </c>
    </row>
    <row r="826" spans="1:2">
      <c r="A826" s="3" t="s">
        <v>2492</v>
      </c>
      <c r="B826" s="2">
        <v>1701</v>
      </c>
    </row>
    <row r="827" spans="1:2">
      <c r="A827" s="3" t="s">
        <v>2495</v>
      </c>
      <c r="B827" s="2">
        <v>390</v>
      </c>
    </row>
    <row r="828" spans="1:2">
      <c r="A828" s="3" t="s">
        <v>2498</v>
      </c>
      <c r="B828" s="2">
        <v>3432</v>
      </c>
    </row>
    <row r="829" spans="1:2">
      <c r="A829" s="3" t="s">
        <v>2501</v>
      </c>
      <c r="B829" s="2">
        <v>1940</v>
      </c>
    </row>
    <row r="830" spans="1:2">
      <c r="A830" s="3" t="s">
        <v>2504</v>
      </c>
      <c r="B830" s="2">
        <v>534</v>
      </c>
    </row>
    <row r="831" spans="1:2">
      <c r="A831" s="3" t="s">
        <v>2507</v>
      </c>
      <c r="B831" s="2">
        <v>321</v>
      </c>
    </row>
    <row r="832" spans="1:2">
      <c r="A832" s="3" t="s">
        <v>2510</v>
      </c>
      <c r="B832" s="2">
        <v>331</v>
      </c>
    </row>
    <row r="833" spans="1:2">
      <c r="A833" s="3" t="s">
        <v>2513</v>
      </c>
      <c r="B833" s="2">
        <v>733</v>
      </c>
    </row>
    <row r="834" spans="1:2">
      <c r="A834" s="3" t="s">
        <v>2516</v>
      </c>
      <c r="B834" s="2">
        <v>3224</v>
      </c>
    </row>
    <row r="835" spans="1:2">
      <c r="A835" s="3" t="s">
        <v>2519</v>
      </c>
      <c r="B835" s="2">
        <v>1226</v>
      </c>
    </row>
    <row r="836" spans="1:2">
      <c r="A836" s="3" t="s">
        <v>2522</v>
      </c>
      <c r="B836" s="2">
        <v>401</v>
      </c>
    </row>
    <row r="837" spans="1:2">
      <c r="A837" s="3" t="s">
        <v>2525</v>
      </c>
      <c r="B837" s="2">
        <v>332</v>
      </c>
    </row>
    <row r="838" spans="1:2">
      <c r="A838" s="3" t="s">
        <v>2528</v>
      </c>
      <c r="B838" s="2">
        <v>1334</v>
      </c>
    </row>
    <row r="839" spans="1:2">
      <c r="A839" s="3" t="s">
        <v>2531</v>
      </c>
      <c r="B839" s="2">
        <v>218</v>
      </c>
    </row>
    <row r="840" spans="1:2">
      <c r="A840" s="3" t="s">
        <v>2534</v>
      </c>
      <c r="B840" s="2">
        <v>479</v>
      </c>
    </row>
    <row r="841" spans="1:2">
      <c r="A841" s="3" t="s">
        <v>2537</v>
      </c>
      <c r="B841" s="2">
        <v>1695</v>
      </c>
    </row>
    <row r="842" spans="1:2">
      <c r="A842" s="3" t="s">
        <v>2540</v>
      </c>
      <c r="B842" s="2">
        <v>3462</v>
      </c>
    </row>
    <row r="843" spans="1:2">
      <c r="A843" s="3" t="s">
        <v>2543</v>
      </c>
      <c r="B843" s="2">
        <v>640</v>
      </c>
    </row>
    <row r="844" spans="1:2">
      <c r="A844" s="3" t="s">
        <v>2546</v>
      </c>
      <c r="B844" s="2">
        <v>454</v>
      </c>
    </row>
    <row r="845" spans="1:2">
      <c r="A845" s="3" t="s">
        <v>2549</v>
      </c>
      <c r="B845" s="2">
        <v>445</v>
      </c>
    </row>
    <row r="846" spans="1:2">
      <c r="A846" s="3" t="s">
        <v>2552</v>
      </c>
      <c r="B846" s="2">
        <v>321</v>
      </c>
    </row>
    <row r="847" spans="1:2">
      <c r="A847" s="3" t="s">
        <v>2555</v>
      </c>
      <c r="B847" s="2">
        <v>3463</v>
      </c>
    </row>
    <row r="848" spans="1:2">
      <c r="A848" s="3" t="s">
        <v>2558</v>
      </c>
      <c r="B848" s="2">
        <v>1054</v>
      </c>
    </row>
    <row r="849" spans="1:2">
      <c r="A849" s="3" t="s">
        <v>2561</v>
      </c>
      <c r="B849" s="2">
        <v>725</v>
      </c>
    </row>
    <row r="850" spans="1:2">
      <c r="A850" s="3" t="s">
        <v>2564</v>
      </c>
      <c r="B850" s="2">
        <v>720</v>
      </c>
    </row>
    <row r="851" spans="1:2">
      <c r="A851" s="3" t="s">
        <v>2567</v>
      </c>
      <c r="B851" s="2">
        <v>2840</v>
      </c>
    </row>
    <row r="852" spans="1:2">
      <c r="A852" s="3" t="s">
        <v>2570</v>
      </c>
      <c r="B852" s="2">
        <v>1095</v>
      </c>
    </row>
    <row r="853" spans="1:2">
      <c r="A853" s="3" t="s">
        <v>2573</v>
      </c>
      <c r="B853" s="2">
        <v>2922</v>
      </c>
    </row>
    <row r="854" spans="1:2">
      <c r="A854" s="3" t="s">
        <v>2576</v>
      </c>
      <c r="B854" s="2">
        <v>813</v>
      </c>
    </row>
    <row r="855" spans="1:2">
      <c r="A855" s="3" t="s">
        <v>2579</v>
      </c>
      <c r="B855" s="2">
        <v>1726</v>
      </c>
    </row>
    <row r="856" spans="1:2">
      <c r="A856" s="3" t="s">
        <v>2582</v>
      </c>
      <c r="B856" s="2">
        <v>3164</v>
      </c>
    </row>
    <row r="857" spans="1:2">
      <c r="A857" s="3" t="s">
        <v>2585</v>
      </c>
      <c r="B857" s="2">
        <v>237</v>
      </c>
    </row>
    <row r="858" spans="1:2">
      <c r="A858" s="3" t="s">
        <v>2588</v>
      </c>
      <c r="B858" s="2">
        <v>1068</v>
      </c>
    </row>
    <row r="859" spans="1:2">
      <c r="A859" s="3" t="s">
        <v>2591</v>
      </c>
      <c r="B859" s="2">
        <v>778</v>
      </c>
    </row>
    <row r="860" spans="1:2">
      <c r="A860" s="3" t="s">
        <v>2594</v>
      </c>
      <c r="B860" s="2">
        <v>227</v>
      </c>
    </row>
    <row r="861" spans="1:2">
      <c r="A861" s="3" t="s">
        <v>2597</v>
      </c>
      <c r="B861" s="2">
        <v>1016</v>
      </c>
    </row>
    <row r="862" spans="1:2">
      <c r="A862" s="3" t="s">
        <v>2600</v>
      </c>
      <c r="B862" s="2">
        <v>338</v>
      </c>
    </row>
    <row r="863" spans="1:2">
      <c r="A863" s="3" t="s">
        <v>2603</v>
      </c>
      <c r="B863" s="2">
        <v>1163</v>
      </c>
    </row>
    <row r="864" spans="1:2">
      <c r="A864" s="3" t="s">
        <v>2606</v>
      </c>
      <c r="B864" s="2">
        <v>1610</v>
      </c>
    </row>
    <row r="865" spans="1:2">
      <c r="A865" s="3" t="s">
        <v>2609</v>
      </c>
      <c r="B865" s="2">
        <v>370</v>
      </c>
    </row>
    <row r="866" spans="1:2">
      <c r="A866" s="3" t="s">
        <v>2612</v>
      </c>
      <c r="B866" s="2">
        <v>2574</v>
      </c>
    </row>
    <row r="867" spans="1:2">
      <c r="A867" s="3" t="s">
        <v>2615</v>
      </c>
      <c r="B867" s="2">
        <v>726</v>
      </c>
    </row>
    <row r="868" spans="1:2">
      <c r="A868" s="3" t="s">
        <v>2618</v>
      </c>
      <c r="B868" s="2">
        <v>1361</v>
      </c>
    </row>
    <row r="869" spans="1:2">
      <c r="A869" s="3" t="s">
        <v>2621</v>
      </c>
      <c r="B869" s="2">
        <v>2144</v>
      </c>
    </row>
    <row r="870" spans="1:2">
      <c r="A870" s="3" t="s">
        <v>2624</v>
      </c>
      <c r="B870" s="2">
        <v>323</v>
      </c>
    </row>
    <row r="871" spans="1:2">
      <c r="A871" s="3" t="s">
        <v>2627</v>
      </c>
      <c r="B871" s="2">
        <v>1680</v>
      </c>
    </row>
    <row r="872" spans="1:2">
      <c r="A872" s="3" t="s">
        <v>2630</v>
      </c>
      <c r="B872" s="2">
        <v>218</v>
      </c>
    </row>
    <row r="873" spans="1:2">
      <c r="A873" s="3" t="s">
        <v>2633</v>
      </c>
      <c r="B873" s="2">
        <v>763</v>
      </c>
    </row>
    <row r="874" spans="1:2">
      <c r="A874" s="3" t="s">
        <v>4407</v>
      </c>
      <c r="B874" s="2">
        <v>1335964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1"/>
  <sheetViews>
    <sheetView workbookViewId="0">
      <selection activeCell="C1" sqref="C1:D871"/>
    </sheetView>
  </sheetViews>
  <sheetFormatPr defaultColWidth="9" defaultRowHeight="13.5" outlineLevelCol="3"/>
  <cols>
    <col min="1" max="1" width="5.5" customWidth="1"/>
    <col min="2" max="2" width="11.625" customWidth="1"/>
    <col min="3" max="3" width="12.75" customWidth="1"/>
  </cols>
  <sheetData>
    <row r="1" spans="2:4">
      <c r="B1" t="s">
        <v>4408</v>
      </c>
      <c r="C1" t="s">
        <v>4408</v>
      </c>
      <c r="D1" t="s">
        <v>4409</v>
      </c>
    </row>
    <row r="2" spans="1:4">
      <c r="A2" t="s">
        <v>4410</v>
      </c>
      <c r="B2">
        <v>2340635</v>
      </c>
      <c r="C2" t="s">
        <v>37</v>
      </c>
      <c r="D2">
        <v>722</v>
      </c>
    </row>
    <row r="3" spans="1:4">
      <c r="A3" t="s">
        <v>4410</v>
      </c>
      <c r="B3">
        <v>2343254</v>
      </c>
      <c r="C3" t="s">
        <v>42</v>
      </c>
      <c r="D3">
        <v>655</v>
      </c>
    </row>
    <row r="4" spans="1:4">
      <c r="A4" t="s">
        <v>4410</v>
      </c>
      <c r="B4">
        <v>2367069</v>
      </c>
      <c r="C4" t="s">
        <v>73</v>
      </c>
      <c r="D4">
        <v>1366</v>
      </c>
    </row>
    <row r="5" spans="1:4">
      <c r="A5" t="s">
        <v>4410</v>
      </c>
      <c r="B5">
        <v>2466873</v>
      </c>
      <c r="C5" t="s">
        <v>235</v>
      </c>
      <c r="D5">
        <v>652</v>
      </c>
    </row>
    <row r="6" spans="1:4">
      <c r="A6" t="s">
        <v>4410</v>
      </c>
      <c r="B6">
        <v>2478104</v>
      </c>
      <c r="C6" t="s">
        <v>307</v>
      </c>
      <c r="D6">
        <v>350</v>
      </c>
    </row>
    <row r="7" spans="1:4">
      <c r="A7" t="s">
        <v>4410</v>
      </c>
      <c r="B7">
        <v>2479350</v>
      </c>
      <c r="C7" t="s">
        <v>322</v>
      </c>
      <c r="D7">
        <v>1058</v>
      </c>
    </row>
    <row r="8" spans="1:4">
      <c r="A8" t="s">
        <v>4410</v>
      </c>
      <c r="B8">
        <v>2479561</v>
      </c>
      <c r="C8" t="s">
        <v>328</v>
      </c>
      <c r="D8">
        <v>636</v>
      </c>
    </row>
    <row r="9" spans="1:4">
      <c r="A9" t="s">
        <v>4410</v>
      </c>
      <c r="B9">
        <v>2487463</v>
      </c>
      <c r="C9" t="s">
        <v>388</v>
      </c>
      <c r="D9">
        <v>566</v>
      </c>
    </row>
    <row r="10" spans="1:4">
      <c r="A10" t="s">
        <v>4410</v>
      </c>
      <c r="B10">
        <v>2496260</v>
      </c>
      <c r="C10" t="s">
        <v>530</v>
      </c>
      <c r="D10">
        <v>640</v>
      </c>
    </row>
    <row r="11" spans="1:4">
      <c r="A11" t="s">
        <v>4410</v>
      </c>
      <c r="B11">
        <v>2497988</v>
      </c>
      <c r="C11" t="s">
        <v>560</v>
      </c>
      <c r="D11">
        <v>1994</v>
      </c>
    </row>
    <row r="12" spans="1:4">
      <c r="A12" t="s">
        <v>4410</v>
      </c>
      <c r="B12">
        <v>2501424</v>
      </c>
      <c r="C12" t="s">
        <v>611</v>
      </c>
      <c r="D12">
        <v>858</v>
      </c>
    </row>
    <row r="13" spans="1:4">
      <c r="A13" t="s">
        <v>4410</v>
      </c>
      <c r="B13">
        <v>2502615</v>
      </c>
      <c r="C13" t="s">
        <v>632</v>
      </c>
      <c r="D13">
        <v>735</v>
      </c>
    </row>
    <row r="14" spans="1:4">
      <c r="A14" t="s">
        <v>4410</v>
      </c>
      <c r="B14">
        <v>2506327</v>
      </c>
      <c r="C14" t="s">
        <v>686</v>
      </c>
      <c r="D14">
        <v>735</v>
      </c>
    </row>
    <row r="15" spans="1:4">
      <c r="A15" t="s">
        <v>4410</v>
      </c>
      <c r="B15">
        <v>2507691</v>
      </c>
      <c r="C15" t="s">
        <v>704</v>
      </c>
      <c r="D15">
        <v>1257</v>
      </c>
    </row>
    <row r="16" spans="1:4">
      <c r="A16" t="s">
        <v>4410</v>
      </c>
      <c r="B16">
        <v>2508395</v>
      </c>
      <c r="C16" t="s">
        <v>710</v>
      </c>
      <c r="D16">
        <v>424</v>
      </c>
    </row>
    <row r="17" spans="1:4">
      <c r="A17" t="s">
        <v>4410</v>
      </c>
      <c r="B17">
        <v>2511053</v>
      </c>
      <c r="C17" t="s">
        <v>746</v>
      </c>
      <c r="D17">
        <v>508</v>
      </c>
    </row>
    <row r="18" spans="1:4">
      <c r="A18" t="s">
        <v>4410</v>
      </c>
      <c r="B18">
        <v>2512075</v>
      </c>
      <c r="C18" t="s">
        <v>749</v>
      </c>
      <c r="D18">
        <v>1363</v>
      </c>
    </row>
    <row r="19" spans="1:4">
      <c r="A19" t="s">
        <v>4410</v>
      </c>
      <c r="B19">
        <v>2515410</v>
      </c>
      <c r="C19" t="s">
        <v>839</v>
      </c>
      <c r="D19">
        <v>735</v>
      </c>
    </row>
    <row r="20" spans="1:4">
      <c r="A20" t="s">
        <v>4410</v>
      </c>
      <c r="B20">
        <v>2518372</v>
      </c>
      <c r="C20" t="s">
        <v>878</v>
      </c>
      <c r="D20">
        <v>1336</v>
      </c>
    </row>
    <row r="21" spans="1:4">
      <c r="A21" t="s">
        <v>4410</v>
      </c>
      <c r="B21">
        <v>2518989</v>
      </c>
      <c r="C21" t="s">
        <v>887</v>
      </c>
      <c r="D21">
        <v>716</v>
      </c>
    </row>
    <row r="22" spans="1:4">
      <c r="A22" t="s">
        <v>4410</v>
      </c>
      <c r="B22">
        <v>2521643</v>
      </c>
      <c r="C22" t="s">
        <v>950</v>
      </c>
      <c r="D22">
        <v>848</v>
      </c>
    </row>
    <row r="23" spans="1:4">
      <c r="A23" t="s">
        <v>4410</v>
      </c>
      <c r="B23">
        <v>2521657</v>
      </c>
      <c r="C23" t="s">
        <v>953</v>
      </c>
      <c r="D23">
        <v>1133</v>
      </c>
    </row>
    <row r="24" spans="1:4">
      <c r="A24" t="s">
        <v>4410</v>
      </c>
      <c r="B24">
        <v>2524388</v>
      </c>
      <c r="C24" t="s">
        <v>1004</v>
      </c>
      <c r="D24">
        <v>2924</v>
      </c>
    </row>
    <row r="25" spans="1:4">
      <c r="A25" t="s">
        <v>4410</v>
      </c>
      <c r="B25">
        <v>2526150</v>
      </c>
      <c r="C25" t="s">
        <v>1037</v>
      </c>
      <c r="D25">
        <v>776</v>
      </c>
    </row>
    <row r="26" spans="1:4">
      <c r="A26" t="s">
        <v>4410</v>
      </c>
      <c r="B26">
        <v>2527767</v>
      </c>
      <c r="C26" t="s">
        <v>1097</v>
      </c>
      <c r="D26">
        <v>443</v>
      </c>
    </row>
    <row r="27" spans="1:4">
      <c r="A27" t="s">
        <v>4410</v>
      </c>
      <c r="B27">
        <v>2528378</v>
      </c>
      <c r="C27" t="s">
        <v>1106</v>
      </c>
      <c r="D27">
        <v>220</v>
      </c>
    </row>
    <row r="28" spans="1:4">
      <c r="A28" t="s">
        <v>4410</v>
      </c>
      <c r="B28">
        <v>2528847</v>
      </c>
      <c r="C28" t="s">
        <v>1127</v>
      </c>
      <c r="D28">
        <v>2122</v>
      </c>
    </row>
    <row r="29" spans="1:4">
      <c r="A29" t="s">
        <v>4410</v>
      </c>
      <c r="B29">
        <v>2529388</v>
      </c>
      <c r="C29" t="s">
        <v>1151</v>
      </c>
      <c r="D29">
        <v>1110</v>
      </c>
    </row>
    <row r="30" spans="1:4">
      <c r="A30" t="s">
        <v>4410</v>
      </c>
      <c r="B30">
        <v>2530581</v>
      </c>
      <c r="C30" t="s">
        <v>1190</v>
      </c>
      <c r="D30">
        <v>208</v>
      </c>
    </row>
    <row r="31" spans="1:4">
      <c r="A31" t="s">
        <v>4410</v>
      </c>
      <c r="B31">
        <v>2530994</v>
      </c>
      <c r="C31" t="s">
        <v>1196</v>
      </c>
      <c r="D31">
        <v>1794</v>
      </c>
    </row>
    <row r="32" spans="1:4">
      <c r="A32" t="s">
        <v>4410</v>
      </c>
      <c r="B32">
        <v>2531167</v>
      </c>
      <c r="C32" t="s">
        <v>1208</v>
      </c>
      <c r="D32">
        <v>292</v>
      </c>
    </row>
    <row r="33" spans="1:4">
      <c r="A33" t="s">
        <v>4410</v>
      </c>
      <c r="B33">
        <v>2532657</v>
      </c>
      <c r="C33" t="s">
        <v>1256</v>
      </c>
      <c r="D33">
        <v>1641</v>
      </c>
    </row>
    <row r="34" spans="1:4">
      <c r="A34" t="s">
        <v>4410</v>
      </c>
      <c r="B34">
        <v>2322644</v>
      </c>
      <c r="C34" t="s">
        <v>18</v>
      </c>
      <c r="D34">
        <v>681</v>
      </c>
    </row>
    <row r="35" spans="1:4">
      <c r="A35" t="s">
        <v>4410</v>
      </c>
      <c r="B35">
        <v>2354804</v>
      </c>
      <c r="C35" t="s">
        <v>69</v>
      </c>
      <c r="D35">
        <v>1492</v>
      </c>
    </row>
    <row r="36" spans="1:4">
      <c r="A36" t="s">
        <v>4410</v>
      </c>
      <c r="B36">
        <v>2367276</v>
      </c>
      <c r="C36" t="s">
        <v>76</v>
      </c>
      <c r="D36">
        <v>467</v>
      </c>
    </row>
    <row r="37" spans="1:4">
      <c r="A37" t="s">
        <v>4410</v>
      </c>
      <c r="B37">
        <v>2458273</v>
      </c>
      <c r="C37" t="s">
        <v>214</v>
      </c>
      <c r="D37">
        <v>593</v>
      </c>
    </row>
    <row r="38" spans="1:4">
      <c r="A38" t="s">
        <v>4410</v>
      </c>
      <c r="B38">
        <v>2478247</v>
      </c>
      <c r="C38" t="s">
        <v>310</v>
      </c>
      <c r="D38">
        <v>516</v>
      </c>
    </row>
    <row r="39" spans="1:4">
      <c r="A39" t="s">
        <v>4410</v>
      </c>
      <c r="B39">
        <v>2478482</v>
      </c>
      <c r="C39" t="s">
        <v>319</v>
      </c>
      <c r="D39">
        <v>877</v>
      </c>
    </row>
    <row r="40" spans="1:4">
      <c r="A40" t="s">
        <v>4410</v>
      </c>
      <c r="B40">
        <v>2493068</v>
      </c>
      <c r="C40" t="s">
        <v>482</v>
      </c>
      <c r="D40">
        <v>834</v>
      </c>
    </row>
    <row r="41" spans="1:4">
      <c r="A41" t="s">
        <v>4410</v>
      </c>
      <c r="B41">
        <v>2500574</v>
      </c>
      <c r="C41" t="s">
        <v>590</v>
      </c>
      <c r="D41">
        <v>1037</v>
      </c>
    </row>
    <row r="42" spans="1:4">
      <c r="A42" t="s">
        <v>4410</v>
      </c>
      <c r="B42">
        <v>2505025</v>
      </c>
      <c r="C42" t="s">
        <v>668</v>
      </c>
      <c r="D42">
        <v>1020</v>
      </c>
    </row>
    <row r="43" spans="1:4">
      <c r="A43" t="s">
        <v>4410</v>
      </c>
      <c r="B43">
        <v>2506060</v>
      </c>
      <c r="C43" t="s">
        <v>680</v>
      </c>
      <c r="D43">
        <v>2198</v>
      </c>
    </row>
    <row r="44" spans="1:4">
      <c r="A44" t="s">
        <v>4410</v>
      </c>
      <c r="B44">
        <v>2508736</v>
      </c>
      <c r="C44" t="s">
        <v>719</v>
      </c>
      <c r="D44">
        <v>926</v>
      </c>
    </row>
    <row r="45" spans="1:4">
      <c r="A45" t="s">
        <v>4410</v>
      </c>
      <c r="B45">
        <v>2511029</v>
      </c>
      <c r="C45" t="s">
        <v>740</v>
      </c>
      <c r="D45">
        <v>1296</v>
      </c>
    </row>
    <row r="46" spans="1:4">
      <c r="A46" t="s">
        <v>4410</v>
      </c>
      <c r="B46">
        <v>2516373</v>
      </c>
      <c r="C46" t="s">
        <v>845</v>
      </c>
      <c r="D46">
        <v>890</v>
      </c>
    </row>
    <row r="47" spans="1:4">
      <c r="A47" t="s">
        <v>4410</v>
      </c>
      <c r="B47">
        <v>2516374</v>
      </c>
      <c r="C47" t="s">
        <v>848</v>
      </c>
      <c r="D47">
        <v>890</v>
      </c>
    </row>
    <row r="48" spans="1:4">
      <c r="A48" t="s">
        <v>4410</v>
      </c>
      <c r="B48">
        <v>2520565</v>
      </c>
      <c r="C48" t="s">
        <v>926</v>
      </c>
      <c r="D48">
        <v>4066</v>
      </c>
    </row>
    <row r="49" spans="1:4">
      <c r="A49" t="s">
        <v>4410</v>
      </c>
      <c r="B49">
        <v>2527000</v>
      </c>
      <c r="C49" t="s">
        <v>1061</v>
      </c>
      <c r="D49">
        <v>948</v>
      </c>
    </row>
    <row r="50" spans="1:4">
      <c r="A50" t="s">
        <v>4410</v>
      </c>
      <c r="B50">
        <v>2527059</v>
      </c>
      <c r="C50" t="s">
        <v>1067</v>
      </c>
      <c r="D50">
        <v>914</v>
      </c>
    </row>
    <row r="51" spans="1:4">
      <c r="A51" t="s">
        <v>4410</v>
      </c>
      <c r="B51">
        <v>2527505</v>
      </c>
      <c r="C51" t="s">
        <v>1091</v>
      </c>
      <c r="D51">
        <v>1196</v>
      </c>
    </row>
    <row r="52" spans="1:4">
      <c r="A52" t="s">
        <v>4410</v>
      </c>
      <c r="B52">
        <v>2527615</v>
      </c>
      <c r="C52" t="s">
        <v>1094</v>
      </c>
      <c r="D52">
        <v>735</v>
      </c>
    </row>
    <row r="53" spans="1:4">
      <c r="A53" t="s">
        <v>4410</v>
      </c>
      <c r="B53">
        <v>2528065</v>
      </c>
      <c r="C53" t="s">
        <v>1100</v>
      </c>
      <c r="D53">
        <v>914</v>
      </c>
    </row>
    <row r="54" spans="1:4">
      <c r="A54" t="s">
        <v>4410</v>
      </c>
      <c r="B54">
        <v>2529324</v>
      </c>
      <c r="C54" t="s">
        <v>1145</v>
      </c>
      <c r="D54">
        <v>1285</v>
      </c>
    </row>
    <row r="55" spans="1:4">
      <c r="A55" t="s">
        <v>4410</v>
      </c>
      <c r="B55">
        <v>2532783</v>
      </c>
      <c r="C55" t="s">
        <v>1262</v>
      </c>
      <c r="D55">
        <v>2145</v>
      </c>
    </row>
    <row r="56" spans="1:4">
      <c r="A56" t="s">
        <v>4410</v>
      </c>
      <c r="B56">
        <v>2533619</v>
      </c>
      <c r="C56" t="s">
        <v>1286</v>
      </c>
      <c r="D56">
        <v>2028</v>
      </c>
    </row>
    <row r="57" spans="1:4">
      <c r="A57" t="s">
        <v>4410</v>
      </c>
      <c r="B57">
        <v>2534289</v>
      </c>
      <c r="C57" t="s">
        <v>1298</v>
      </c>
      <c r="D57">
        <v>482</v>
      </c>
    </row>
    <row r="58" spans="1:4">
      <c r="A58" t="s">
        <v>4410</v>
      </c>
      <c r="B58">
        <v>2535950</v>
      </c>
      <c r="C58" t="s">
        <v>1313</v>
      </c>
      <c r="D58">
        <v>362</v>
      </c>
    </row>
    <row r="59" spans="1:4">
      <c r="A59" t="s">
        <v>4410</v>
      </c>
      <c r="B59">
        <v>2465897</v>
      </c>
      <c r="C59" t="s">
        <v>226</v>
      </c>
      <c r="D59">
        <v>1422</v>
      </c>
    </row>
    <row r="60" spans="1:4">
      <c r="A60" t="s">
        <v>4410</v>
      </c>
      <c r="B60">
        <v>2476972</v>
      </c>
      <c r="C60" t="s">
        <v>304</v>
      </c>
      <c r="D60">
        <v>1056</v>
      </c>
    </row>
    <row r="61" spans="1:4">
      <c r="A61" t="s">
        <v>4410</v>
      </c>
      <c r="B61">
        <v>2479453</v>
      </c>
      <c r="C61" t="s">
        <v>325</v>
      </c>
      <c r="D61">
        <v>2797</v>
      </c>
    </row>
    <row r="62" spans="1:4">
      <c r="A62" t="s">
        <v>4410</v>
      </c>
      <c r="B62">
        <v>2480608</v>
      </c>
      <c r="C62" t="s">
        <v>331</v>
      </c>
      <c r="D62">
        <v>1346</v>
      </c>
    </row>
    <row r="63" spans="1:4">
      <c r="A63" t="s">
        <v>4410</v>
      </c>
      <c r="B63">
        <v>2483103</v>
      </c>
      <c r="C63" t="s">
        <v>343</v>
      </c>
      <c r="D63">
        <v>1242</v>
      </c>
    </row>
    <row r="64" spans="1:4">
      <c r="A64" t="s">
        <v>4410</v>
      </c>
      <c r="B64">
        <v>2485552</v>
      </c>
      <c r="C64" t="s">
        <v>361</v>
      </c>
      <c r="D64">
        <v>742</v>
      </c>
    </row>
    <row r="65" spans="1:4">
      <c r="A65" t="s">
        <v>4410</v>
      </c>
      <c r="B65">
        <v>2491973</v>
      </c>
      <c r="C65" t="s">
        <v>452</v>
      </c>
      <c r="D65">
        <v>3235</v>
      </c>
    </row>
    <row r="66" spans="1:4">
      <c r="A66" t="s">
        <v>4410</v>
      </c>
      <c r="B66">
        <v>2492867</v>
      </c>
      <c r="C66" t="s">
        <v>473</v>
      </c>
      <c r="D66">
        <v>328</v>
      </c>
    </row>
    <row r="67" spans="1:4">
      <c r="A67" t="s">
        <v>4410</v>
      </c>
      <c r="B67">
        <v>2494867</v>
      </c>
      <c r="C67" t="s">
        <v>503</v>
      </c>
      <c r="D67">
        <v>2048</v>
      </c>
    </row>
    <row r="68" spans="1:4">
      <c r="A68" t="s">
        <v>4410</v>
      </c>
      <c r="B68">
        <v>2500342</v>
      </c>
      <c r="C68" t="s">
        <v>575</v>
      </c>
      <c r="D68">
        <v>1498</v>
      </c>
    </row>
    <row r="69" spans="1:4">
      <c r="A69" t="s">
        <v>4410</v>
      </c>
      <c r="B69">
        <v>2500792</v>
      </c>
      <c r="C69" t="s">
        <v>599</v>
      </c>
      <c r="D69">
        <v>848</v>
      </c>
    </row>
    <row r="70" spans="1:4">
      <c r="A70" t="s">
        <v>4410</v>
      </c>
      <c r="B70">
        <v>2504417</v>
      </c>
      <c r="C70" t="s">
        <v>659</v>
      </c>
      <c r="D70">
        <v>1182</v>
      </c>
    </row>
    <row r="71" spans="1:4">
      <c r="A71" t="s">
        <v>4410</v>
      </c>
      <c r="B71">
        <v>2510071</v>
      </c>
      <c r="C71" t="s">
        <v>731</v>
      </c>
      <c r="D71">
        <v>1470</v>
      </c>
    </row>
    <row r="72" spans="1:4">
      <c r="A72" t="s">
        <v>4410</v>
      </c>
      <c r="B72">
        <v>2514929</v>
      </c>
      <c r="C72" t="s">
        <v>827</v>
      </c>
      <c r="D72">
        <v>707</v>
      </c>
    </row>
    <row r="73" spans="1:4">
      <c r="A73" t="s">
        <v>4410</v>
      </c>
      <c r="B73">
        <v>2515147</v>
      </c>
      <c r="C73" t="s">
        <v>836</v>
      </c>
      <c r="D73">
        <v>4677</v>
      </c>
    </row>
    <row r="74" spans="1:4">
      <c r="A74" t="s">
        <v>4410</v>
      </c>
      <c r="B74">
        <v>2519427</v>
      </c>
      <c r="C74" t="s">
        <v>899</v>
      </c>
      <c r="D74">
        <v>1806</v>
      </c>
    </row>
    <row r="75" spans="1:4">
      <c r="A75" t="s">
        <v>4410</v>
      </c>
      <c r="B75">
        <v>2519916</v>
      </c>
      <c r="C75" t="s">
        <v>908</v>
      </c>
      <c r="D75">
        <v>1416</v>
      </c>
    </row>
    <row r="76" spans="1:4">
      <c r="A76" t="s">
        <v>4410</v>
      </c>
      <c r="B76">
        <v>2521789</v>
      </c>
      <c r="C76" t="s">
        <v>959</v>
      </c>
      <c r="D76">
        <v>918</v>
      </c>
    </row>
    <row r="77" spans="1:4">
      <c r="A77" t="s">
        <v>4410</v>
      </c>
      <c r="B77">
        <v>2524924</v>
      </c>
      <c r="C77" t="s">
        <v>1016</v>
      </c>
      <c r="D77">
        <v>530</v>
      </c>
    </row>
    <row r="78" spans="1:4">
      <c r="A78" t="s">
        <v>4410</v>
      </c>
      <c r="B78">
        <v>2527253</v>
      </c>
      <c r="C78" t="s">
        <v>1079</v>
      </c>
      <c r="D78">
        <v>602</v>
      </c>
    </row>
    <row r="79" spans="1:4">
      <c r="A79" t="s">
        <v>4410</v>
      </c>
      <c r="B79">
        <v>2529611</v>
      </c>
      <c r="C79" t="s">
        <v>1154</v>
      </c>
      <c r="D79">
        <v>735</v>
      </c>
    </row>
    <row r="80" spans="1:4">
      <c r="A80" t="s">
        <v>4410</v>
      </c>
      <c r="B80">
        <v>2529627</v>
      </c>
      <c r="C80" t="s">
        <v>1157</v>
      </c>
      <c r="D80">
        <v>700</v>
      </c>
    </row>
    <row r="81" spans="1:4">
      <c r="A81" t="s">
        <v>4410</v>
      </c>
      <c r="B81">
        <v>2529747</v>
      </c>
      <c r="C81" t="s">
        <v>1160</v>
      </c>
      <c r="D81">
        <v>2936</v>
      </c>
    </row>
    <row r="82" spans="1:4">
      <c r="A82" t="s">
        <v>4410</v>
      </c>
      <c r="B82">
        <v>2532367</v>
      </c>
      <c r="C82" t="s">
        <v>1241</v>
      </c>
      <c r="D82">
        <v>782</v>
      </c>
    </row>
    <row r="83" spans="1:4">
      <c r="A83" t="s">
        <v>4410</v>
      </c>
      <c r="B83">
        <v>2533063</v>
      </c>
      <c r="C83" t="s">
        <v>1274</v>
      </c>
      <c r="D83">
        <v>672</v>
      </c>
    </row>
    <row r="84" spans="1:4">
      <c r="A84" t="s">
        <v>4410</v>
      </c>
      <c r="B84">
        <v>2536538</v>
      </c>
      <c r="C84" t="s">
        <v>1334</v>
      </c>
      <c r="D84">
        <v>584</v>
      </c>
    </row>
    <row r="85" spans="1:4">
      <c r="A85" t="s">
        <v>4410</v>
      </c>
      <c r="B85">
        <v>2536565</v>
      </c>
      <c r="C85" t="s">
        <v>1337</v>
      </c>
      <c r="D85">
        <v>2599</v>
      </c>
    </row>
    <row r="86" spans="1:4">
      <c r="A86" t="s">
        <v>4410</v>
      </c>
      <c r="B86">
        <v>2536740</v>
      </c>
      <c r="C86" t="s">
        <v>1343</v>
      </c>
      <c r="D86">
        <v>391</v>
      </c>
    </row>
    <row r="87" spans="1:4">
      <c r="A87" t="s">
        <v>4410</v>
      </c>
      <c r="B87">
        <v>2537252</v>
      </c>
      <c r="C87" t="s">
        <v>1361</v>
      </c>
      <c r="D87">
        <v>847</v>
      </c>
    </row>
    <row r="88" spans="1:4">
      <c r="A88" t="s">
        <v>4410</v>
      </c>
      <c r="B88">
        <v>2537433</v>
      </c>
      <c r="C88" t="s">
        <v>1367</v>
      </c>
      <c r="D88">
        <v>422</v>
      </c>
    </row>
    <row r="89" spans="1:4">
      <c r="A89" t="s">
        <v>4410</v>
      </c>
      <c r="B89">
        <v>2537819</v>
      </c>
      <c r="C89" t="s">
        <v>1376</v>
      </c>
      <c r="D89">
        <v>1204</v>
      </c>
    </row>
    <row r="90" spans="1:4">
      <c r="A90" t="s">
        <v>4410</v>
      </c>
      <c r="B90">
        <v>2537859</v>
      </c>
      <c r="C90" t="s">
        <v>1382</v>
      </c>
      <c r="D90">
        <v>2570</v>
      </c>
    </row>
    <row r="91" spans="1:4">
      <c r="A91" t="s">
        <v>4410</v>
      </c>
      <c r="B91">
        <v>2538007</v>
      </c>
      <c r="C91" t="s">
        <v>1388</v>
      </c>
      <c r="D91">
        <v>844</v>
      </c>
    </row>
    <row r="92" spans="1:4">
      <c r="A92" t="s">
        <v>4410</v>
      </c>
      <c r="B92">
        <v>2538018</v>
      </c>
      <c r="C92" t="s">
        <v>1391</v>
      </c>
      <c r="D92">
        <v>422</v>
      </c>
    </row>
    <row r="93" spans="1:4">
      <c r="A93" t="s">
        <v>4410</v>
      </c>
      <c r="B93">
        <v>2538064</v>
      </c>
      <c r="C93" t="s">
        <v>1394</v>
      </c>
      <c r="D93">
        <v>1793</v>
      </c>
    </row>
    <row r="94" spans="1:4">
      <c r="A94" t="s">
        <v>4410</v>
      </c>
      <c r="B94">
        <v>2538604</v>
      </c>
      <c r="C94" t="s">
        <v>1412</v>
      </c>
      <c r="D94">
        <v>723</v>
      </c>
    </row>
    <row r="95" spans="1:4">
      <c r="A95" t="s">
        <v>4410</v>
      </c>
      <c r="B95">
        <v>2538835</v>
      </c>
      <c r="C95" t="s">
        <v>1430</v>
      </c>
      <c r="D95">
        <v>1302</v>
      </c>
    </row>
    <row r="96" spans="1:4">
      <c r="A96" t="s">
        <v>4410</v>
      </c>
      <c r="B96">
        <v>2539095</v>
      </c>
      <c r="C96" t="s">
        <v>1445</v>
      </c>
      <c r="D96">
        <v>789</v>
      </c>
    </row>
    <row r="97" spans="1:4">
      <c r="A97" t="s">
        <v>4410</v>
      </c>
      <c r="B97">
        <v>2539274</v>
      </c>
      <c r="C97" t="s">
        <v>1448</v>
      </c>
      <c r="D97">
        <v>503</v>
      </c>
    </row>
    <row r="98" spans="1:4">
      <c r="A98" t="s">
        <v>4410</v>
      </c>
      <c r="B98">
        <v>2408816</v>
      </c>
      <c r="C98" t="s">
        <v>160</v>
      </c>
      <c r="D98">
        <v>4743</v>
      </c>
    </row>
    <row r="99" spans="1:4">
      <c r="A99" t="s">
        <v>4410</v>
      </c>
      <c r="B99">
        <v>2457152</v>
      </c>
      <c r="C99" t="s">
        <v>211</v>
      </c>
      <c r="D99">
        <v>945</v>
      </c>
    </row>
    <row r="100" spans="1:4">
      <c r="A100" t="s">
        <v>4410</v>
      </c>
      <c r="B100">
        <v>2472309</v>
      </c>
      <c r="C100" t="s">
        <v>262</v>
      </c>
      <c r="D100">
        <v>1315</v>
      </c>
    </row>
    <row r="101" spans="1:4">
      <c r="A101" t="s">
        <v>4410</v>
      </c>
      <c r="B101">
        <v>2472333</v>
      </c>
      <c r="C101" t="s">
        <v>265</v>
      </c>
      <c r="D101">
        <v>1315</v>
      </c>
    </row>
    <row r="102" spans="1:4">
      <c r="A102" t="s">
        <v>4410</v>
      </c>
      <c r="B102">
        <v>2476141</v>
      </c>
      <c r="C102" t="s">
        <v>298</v>
      </c>
      <c r="D102">
        <v>948</v>
      </c>
    </row>
    <row r="103" spans="1:4">
      <c r="A103" t="s">
        <v>4410</v>
      </c>
      <c r="B103">
        <v>2480989</v>
      </c>
      <c r="C103" t="s">
        <v>337</v>
      </c>
      <c r="D103">
        <v>1687</v>
      </c>
    </row>
    <row r="104" spans="1:4">
      <c r="A104" t="s">
        <v>4410</v>
      </c>
      <c r="B104">
        <v>2484579</v>
      </c>
      <c r="C104" t="s">
        <v>355</v>
      </c>
      <c r="D104">
        <v>1761</v>
      </c>
    </row>
    <row r="105" spans="1:4">
      <c r="A105" t="s">
        <v>4410</v>
      </c>
      <c r="B105">
        <v>2499210</v>
      </c>
      <c r="C105" t="s">
        <v>569</v>
      </c>
      <c r="D105">
        <v>1416</v>
      </c>
    </row>
    <row r="106" spans="1:4">
      <c r="A106" t="s">
        <v>4410</v>
      </c>
      <c r="B106">
        <v>2503390</v>
      </c>
      <c r="C106" t="s">
        <v>635</v>
      </c>
      <c r="D106">
        <v>1327</v>
      </c>
    </row>
    <row r="107" spans="1:4">
      <c r="A107" t="s">
        <v>4410</v>
      </c>
      <c r="B107">
        <v>2503956</v>
      </c>
      <c r="C107" t="s">
        <v>650</v>
      </c>
      <c r="D107">
        <v>2673</v>
      </c>
    </row>
    <row r="108" spans="1:4">
      <c r="A108" t="s">
        <v>4410</v>
      </c>
      <c r="B108">
        <v>2504890</v>
      </c>
      <c r="C108" t="s">
        <v>665</v>
      </c>
      <c r="D108">
        <v>1588</v>
      </c>
    </row>
    <row r="109" spans="1:4">
      <c r="A109" t="s">
        <v>4410</v>
      </c>
      <c r="B109">
        <v>2506936</v>
      </c>
      <c r="C109" t="s">
        <v>695</v>
      </c>
      <c r="D109">
        <v>459</v>
      </c>
    </row>
    <row r="110" spans="1:4">
      <c r="A110" t="s">
        <v>4410</v>
      </c>
      <c r="B110">
        <v>2509805</v>
      </c>
      <c r="C110" t="s">
        <v>728</v>
      </c>
      <c r="D110">
        <v>1416</v>
      </c>
    </row>
    <row r="111" spans="1:4">
      <c r="A111" t="s">
        <v>4410</v>
      </c>
      <c r="B111">
        <v>2514716</v>
      </c>
      <c r="C111" t="s">
        <v>806</v>
      </c>
      <c r="D111">
        <v>1597</v>
      </c>
    </row>
    <row r="112" spans="1:4">
      <c r="A112" t="s">
        <v>4410</v>
      </c>
      <c r="B112">
        <v>2514829</v>
      </c>
      <c r="C112" t="s">
        <v>821</v>
      </c>
      <c r="D112">
        <v>3065</v>
      </c>
    </row>
    <row r="113" spans="1:4">
      <c r="A113" t="s">
        <v>4410</v>
      </c>
      <c r="B113">
        <v>2517491</v>
      </c>
      <c r="C113" t="s">
        <v>869</v>
      </c>
      <c r="D113">
        <v>690</v>
      </c>
    </row>
    <row r="114" spans="1:4">
      <c r="A114" t="s">
        <v>4410</v>
      </c>
      <c r="B114">
        <v>2517745</v>
      </c>
      <c r="C114" t="s">
        <v>875</v>
      </c>
      <c r="D114">
        <v>1992</v>
      </c>
    </row>
    <row r="115" spans="1:4">
      <c r="A115" t="s">
        <v>4410</v>
      </c>
      <c r="B115">
        <v>2521391</v>
      </c>
      <c r="C115" t="s">
        <v>944</v>
      </c>
      <c r="D115">
        <v>3012</v>
      </c>
    </row>
    <row r="116" spans="1:4">
      <c r="A116" t="s">
        <v>4410</v>
      </c>
      <c r="B116">
        <v>2522836</v>
      </c>
      <c r="C116" t="s">
        <v>980</v>
      </c>
      <c r="D116">
        <v>4230</v>
      </c>
    </row>
    <row r="117" spans="1:4">
      <c r="A117" t="s">
        <v>4410</v>
      </c>
      <c r="B117">
        <v>2523988</v>
      </c>
      <c r="C117" t="s">
        <v>998</v>
      </c>
      <c r="D117">
        <v>1820</v>
      </c>
    </row>
    <row r="118" spans="1:4">
      <c r="A118" t="s">
        <v>4410</v>
      </c>
      <c r="B118">
        <v>2523993</v>
      </c>
      <c r="C118" t="s">
        <v>1001</v>
      </c>
      <c r="D118">
        <v>1820</v>
      </c>
    </row>
    <row r="119" spans="1:4">
      <c r="A119" t="s">
        <v>4410</v>
      </c>
      <c r="B119">
        <v>2527383</v>
      </c>
      <c r="C119" t="s">
        <v>1088</v>
      </c>
      <c r="D119">
        <v>374</v>
      </c>
    </row>
    <row r="120" spans="1:4">
      <c r="A120" t="s">
        <v>4410</v>
      </c>
      <c r="B120">
        <v>2528387</v>
      </c>
      <c r="C120" t="s">
        <v>1109</v>
      </c>
      <c r="D120">
        <v>777</v>
      </c>
    </row>
    <row r="121" spans="1:4">
      <c r="A121" t="s">
        <v>4410</v>
      </c>
      <c r="B121">
        <v>2528585</v>
      </c>
      <c r="C121" t="s">
        <v>1118</v>
      </c>
      <c r="D121">
        <v>848</v>
      </c>
    </row>
    <row r="122" spans="1:4">
      <c r="A122" t="s">
        <v>4410</v>
      </c>
      <c r="B122">
        <v>2529029</v>
      </c>
      <c r="C122" t="s">
        <v>1130</v>
      </c>
      <c r="D122">
        <v>1295</v>
      </c>
    </row>
    <row r="123" spans="1:4">
      <c r="A123" t="s">
        <v>4410</v>
      </c>
      <c r="B123">
        <v>2530079</v>
      </c>
      <c r="C123" t="s">
        <v>1181</v>
      </c>
      <c r="D123">
        <v>733</v>
      </c>
    </row>
    <row r="124" spans="1:4">
      <c r="A124" t="s">
        <v>4410</v>
      </c>
      <c r="B124">
        <v>2531667</v>
      </c>
      <c r="C124" t="s">
        <v>1226</v>
      </c>
      <c r="D124">
        <v>1235</v>
      </c>
    </row>
    <row r="125" spans="1:4">
      <c r="A125" t="s">
        <v>4410</v>
      </c>
      <c r="B125">
        <v>2532433</v>
      </c>
      <c r="C125" t="s">
        <v>1250</v>
      </c>
      <c r="D125">
        <v>1806</v>
      </c>
    </row>
    <row r="126" spans="1:4">
      <c r="A126" t="s">
        <v>4410</v>
      </c>
      <c r="B126">
        <v>2533152</v>
      </c>
      <c r="C126" t="s">
        <v>1277</v>
      </c>
      <c r="D126">
        <v>794</v>
      </c>
    </row>
    <row r="127" spans="1:4">
      <c r="A127" t="s">
        <v>4410</v>
      </c>
      <c r="B127">
        <v>2536330</v>
      </c>
      <c r="C127" t="s">
        <v>1331</v>
      </c>
      <c r="D127">
        <v>2218</v>
      </c>
    </row>
    <row r="128" spans="1:4">
      <c r="A128" t="s">
        <v>4410</v>
      </c>
      <c r="B128">
        <v>2538665</v>
      </c>
      <c r="C128" t="s">
        <v>1418</v>
      </c>
      <c r="D128">
        <v>525</v>
      </c>
    </row>
    <row r="129" spans="1:4">
      <c r="A129" t="s">
        <v>4410</v>
      </c>
      <c r="B129">
        <v>2539353</v>
      </c>
      <c r="C129" t="s">
        <v>1451</v>
      </c>
      <c r="D129">
        <v>360</v>
      </c>
    </row>
    <row r="130" spans="1:4">
      <c r="A130" t="s">
        <v>4410</v>
      </c>
      <c r="B130">
        <v>2539911</v>
      </c>
      <c r="C130" t="s">
        <v>1463</v>
      </c>
      <c r="D130">
        <v>636</v>
      </c>
    </row>
    <row r="131" spans="1:4">
      <c r="A131" t="s">
        <v>4410</v>
      </c>
      <c r="B131">
        <v>2540878</v>
      </c>
      <c r="C131" t="s">
        <v>1505</v>
      </c>
      <c r="D131">
        <v>798</v>
      </c>
    </row>
    <row r="132" spans="1:4">
      <c r="A132" t="s">
        <v>4410</v>
      </c>
      <c r="B132">
        <v>2323132</v>
      </c>
      <c r="C132" t="s">
        <v>23</v>
      </c>
      <c r="D132">
        <v>563</v>
      </c>
    </row>
    <row r="133" spans="1:4">
      <c r="A133" t="s">
        <v>4410</v>
      </c>
      <c r="B133">
        <v>2329020</v>
      </c>
      <c r="C133" t="s">
        <v>27</v>
      </c>
      <c r="D133">
        <v>3375</v>
      </c>
    </row>
    <row r="134" spans="1:4">
      <c r="A134" t="s">
        <v>4410</v>
      </c>
      <c r="B134">
        <v>2329246</v>
      </c>
      <c r="C134" t="s">
        <v>30</v>
      </c>
      <c r="D134">
        <v>3440</v>
      </c>
    </row>
    <row r="135" spans="1:4">
      <c r="A135" t="s">
        <v>4410</v>
      </c>
      <c r="B135">
        <v>2347478</v>
      </c>
      <c r="C135" t="s">
        <v>48</v>
      </c>
      <c r="D135">
        <v>612</v>
      </c>
    </row>
    <row r="136" spans="1:4">
      <c r="A136" t="s">
        <v>4410</v>
      </c>
      <c r="B136">
        <v>2396059</v>
      </c>
      <c r="C136" t="s">
        <v>121</v>
      </c>
      <c r="D136">
        <v>1920</v>
      </c>
    </row>
    <row r="137" spans="1:4">
      <c r="A137" t="s">
        <v>4410</v>
      </c>
      <c r="B137">
        <v>2475583</v>
      </c>
      <c r="C137" t="s">
        <v>292</v>
      </c>
      <c r="D137">
        <v>3101</v>
      </c>
    </row>
    <row r="138" spans="1:4">
      <c r="A138" t="s">
        <v>4410</v>
      </c>
      <c r="B138">
        <v>2485850</v>
      </c>
      <c r="C138" t="s">
        <v>364</v>
      </c>
      <c r="D138">
        <v>2041</v>
      </c>
    </row>
    <row r="139" spans="1:4">
      <c r="A139" t="s">
        <v>4410</v>
      </c>
      <c r="B139">
        <v>2486863</v>
      </c>
      <c r="C139" t="s">
        <v>379</v>
      </c>
      <c r="D139">
        <v>2281</v>
      </c>
    </row>
    <row r="140" spans="1:4">
      <c r="A140" t="s">
        <v>4410</v>
      </c>
      <c r="B140">
        <v>2486960</v>
      </c>
      <c r="C140" t="s">
        <v>385</v>
      </c>
      <c r="D140">
        <v>1038</v>
      </c>
    </row>
    <row r="141" spans="1:4">
      <c r="A141" t="s">
        <v>4410</v>
      </c>
      <c r="B141">
        <v>2487466</v>
      </c>
      <c r="C141" t="s">
        <v>391</v>
      </c>
      <c r="D141">
        <v>397</v>
      </c>
    </row>
    <row r="142" spans="1:4">
      <c r="A142" t="s">
        <v>4410</v>
      </c>
      <c r="B142">
        <v>2488253</v>
      </c>
      <c r="C142" t="s">
        <v>400</v>
      </c>
      <c r="D142">
        <v>1236</v>
      </c>
    </row>
    <row r="143" spans="1:4">
      <c r="A143" t="s">
        <v>4410</v>
      </c>
      <c r="B143">
        <v>2493153</v>
      </c>
      <c r="C143" t="s">
        <v>485</v>
      </c>
      <c r="D143">
        <v>2968</v>
      </c>
    </row>
    <row r="144" spans="1:4">
      <c r="A144" t="s">
        <v>4410</v>
      </c>
      <c r="B144">
        <v>2494113</v>
      </c>
      <c r="C144" t="s">
        <v>488</v>
      </c>
      <c r="D144">
        <v>1828</v>
      </c>
    </row>
    <row r="145" spans="1:4">
      <c r="A145" t="s">
        <v>4410</v>
      </c>
      <c r="B145">
        <v>2498374</v>
      </c>
      <c r="C145" t="s">
        <v>566</v>
      </c>
      <c r="D145">
        <v>4270</v>
      </c>
    </row>
    <row r="146" spans="1:4">
      <c r="A146" t="s">
        <v>4410</v>
      </c>
      <c r="B146">
        <v>2500762</v>
      </c>
      <c r="C146" t="s">
        <v>596</v>
      </c>
      <c r="D146">
        <v>1922</v>
      </c>
    </row>
    <row r="147" spans="1:4">
      <c r="A147" t="s">
        <v>4410</v>
      </c>
      <c r="B147">
        <v>2503592</v>
      </c>
      <c r="C147" t="s">
        <v>641</v>
      </c>
      <c r="D147">
        <v>501</v>
      </c>
    </row>
    <row r="148" spans="1:4">
      <c r="A148" t="s">
        <v>4410</v>
      </c>
      <c r="B148">
        <v>2504539</v>
      </c>
      <c r="C148" t="s">
        <v>662</v>
      </c>
      <c r="D148">
        <v>1581</v>
      </c>
    </row>
    <row r="149" spans="1:4">
      <c r="A149" t="s">
        <v>4410</v>
      </c>
      <c r="B149">
        <v>2507944</v>
      </c>
      <c r="C149" t="s">
        <v>707</v>
      </c>
      <c r="D149">
        <v>875</v>
      </c>
    </row>
    <row r="150" spans="1:4">
      <c r="A150" t="s">
        <v>4410</v>
      </c>
      <c r="B150">
        <v>2510316</v>
      </c>
      <c r="C150" t="s">
        <v>737</v>
      </c>
      <c r="D150">
        <v>1222</v>
      </c>
    </row>
    <row r="151" spans="1:4">
      <c r="A151" t="s">
        <v>4410</v>
      </c>
      <c r="B151">
        <v>2513571</v>
      </c>
      <c r="C151" t="s">
        <v>788</v>
      </c>
      <c r="D151">
        <v>7496</v>
      </c>
    </row>
    <row r="152" spans="1:4">
      <c r="A152" t="s">
        <v>4410</v>
      </c>
      <c r="B152">
        <v>2514115</v>
      </c>
      <c r="C152" t="s">
        <v>800</v>
      </c>
      <c r="D152">
        <v>579</v>
      </c>
    </row>
    <row r="153" spans="1:4">
      <c r="A153" t="s">
        <v>4410</v>
      </c>
      <c r="B153">
        <v>2520121</v>
      </c>
      <c r="C153" t="s">
        <v>911</v>
      </c>
      <c r="D153">
        <v>1816</v>
      </c>
    </row>
    <row r="154" spans="1:4">
      <c r="A154" t="s">
        <v>4410</v>
      </c>
      <c r="B154">
        <v>2526492</v>
      </c>
      <c r="C154" t="s">
        <v>1049</v>
      </c>
      <c r="D154">
        <v>3709</v>
      </c>
    </row>
    <row r="155" spans="1:4">
      <c r="A155" t="s">
        <v>4410</v>
      </c>
      <c r="B155">
        <v>2527175</v>
      </c>
      <c r="C155" t="s">
        <v>1076</v>
      </c>
      <c r="D155">
        <v>2934</v>
      </c>
    </row>
    <row r="156" spans="1:4">
      <c r="A156" t="s">
        <v>4410</v>
      </c>
      <c r="B156">
        <v>2529756</v>
      </c>
      <c r="C156" t="s">
        <v>1163</v>
      </c>
      <c r="D156">
        <v>1468</v>
      </c>
    </row>
    <row r="157" spans="1:4">
      <c r="A157" t="s">
        <v>4410</v>
      </c>
      <c r="B157">
        <v>2530281</v>
      </c>
      <c r="C157" t="s">
        <v>1184</v>
      </c>
      <c r="D157">
        <v>972</v>
      </c>
    </row>
    <row r="158" spans="1:4">
      <c r="A158" t="s">
        <v>4410</v>
      </c>
      <c r="B158">
        <v>2531050</v>
      </c>
      <c r="C158" t="s">
        <v>1199</v>
      </c>
      <c r="D158">
        <v>2112</v>
      </c>
    </row>
    <row r="159" spans="1:4">
      <c r="A159" t="s">
        <v>4410</v>
      </c>
      <c r="B159">
        <v>2531573</v>
      </c>
      <c r="C159" t="s">
        <v>1223</v>
      </c>
      <c r="D159">
        <v>510</v>
      </c>
    </row>
    <row r="160" spans="1:4">
      <c r="A160" t="s">
        <v>4410</v>
      </c>
      <c r="B160">
        <v>2532428</v>
      </c>
      <c r="C160" t="s">
        <v>1247</v>
      </c>
      <c r="D160">
        <v>14350</v>
      </c>
    </row>
    <row r="161" spans="1:4">
      <c r="A161" t="s">
        <v>4410</v>
      </c>
      <c r="B161">
        <v>2533808</v>
      </c>
      <c r="C161" t="s">
        <v>1292</v>
      </c>
      <c r="D161">
        <v>700</v>
      </c>
    </row>
    <row r="162" spans="1:4">
      <c r="A162" t="s">
        <v>4410</v>
      </c>
      <c r="B162">
        <v>2538638</v>
      </c>
      <c r="C162" t="s">
        <v>1415</v>
      </c>
      <c r="D162">
        <v>1888</v>
      </c>
    </row>
    <row r="163" spans="1:4">
      <c r="A163" t="s">
        <v>4410</v>
      </c>
      <c r="B163">
        <v>2539850</v>
      </c>
      <c r="C163" t="s">
        <v>1460</v>
      </c>
      <c r="D163">
        <v>3006</v>
      </c>
    </row>
    <row r="164" spans="1:4">
      <c r="A164" t="s">
        <v>4410</v>
      </c>
      <c r="B164">
        <v>2540236</v>
      </c>
      <c r="C164" t="s">
        <v>1478</v>
      </c>
      <c r="D164">
        <v>696</v>
      </c>
    </row>
    <row r="165" spans="1:4">
      <c r="A165" t="s">
        <v>4410</v>
      </c>
      <c r="B165">
        <v>2541352</v>
      </c>
      <c r="C165" t="s">
        <v>1517</v>
      </c>
      <c r="D165">
        <v>473</v>
      </c>
    </row>
    <row r="166" spans="1:4">
      <c r="A166" t="s">
        <v>4410</v>
      </c>
      <c r="B166">
        <v>2541403</v>
      </c>
      <c r="C166" t="s">
        <v>1523</v>
      </c>
      <c r="D166">
        <v>782</v>
      </c>
    </row>
    <row r="167" spans="1:4">
      <c r="A167" t="s">
        <v>4410</v>
      </c>
      <c r="B167">
        <v>2541616</v>
      </c>
      <c r="C167" t="s">
        <v>1526</v>
      </c>
      <c r="D167">
        <v>593</v>
      </c>
    </row>
    <row r="168" spans="1:4">
      <c r="A168" t="s">
        <v>4410</v>
      </c>
      <c r="B168">
        <v>2542318</v>
      </c>
      <c r="C168" t="s">
        <v>1553</v>
      </c>
      <c r="D168">
        <v>1604</v>
      </c>
    </row>
    <row r="169" spans="1:4">
      <c r="A169" t="s">
        <v>4410</v>
      </c>
      <c r="B169">
        <v>2542690</v>
      </c>
      <c r="C169" t="s">
        <v>1559</v>
      </c>
      <c r="D169">
        <v>925</v>
      </c>
    </row>
    <row r="170" spans="1:4">
      <c r="A170" t="s">
        <v>4410</v>
      </c>
      <c r="B170">
        <v>2542923</v>
      </c>
      <c r="C170" t="s">
        <v>1565</v>
      </c>
      <c r="D170">
        <v>156</v>
      </c>
    </row>
    <row r="171" spans="1:4">
      <c r="A171" t="s">
        <v>4410</v>
      </c>
      <c r="B171">
        <v>2411336</v>
      </c>
      <c r="C171" t="s">
        <v>169</v>
      </c>
      <c r="D171">
        <v>579</v>
      </c>
    </row>
    <row r="172" spans="1:4">
      <c r="A172" t="s">
        <v>4410</v>
      </c>
      <c r="B172">
        <v>2490242</v>
      </c>
      <c r="C172" t="s">
        <v>422</v>
      </c>
      <c r="D172">
        <v>2665</v>
      </c>
    </row>
    <row r="173" spans="1:4">
      <c r="A173" t="s">
        <v>4410</v>
      </c>
      <c r="B173">
        <v>2492202</v>
      </c>
      <c r="C173" t="s">
        <v>458</v>
      </c>
      <c r="D173">
        <v>466</v>
      </c>
    </row>
    <row r="174" spans="1:4">
      <c r="A174" t="s">
        <v>4410</v>
      </c>
      <c r="B174">
        <v>2499973</v>
      </c>
      <c r="C174" t="s">
        <v>572</v>
      </c>
      <c r="D174">
        <v>2832</v>
      </c>
    </row>
    <row r="175" spans="1:4">
      <c r="A175" t="s">
        <v>4410</v>
      </c>
      <c r="B175">
        <v>2506893</v>
      </c>
      <c r="C175" t="s">
        <v>689</v>
      </c>
      <c r="D175">
        <v>1076</v>
      </c>
    </row>
    <row r="176" spans="1:4">
      <c r="A176" t="s">
        <v>4410</v>
      </c>
      <c r="B176">
        <v>2513777</v>
      </c>
      <c r="C176" t="s">
        <v>791</v>
      </c>
      <c r="D176">
        <v>1624</v>
      </c>
    </row>
    <row r="177" spans="1:4">
      <c r="A177" t="s">
        <v>4410</v>
      </c>
      <c r="B177">
        <v>2514139</v>
      </c>
      <c r="C177" t="s">
        <v>803</v>
      </c>
      <c r="D177">
        <v>713</v>
      </c>
    </row>
    <row r="178" spans="1:4">
      <c r="A178" t="s">
        <v>4410</v>
      </c>
      <c r="B178">
        <v>2514718</v>
      </c>
      <c r="C178" t="s">
        <v>812</v>
      </c>
      <c r="D178">
        <v>650</v>
      </c>
    </row>
    <row r="179" spans="1:4">
      <c r="A179" t="s">
        <v>4410</v>
      </c>
      <c r="B179">
        <v>2514734</v>
      </c>
      <c r="C179" t="s">
        <v>815</v>
      </c>
      <c r="D179">
        <v>650</v>
      </c>
    </row>
    <row r="180" spans="1:4">
      <c r="A180" t="s">
        <v>4410</v>
      </c>
      <c r="B180">
        <v>2514745</v>
      </c>
      <c r="C180" t="s">
        <v>818</v>
      </c>
      <c r="D180">
        <v>925</v>
      </c>
    </row>
    <row r="181" spans="1:4">
      <c r="A181" t="s">
        <v>4410</v>
      </c>
      <c r="B181">
        <v>2516623</v>
      </c>
      <c r="C181" t="s">
        <v>851</v>
      </c>
      <c r="D181">
        <v>7110</v>
      </c>
    </row>
    <row r="182" spans="1:4">
      <c r="A182" t="s">
        <v>4410</v>
      </c>
      <c r="B182">
        <v>2516922</v>
      </c>
      <c r="C182" t="s">
        <v>854</v>
      </c>
      <c r="D182">
        <v>10917</v>
      </c>
    </row>
    <row r="183" spans="1:4">
      <c r="A183" t="s">
        <v>4410</v>
      </c>
      <c r="B183">
        <v>2522646</v>
      </c>
      <c r="C183" t="s">
        <v>974</v>
      </c>
      <c r="D183">
        <v>1468</v>
      </c>
    </row>
    <row r="184" spans="1:4">
      <c r="A184" t="s">
        <v>4410</v>
      </c>
      <c r="B184">
        <v>2523204</v>
      </c>
      <c r="C184" t="s">
        <v>986</v>
      </c>
      <c r="D184">
        <v>439</v>
      </c>
    </row>
    <row r="185" spans="1:4">
      <c r="A185" t="s">
        <v>4410</v>
      </c>
      <c r="B185">
        <v>2528119</v>
      </c>
      <c r="C185" t="s">
        <v>1103</v>
      </c>
      <c r="D185">
        <v>1236</v>
      </c>
    </row>
    <row r="186" spans="1:4">
      <c r="A186" t="s">
        <v>4410</v>
      </c>
      <c r="B186">
        <v>2528662</v>
      </c>
      <c r="C186" t="s">
        <v>1121</v>
      </c>
      <c r="D186">
        <v>894</v>
      </c>
    </row>
    <row r="187" spans="1:4">
      <c r="A187" t="s">
        <v>4410</v>
      </c>
      <c r="B187">
        <v>2529146</v>
      </c>
      <c r="C187" t="s">
        <v>1133</v>
      </c>
      <c r="D187">
        <v>1040</v>
      </c>
    </row>
    <row r="188" spans="1:4">
      <c r="A188" t="s">
        <v>4410</v>
      </c>
      <c r="B188">
        <v>2529164</v>
      </c>
      <c r="C188" t="s">
        <v>1136</v>
      </c>
      <c r="D188">
        <v>465</v>
      </c>
    </row>
    <row r="189" spans="1:4">
      <c r="A189" t="s">
        <v>4410</v>
      </c>
      <c r="B189">
        <v>2529382</v>
      </c>
      <c r="C189" t="s">
        <v>1148</v>
      </c>
      <c r="D189">
        <v>735</v>
      </c>
    </row>
    <row r="190" spans="1:4">
      <c r="A190" t="s">
        <v>4410</v>
      </c>
      <c r="B190">
        <v>2531955</v>
      </c>
      <c r="C190" t="s">
        <v>1235</v>
      </c>
      <c r="D190">
        <v>2387</v>
      </c>
    </row>
    <row r="191" spans="1:4">
      <c r="A191" t="s">
        <v>4410</v>
      </c>
      <c r="B191">
        <v>2532989</v>
      </c>
      <c r="C191" t="s">
        <v>1271</v>
      </c>
      <c r="D191">
        <v>1400</v>
      </c>
    </row>
    <row r="192" spans="1:4">
      <c r="A192" t="s">
        <v>4410</v>
      </c>
      <c r="B192">
        <v>2536281</v>
      </c>
      <c r="C192" t="s">
        <v>1325</v>
      </c>
      <c r="D192">
        <v>1722</v>
      </c>
    </row>
    <row r="193" spans="1:4">
      <c r="A193" t="s">
        <v>4410</v>
      </c>
      <c r="B193">
        <v>2537441</v>
      </c>
      <c r="C193" t="s">
        <v>1370</v>
      </c>
      <c r="D193">
        <v>1435</v>
      </c>
    </row>
    <row r="194" spans="1:4">
      <c r="A194" t="s">
        <v>4410</v>
      </c>
      <c r="B194">
        <v>2538080</v>
      </c>
      <c r="C194" t="s">
        <v>1397</v>
      </c>
      <c r="D194">
        <v>1071</v>
      </c>
    </row>
    <row r="195" spans="1:4">
      <c r="A195" t="s">
        <v>4410</v>
      </c>
      <c r="B195">
        <v>2538953</v>
      </c>
      <c r="C195" t="s">
        <v>1436</v>
      </c>
      <c r="D195">
        <v>1384</v>
      </c>
    </row>
    <row r="196" spans="1:4">
      <c r="A196" t="s">
        <v>4410</v>
      </c>
      <c r="B196">
        <v>2539094</v>
      </c>
      <c r="C196" t="s">
        <v>1442</v>
      </c>
      <c r="D196">
        <v>2205</v>
      </c>
    </row>
    <row r="197" spans="1:4">
      <c r="A197" t="s">
        <v>4410</v>
      </c>
      <c r="B197">
        <v>2542165</v>
      </c>
      <c r="C197" t="s">
        <v>1544</v>
      </c>
      <c r="D197">
        <v>1186</v>
      </c>
    </row>
    <row r="198" spans="1:4">
      <c r="A198" t="s">
        <v>4410</v>
      </c>
      <c r="B198">
        <v>2354475</v>
      </c>
      <c r="C198" t="s">
        <v>66</v>
      </c>
      <c r="D198">
        <v>487</v>
      </c>
    </row>
    <row r="199" spans="1:4">
      <c r="A199" t="s">
        <v>4410</v>
      </c>
      <c r="B199">
        <v>2378259</v>
      </c>
      <c r="C199" t="s">
        <v>94</v>
      </c>
      <c r="D199">
        <v>604</v>
      </c>
    </row>
    <row r="200" spans="1:4">
      <c r="A200" t="s">
        <v>4410</v>
      </c>
      <c r="B200">
        <v>2405124</v>
      </c>
      <c r="C200" t="s">
        <v>148</v>
      </c>
      <c r="D200">
        <v>1800</v>
      </c>
    </row>
    <row r="201" spans="1:4">
      <c r="A201" t="s">
        <v>4410</v>
      </c>
      <c r="B201">
        <v>2437101</v>
      </c>
      <c r="C201" t="s">
        <v>196</v>
      </c>
      <c r="D201">
        <v>2810</v>
      </c>
    </row>
    <row r="202" spans="1:4">
      <c r="A202" t="s">
        <v>4410</v>
      </c>
      <c r="B202">
        <v>2467174</v>
      </c>
      <c r="C202" t="s">
        <v>241</v>
      </c>
      <c r="D202">
        <v>3687</v>
      </c>
    </row>
    <row r="203" spans="1:4">
      <c r="A203" t="s">
        <v>4410</v>
      </c>
      <c r="B203">
        <v>2474138</v>
      </c>
      <c r="C203" t="s">
        <v>283</v>
      </c>
      <c r="D203">
        <v>1496</v>
      </c>
    </row>
    <row r="204" spans="1:4">
      <c r="A204" t="s">
        <v>4410</v>
      </c>
      <c r="B204">
        <v>2486873</v>
      </c>
      <c r="C204" t="s">
        <v>382</v>
      </c>
      <c r="D204">
        <v>2458</v>
      </c>
    </row>
    <row r="205" spans="1:4">
      <c r="A205" t="s">
        <v>4410</v>
      </c>
      <c r="B205">
        <v>2490347</v>
      </c>
      <c r="C205" t="s">
        <v>425</v>
      </c>
      <c r="D205">
        <v>2988</v>
      </c>
    </row>
    <row r="206" spans="1:4">
      <c r="A206" t="s">
        <v>4410</v>
      </c>
      <c r="B206">
        <v>2490935</v>
      </c>
      <c r="C206" t="s">
        <v>431</v>
      </c>
      <c r="D206">
        <v>2296</v>
      </c>
    </row>
    <row r="207" spans="1:4">
      <c r="A207" t="s">
        <v>4410</v>
      </c>
      <c r="B207">
        <v>2494929</v>
      </c>
      <c r="C207" t="s">
        <v>506</v>
      </c>
      <c r="D207">
        <v>922</v>
      </c>
    </row>
    <row r="208" spans="1:4">
      <c r="A208" t="s">
        <v>4410</v>
      </c>
      <c r="B208">
        <v>2497432</v>
      </c>
      <c r="C208" t="s">
        <v>545</v>
      </c>
      <c r="D208">
        <v>2843</v>
      </c>
    </row>
    <row r="209" spans="1:4">
      <c r="A209" t="s">
        <v>4410</v>
      </c>
      <c r="B209">
        <v>2500484</v>
      </c>
      <c r="C209" t="s">
        <v>584</v>
      </c>
      <c r="D209">
        <v>650</v>
      </c>
    </row>
    <row r="210" spans="1:4">
      <c r="A210" t="s">
        <v>4410</v>
      </c>
      <c r="B210">
        <v>2500488</v>
      </c>
      <c r="C210" t="s">
        <v>587</v>
      </c>
      <c r="D210">
        <v>650</v>
      </c>
    </row>
    <row r="211" spans="1:4">
      <c r="A211" t="s">
        <v>4410</v>
      </c>
      <c r="B211">
        <v>2501491</v>
      </c>
      <c r="C211" t="s">
        <v>614</v>
      </c>
      <c r="D211">
        <v>8999</v>
      </c>
    </row>
    <row r="212" spans="1:4">
      <c r="A212" t="s">
        <v>4410</v>
      </c>
      <c r="B212">
        <v>2503844</v>
      </c>
      <c r="C212" t="s">
        <v>647</v>
      </c>
      <c r="D212">
        <v>2216</v>
      </c>
    </row>
    <row r="213" spans="1:4">
      <c r="A213" t="s">
        <v>4410</v>
      </c>
      <c r="B213">
        <v>2506258</v>
      </c>
      <c r="C213" t="s">
        <v>683</v>
      </c>
      <c r="D213">
        <v>265</v>
      </c>
    </row>
    <row r="214" spans="1:4">
      <c r="A214" t="s">
        <v>4410</v>
      </c>
      <c r="B214">
        <v>2509772</v>
      </c>
      <c r="C214" t="s">
        <v>725</v>
      </c>
      <c r="D214">
        <v>630</v>
      </c>
    </row>
    <row r="215" spans="1:4">
      <c r="A215" t="s">
        <v>4410</v>
      </c>
      <c r="B215">
        <v>2512328</v>
      </c>
      <c r="C215" t="s">
        <v>755</v>
      </c>
      <c r="D215">
        <v>663</v>
      </c>
    </row>
    <row r="216" spans="1:4">
      <c r="A216" t="s">
        <v>4410</v>
      </c>
      <c r="B216">
        <v>2512889</v>
      </c>
      <c r="C216" t="s">
        <v>767</v>
      </c>
      <c r="D216">
        <v>650</v>
      </c>
    </row>
    <row r="217" spans="1:4">
      <c r="A217" t="s">
        <v>4410</v>
      </c>
      <c r="B217">
        <v>2516340</v>
      </c>
      <c r="C217" t="s">
        <v>842</v>
      </c>
      <c r="D217">
        <v>2471</v>
      </c>
    </row>
    <row r="218" spans="1:4">
      <c r="A218" t="s">
        <v>4410</v>
      </c>
      <c r="B218">
        <v>2519048</v>
      </c>
      <c r="C218" t="s">
        <v>890</v>
      </c>
      <c r="D218">
        <v>557</v>
      </c>
    </row>
    <row r="219" spans="1:4">
      <c r="A219" t="s">
        <v>4410</v>
      </c>
      <c r="B219">
        <v>2520339</v>
      </c>
      <c r="C219" t="s">
        <v>920</v>
      </c>
      <c r="D219">
        <v>708</v>
      </c>
    </row>
    <row r="220" spans="1:4">
      <c r="A220" t="s">
        <v>4410</v>
      </c>
      <c r="B220">
        <v>2525115</v>
      </c>
      <c r="C220" t="s">
        <v>1028</v>
      </c>
      <c r="D220">
        <v>552</v>
      </c>
    </row>
    <row r="221" spans="1:4">
      <c r="A221" t="s">
        <v>4410</v>
      </c>
      <c r="B221">
        <v>2540280</v>
      </c>
      <c r="C221" t="s">
        <v>1481</v>
      </c>
      <c r="D221">
        <v>417</v>
      </c>
    </row>
    <row r="222" spans="1:4">
      <c r="A222" t="s">
        <v>4410</v>
      </c>
      <c r="B222">
        <v>2540339</v>
      </c>
      <c r="C222" t="s">
        <v>1484</v>
      </c>
      <c r="D222">
        <v>1293</v>
      </c>
    </row>
    <row r="223" spans="1:4">
      <c r="A223" t="s">
        <v>4410</v>
      </c>
      <c r="B223">
        <v>2542874</v>
      </c>
      <c r="C223" t="s">
        <v>1562</v>
      </c>
      <c r="D223">
        <v>869</v>
      </c>
    </row>
    <row r="224" spans="1:4">
      <c r="A224" t="s">
        <v>4410</v>
      </c>
      <c r="B224">
        <v>2544187</v>
      </c>
      <c r="C224" t="s">
        <v>1592</v>
      </c>
      <c r="D224">
        <v>1204</v>
      </c>
    </row>
    <row r="225" spans="1:4">
      <c r="A225" t="s">
        <v>4410</v>
      </c>
      <c r="B225">
        <v>2545114</v>
      </c>
      <c r="C225" t="s">
        <v>1622</v>
      </c>
      <c r="D225">
        <v>348</v>
      </c>
    </row>
    <row r="226" spans="1:4">
      <c r="A226" t="s">
        <v>4410</v>
      </c>
      <c r="B226">
        <v>2545153</v>
      </c>
      <c r="C226" t="s">
        <v>1625</v>
      </c>
      <c r="D226">
        <v>1025</v>
      </c>
    </row>
    <row r="227" spans="1:4">
      <c r="A227" t="s">
        <v>4410</v>
      </c>
      <c r="B227">
        <v>2545937</v>
      </c>
      <c r="C227" t="s">
        <v>1643</v>
      </c>
      <c r="D227">
        <v>1040</v>
      </c>
    </row>
    <row r="228" spans="1:4">
      <c r="A228" t="s">
        <v>4410</v>
      </c>
      <c r="B228">
        <v>2545980</v>
      </c>
      <c r="C228" t="s">
        <v>1646</v>
      </c>
      <c r="D228">
        <v>232</v>
      </c>
    </row>
    <row r="229" spans="1:4">
      <c r="A229" t="s">
        <v>4410</v>
      </c>
      <c r="B229">
        <v>2547141</v>
      </c>
      <c r="C229" t="s">
        <v>1703</v>
      </c>
      <c r="D229">
        <v>2118</v>
      </c>
    </row>
    <row r="230" spans="1:4">
      <c r="A230" t="s">
        <v>4410</v>
      </c>
      <c r="B230">
        <v>2547771</v>
      </c>
      <c r="C230" t="s">
        <v>1727</v>
      </c>
      <c r="D230">
        <v>170</v>
      </c>
    </row>
    <row r="231" spans="1:4">
      <c r="A231" t="s">
        <v>4410</v>
      </c>
      <c r="B231">
        <v>2547836</v>
      </c>
      <c r="C231" t="s">
        <v>1733</v>
      </c>
      <c r="D231">
        <v>1056</v>
      </c>
    </row>
    <row r="232" spans="1:4">
      <c r="A232" t="s">
        <v>4410</v>
      </c>
      <c r="B232">
        <v>2472705</v>
      </c>
      <c r="C232" t="s">
        <v>268</v>
      </c>
      <c r="D232">
        <v>1940</v>
      </c>
    </row>
    <row r="233" spans="1:4">
      <c r="A233" t="s">
        <v>4410</v>
      </c>
      <c r="B233">
        <v>2476046</v>
      </c>
      <c r="C233" t="s">
        <v>295</v>
      </c>
      <c r="D233">
        <v>14790</v>
      </c>
    </row>
    <row r="234" spans="1:4">
      <c r="A234" t="s">
        <v>4410</v>
      </c>
      <c r="B234">
        <v>2496366</v>
      </c>
      <c r="C234" t="s">
        <v>533</v>
      </c>
      <c r="D234">
        <v>1667</v>
      </c>
    </row>
    <row r="235" spans="1:4">
      <c r="A235" t="s">
        <v>4410</v>
      </c>
      <c r="B235">
        <v>2497532</v>
      </c>
      <c r="C235" t="s">
        <v>548</v>
      </c>
      <c r="D235">
        <v>733</v>
      </c>
    </row>
    <row r="236" spans="1:4">
      <c r="A236" t="s">
        <v>4410</v>
      </c>
      <c r="B236">
        <v>2500658</v>
      </c>
      <c r="C236" t="s">
        <v>593</v>
      </c>
      <c r="D236">
        <v>1158</v>
      </c>
    </row>
    <row r="237" spans="1:4">
      <c r="A237" t="s">
        <v>4410</v>
      </c>
      <c r="B237">
        <v>2501286</v>
      </c>
      <c r="C237" t="s">
        <v>608</v>
      </c>
      <c r="D237">
        <v>582</v>
      </c>
    </row>
    <row r="238" spans="1:4">
      <c r="A238" t="s">
        <v>4410</v>
      </c>
      <c r="B238">
        <v>2512770</v>
      </c>
      <c r="C238" t="s">
        <v>758</v>
      </c>
      <c r="D238">
        <v>2370</v>
      </c>
    </row>
    <row r="239" spans="1:4">
      <c r="A239" t="s">
        <v>4410</v>
      </c>
      <c r="B239">
        <v>2512882</v>
      </c>
      <c r="C239" t="s">
        <v>764</v>
      </c>
      <c r="D239">
        <v>650</v>
      </c>
    </row>
    <row r="240" spans="1:4">
      <c r="A240" t="s">
        <v>4410</v>
      </c>
      <c r="B240">
        <v>2517248</v>
      </c>
      <c r="C240" t="s">
        <v>866</v>
      </c>
      <c r="D240">
        <v>502</v>
      </c>
    </row>
    <row r="241" spans="1:4">
      <c r="A241" t="s">
        <v>4410</v>
      </c>
      <c r="B241">
        <v>2521062</v>
      </c>
      <c r="C241" t="s">
        <v>932</v>
      </c>
      <c r="D241">
        <v>907</v>
      </c>
    </row>
    <row r="242" spans="1:4">
      <c r="A242" t="s">
        <v>4410</v>
      </c>
      <c r="B242">
        <v>2522492</v>
      </c>
      <c r="C242" t="s">
        <v>971</v>
      </c>
      <c r="D242">
        <v>565</v>
      </c>
    </row>
    <row r="243" spans="1:4">
      <c r="A243" t="s">
        <v>4410</v>
      </c>
      <c r="B243">
        <v>2525042</v>
      </c>
      <c r="C243" t="s">
        <v>1022</v>
      </c>
      <c r="D243">
        <v>4217</v>
      </c>
    </row>
    <row r="244" spans="1:4">
      <c r="A244" t="s">
        <v>4410</v>
      </c>
      <c r="B244">
        <v>2527154</v>
      </c>
      <c r="C244" t="s">
        <v>1073</v>
      </c>
      <c r="D244">
        <v>1185</v>
      </c>
    </row>
    <row r="245" spans="1:4">
      <c r="A245" t="s">
        <v>4410</v>
      </c>
      <c r="B245">
        <v>2527372</v>
      </c>
      <c r="C245" t="s">
        <v>1085</v>
      </c>
      <c r="D245">
        <v>5538</v>
      </c>
    </row>
    <row r="246" spans="1:4">
      <c r="A246" t="s">
        <v>4410</v>
      </c>
      <c r="B246">
        <v>2531111</v>
      </c>
      <c r="C246" t="s">
        <v>1202</v>
      </c>
      <c r="D246">
        <v>5868</v>
      </c>
    </row>
    <row r="247" spans="1:4">
      <c r="A247" t="s">
        <v>4410</v>
      </c>
      <c r="B247">
        <v>2545732</v>
      </c>
      <c r="C247" t="s">
        <v>1631</v>
      </c>
      <c r="D247">
        <v>794</v>
      </c>
    </row>
    <row r="248" spans="1:4">
      <c r="A248" t="s">
        <v>4410</v>
      </c>
      <c r="B248">
        <v>2545917</v>
      </c>
      <c r="C248" t="s">
        <v>1637</v>
      </c>
      <c r="D248">
        <v>368</v>
      </c>
    </row>
    <row r="249" spans="1:4">
      <c r="A249" t="s">
        <v>4410</v>
      </c>
      <c r="B249">
        <v>2546023</v>
      </c>
      <c r="C249" t="s">
        <v>1649</v>
      </c>
      <c r="D249">
        <v>552</v>
      </c>
    </row>
    <row r="250" spans="1:4">
      <c r="A250" t="s">
        <v>4410</v>
      </c>
      <c r="B250">
        <v>2546596</v>
      </c>
      <c r="C250" t="s">
        <v>1682</v>
      </c>
      <c r="D250">
        <v>812</v>
      </c>
    </row>
    <row r="251" spans="1:4">
      <c r="A251" t="s">
        <v>4410</v>
      </c>
      <c r="B251">
        <v>2546737</v>
      </c>
      <c r="C251" t="s">
        <v>1691</v>
      </c>
      <c r="D251">
        <v>2408</v>
      </c>
    </row>
    <row r="252" spans="1:4">
      <c r="A252" t="s">
        <v>4410</v>
      </c>
      <c r="B252">
        <v>2547158</v>
      </c>
      <c r="C252" t="s">
        <v>1706</v>
      </c>
      <c r="D252">
        <v>1114</v>
      </c>
    </row>
    <row r="253" spans="1:4">
      <c r="A253" t="s">
        <v>4410</v>
      </c>
      <c r="B253">
        <v>2547302</v>
      </c>
      <c r="C253" t="s">
        <v>1715</v>
      </c>
      <c r="D253">
        <v>348</v>
      </c>
    </row>
    <row r="254" spans="1:4">
      <c r="A254" t="s">
        <v>4410</v>
      </c>
      <c r="B254">
        <v>2550370</v>
      </c>
      <c r="C254" t="s">
        <v>1793</v>
      </c>
      <c r="D254">
        <v>616</v>
      </c>
    </row>
    <row r="255" spans="1:4">
      <c r="A255" t="s">
        <v>4410</v>
      </c>
      <c r="B255">
        <v>2347550</v>
      </c>
      <c r="C255" t="s">
        <v>51</v>
      </c>
      <c r="D255">
        <v>2717</v>
      </c>
    </row>
    <row r="256" spans="1:4">
      <c r="A256" t="s">
        <v>4410</v>
      </c>
      <c r="B256">
        <v>2415960</v>
      </c>
      <c r="C256" t="s">
        <v>190</v>
      </c>
      <c r="D256">
        <v>1295</v>
      </c>
    </row>
    <row r="257" spans="1:4">
      <c r="A257" t="s">
        <v>4410</v>
      </c>
      <c r="B257">
        <v>2438232</v>
      </c>
      <c r="C257" t="s">
        <v>199</v>
      </c>
      <c r="D257">
        <v>738</v>
      </c>
    </row>
    <row r="258" spans="1:4">
      <c r="A258" t="s">
        <v>4410</v>
      </c>
      <c r="B258">
        <v>2484261</v>
      </c>
      <c r="C258" t="s">
        <v>352</v>
      </c>
      <c r="D258">
        <v>2112</v>
      </c>
    </row>
    <row r="259" spans="1:4">
      <c r="A259" t="s">
        <v>4410</v>
      </c>
      <c r="B259">
        <v>2486754</v>
      </c>
      <c r="C259" t="s">
        <v>373</v>
      </c>
      <c r="D259">
        <v>1038</v>
      </c>
    </row>
    <row r="260" spans="1:4">
      <c r="A260" t="s">
        <v>4410</v>
      </c>
      <c r="B260">
        <v>2489662</v>
      </c>
      <c r="C260" t="s">
        <v>406</v>
      </c>
      <c r="D260">
        <v>1470</v>
      </c>
    </row>
    <row r="261" spans="1:4">
      <c r="A261" t="s">
        <v>4410</v>
      </c>
      <c r="B261">
        <v>2495109</v>
      </c>
      <c r="C261" t="s">
        <v>512</v>
      </c>
      <c r="D261">
        <v>565</v>
      </c>
    </row>
    <row r="262" spans="1:4">
      <c r="A262" t="s">
        <v>4410</v>
      </c>
      <c r="B262">
        <v>2498305</v>
      </c>
      <c r="C262" t="s">
        <v>563</v>
      </c>
      <c r="D262">
        <v>733</v>
      </c>
    </row>
    <row r="263" spans="1:4">
      <c r="A263" t="s">
        <v>4410</v>
      </c>
      <c r="B263">
        <v>2505364</v>
      </c>
      <c r="C263" t="s">
        <v>671</v>
      </c>
      <c r="D263">
        <v>1644</v>
      </c>
    </row>
    <row r="264" spans="1:4">
      <c r="A264" t="s">
        <v>4410</v>
      </c>
      <c r="B264">
        <v>2505388</v>
      </c>
      <c r="C264" t="s">
        <v>674</v>
      </c>
      <c r="D264">
        <v>1644</v>
      </c>
    </row>
    <row r="265" spans="1:4">
      <c r="A265" t="s">
        <v>4410</v>
      </c>
      <c r="B265">
        <v>2506914</v>
      </c>
      <c r="C265" t="s">
        <v>692</v>
      </c>
      <c r="D265">
        <v>572</v>
      </c>
    </row>
    <row r="266" spans="1:4">
      <c r="A266" t="s">
        <v>4410</v>
      </c>
      <c r="B266">
        <v>2508791</v>
      </c>
      <c r="C266" t="s">
        <v>722</v>
      </c>
      <c r="D266">
        <v>642</v>
      </c>
    </row>
    <row r="267" spans="1:4">
      <c r="A267" t="s">
        <v>4410</v>
      </c>
      <c r="B267">
        <v>2513805</v>
      </c>
      <c r="C267" t="s">
        <v>794</v>
      </c>
      <c r="D267">
        <v>1051</v>
      </c>
    </row>
    <row r="268" spans="1:4">
      <c r="A268" t="s">
        <v>4410</v>
      </c>
      <c r="B268">
        <v>2520427</v>
      </c>
      <c r="C268" t="s">
        <v>923</v>
      </c>
      <c r="D268">
        <v>310</v>
      </c>
    </row>
    <row r="269" spans="1:4">
      <c r="A269" t="s">
        <v>4410</v>
      </c>
      <c r="B269">
        <v>2520779</v>
      </c>
      <c r="C269" t="s">
        <v>929</v>
      </c>
      <c r="D269">
        <v>461</v>
      </c>
    </row>
    <row r="270" spans="1:4">
      <c r="A270" t="s">
        <v>4410</v>
      </c>
      <c r="B270">
        <v>2521181</v>
      </c>
      <c r="C270" t="s">
        <v>941</v>
      </c>
      <c r="D270">
        <v>586</v>
      </c>
    </row>
    <row r="271" spans="1:4">
      <c r="A271" t="s">
        <v>4410</v>
      </c>
      <c r="B271">
        <v>2521498</v>
      </c>
      <c r="C271" t="s">
        <v>947</v>
      </c>
      <c r="D271">
        <v>586</v>
      </c>
    </row>
    <row r="272" spans="1:4">
      <c r="A272" t="s">
        <v>4410</v>
      </c>
      <c r="B272">
        <v>2524605</v>
      </c>
      <c r="C272" t="s">
        <v>1007</v>
      </c>
      <c r="D272">
        <v>11435</v>
      </c>
    </row>
    <row r="273" spans="1:4">
      <c r="A273" t="s">
        <v>4410</v>
      </c>
      <c r="B273">
        <v>2531946</v>
      </c>
      <c r="C273" t="s">
        <v>1232</v>
      </c>
      <c r="D273">
        <v>1166</v>
      </c>
    </row>
    <row r="274" spans="1:4">
      <c r="A274" t="s">
        <v>4410</v>
      </c>
      <c r="B274">
        <v>2532118</v>
      </c>
      <c r="C274" t="s">
        <v>1238</v>
      </c>
      <c r="D274">
        <v>7224</v>
      </c>
    </row>
    <row r="275" spans="1:4">
      <c r="A275" t="s">
        <v>4410</v>
      </c>
      <c r="B275">
        <v>2533385</v>
      </c>
      <c r="C275" t="s">
        <v>1280</v>
      </c>
      <c r="D275">
        <v>968</v>
      </c>
    </row>
    <row r="276" spans="1:4">
      <c r="A276" t="s">
        <v>4410</v>
      </c>
      <c r="B276">
        <v>2538335</v>
      </c>
      <c r="C276" t="s">
        <v>1403</v>
      </c>
      <c r="D276">
        <v>2728</v>
      </c>
    </row>
    <row r="277" spans="1:4">
      <c r="A277" t="s">
        <v>4410</v>
      </c>
      <c r="B277">
        <v>2539086</v>
      </c>
      <c r="C277" t="s">
        <v>1439</v>
      </c>
      <c r="D277">
        <v>676</v>
      </c>
    </row>
    <row r="278" spans="1:4">
      <c r="A278" t="s">
        <v>4410</v>
      </c>
      <c r="B278">
        <v>2544682</v>
      </c>
      <c r="C278" t="s">
        <v>1607</v>
      </c>
      <c r="D278">
        <v>3610</v>
      </c>
    </row>
    <row r="279" spans="1:4">
      <c r="A279" t="s">
        <v>4410</v>
      </c>
      <c r="B279">
        <v>2545402</v>
      </c>
      <c r="C279" t="s">
        <v>1628</v>
      </c>
      <c r="D279">
        <v>3406</v>
      </c>
    </row>
    <row r="280" spans="1:4">
      <c r="A280" t="s">
        <v>4410</v>
      </c>
      <c r="B280">
        <v>2545795</v>
      </c>
      <c r="C280" t="s">
        <v>1634</v>
      </c>
      <c r="D280">
        <v>2458</v>
      </c>
    </row>
    <row r="281" spans="1:4">
      <c r="A281" t="s">
        <v>4410</v>
      </c>
      <c r="B281">
        <v>2546541</v>
      </c>
      <c r="C281" t="s">
        <v>1676</v>
      </c>
      <c r="D281">
        <v>279</v>
      </c>
    </row>
    <row r="282" spans="1:4">
      <c r="A282" t="s">
        <v>4410</v>
      </c>
      <c r="B282">
        <v>2546882</v>
      </c>
      <c r="C282" t="s">
        <v>1694</v>
      </c>
      <c r="D282">
        <v>267</v>
      </c>
    </row>
    <row r="283" spans="1:4">
      <c r="A283" t="s">
        <v>4410</v>
      </c>
      <c r="B283">
        <v>2548658</v>
      </c>
      <c r="C283" t="s">
        <v>1760</v>
      </c>
      <c r="D283">
        <v>981</v>
      </c>
    </row>
    <row r="284" spans="1:4">
      <c r="A284" t="s">
        <v>4410</v>
      </c>
      <c r="B284">
        <v>2549023</v>
      </c>
      <c r="C284" t="s">
        <v>1769</v>
      </c>
      <c r="D284">
        <v>844</v>
      </c>
    </row>
    <row r="285" spans="1:4">
      <c r="A285" t="s">
        <v>4410</v>
      </c>
      <c r="B285">
        <v>2550084</v>
      </c>
      <c r="C285" t="s">
        <v>1781</v>
      </c>
      <c r="D285">
        <v>476</v>
      </c>
    </row>
    <row r="286" spans="1:4">
      <c r="A286" t="s">
        <v>4410</v>
      </c>
      <c r="B286">
        <v>2550685</v>
      </c>
      <c r="C286" t="s">
        <v>1808</v>
      </c>
      <c r="D286">
        <v>462</v>
      </c>
    </row>
    <row r="287" spans="1:4">
      <c r="A287" t="s">
        <v>4410</v>
      </c>
      <c r="B287">
        <v>2551665</v>
      </c>
      <c r="C287" t="s">
        <v>1841</v>
      </c>
      <c r="D287">
        <v>1382</v>
      </c>
    </row>
    <row r="288" spans="1:4">
      <c r="A288" t="s">
        <v>4410</v>
      </c>
      <c r="B288">
        <v>2552123</v>
      </c>
      <c r="C288" t="s">
        <v>1853</v>
      </c>
      <c r="D288">
        <v>218</v>
      </c>
    </row>
    <row r="289" spans="1:4">
      <c r="A289" t="s">
        <v>4410</v>
      </c>
      <c r="B289">
        <v>2552873</v>
      </c>
      <c r="C289" t="s">
        <v>1874</v>
      </c>
      <c r="D289">
        <v>409</v>
      </c>
    </row>
    <row r="290" spans="1:4">
      <c r="A290" t="s">
        <v>4410</v>
      </c>
      <c r="B290">
        <v>2335206</v>
      </c>
      <c r="C290" t="s">
        <v>33</v>
      </c>
      <c r="D290">
        <v>824</v>
      </c>
    </row>
    <row r="291" spans="1:4">
      <c r="A291" t="s">
        <v>4410</v>
      </c>
      <c r="B291">
        <v>2345154</v>
      </c>
      <c r="C291" t="s">
        <v>45</v>
      </c>
      <c r="D291">
        <v>1612</v>
      </c>
    </row>
    <row r="292" spans="1:4">
      <c r="A292" t="s">
        <v>4410</v>
      </c>
      <c r="B292">
        <v>2384225</v>
      </c>
      <c r="C292" t="s">
        <v>103</v>
      </c>
      <c r="D292">
        <v>6084</v>
      </c>
    </row>
    <row r="293" spans="1:4">
      <c r="A293" t="s">
        <v>4410</v>
      </c>
      <c r="B293">
        <v>2414447</v>
      </c>
      <c r="C293" t="s">
        <v>175</v>
      </c>
      <c r="D293">
        <v>871</v>
      </c>
    </row>
    <row r="294" spans="1:4">
      <c r="A294" t="s">
        <v>4410</v>
      </c>
      <c r="B294">
        <v>2414485</v>
      </c>
      <c r="C294" t="s">
        <v>178</v>
      </c>
      <c r="D294">
        <v>871</v>
      </c>
    </row>
    <row r="295" spans="1:4">
      <c r="A295" t="s">
        <v>4410</v>
      </c>
      <c r="B295">
        <v>2414843</v>
      </c>
      <c r="C295" t="s">
        <v>181</v>
      </c>
      <c r="D295">
        <v>1376</v>
      </c>
    </row>
    <row r="296" spans="1:4">
      <c r="A296" t="s">
        <v>4410</v>
      </c>
      <c r="B296">
        <v>2470397</v>
      </c>
      <c r="C296" t="s">
        <v>253</v>
      </c>
      <c r="D296">
        <v>250</v>
      </c>
    </row>
    <row r="297" spans="1:4">
      <c r="A297" t="s">
        <v>4410</v>
      </c>
      <c r="B297">
        <v>2475350</v>
      </c>
      <c r="C297" t="s">
        <v>289</v>
      </c>
      <c r="D297">
        <v>252</v>
      </c>
    </row>
    <row r="298" spans="1:4">
      <c r="A298" t="s">
        <v>4410</v>
      </c>
      <c r="B298">
        <v>2491961</v>
      </c>
      <c r="C298" t="s">
        <v>449</v>
      </c>
      <c r="D298">
        <v>1150</v>
      </c>
    </row>
    <row r="299" spans="1:4">
      <c r="A299" t="s">
        <v>4410</v>
      </c>
      <c r="B299">
        <v>2500384</v>
      </c>
      <c r="C299" t="s">
        <v>581</v>
      </c>
      <c r="D299">
        <v>663</v>
      </c>
    </row>
    <row r="300" spans="1:4">
      <c r="A300" t="s">
        <v>4410</v>
      </c>
      <c r="B300">
        <v>2508634</v>
      </c>
      <c r="C300" t="s">
        <v>716</v>
      </c>
      <c r="D300">
        <v>3100</v>
      </c>
    </row>
    <row r="301" spans="1:4">
      <c r="A301" t="s">
        <v>4410</v>
      </c>
      <c r="B301">
        <v>2519532</v>
      </c>
      <c r="C301" t="s">
        <v>902</v>
      </c>
      <c r="D301">
        <v>2724</v>
      </c>
    </row>
    <row r="302" spans="1:4">
      <c r="A302" t="s">
        <v>4410</v>
      </c>
      <c r="B302">
        <v>2525966</v>
      </c>
      <c r="C302" t="s">
        <v>1034</v>
      </c>
      <c r="D302">
        <v>1575</v>
      </c>
    </row>
    <row r="303" spans="1:4">
      <c r="A303" t="s">
        <v>4410</v>
      </c>
      <c r="B303">
        <v>2529981</v>
      </c>
      <c r="C303" t="s">
        <v>1169</v>
      </c>
      <c r="D303">
        <v>1575</v>
      </c>
    </row>
    <row r="304" spans="1:4">
      <c r="A304" t="s">
        <v>4410</v>
      </c>
      <c r="B304">
        <v>2533896</v>
      </c>
      <c r="C304" t="s">
        <v>1295</v>
      </c>
      <c r="D304">
        <v>1496</v>
      </c>
    </row>
    <row r="305" spans="1:4">
      <c r="A305" t="s">
        <v>4410</v>
      </c>
      <c r="B305">
        <v>2536257</v>
      </c>
      <c r="C305" t="s">
        <v>1322</v>
      </c>
      <c r="D305">
        <v>5983</v>
      </c>
    </row>
    <row r="306" spans="1:4">
      <c r="A306" t="s">
        <v>4410</v>
      </c>
      <c r="B306">
        <v>2540100</v>
      </c>
      <c r="C306" t="s">
        <v>1475</v>
      </c>
      <c r="D306">
        <v>2018</v>
      </c>
    </row>
    <row r="307" spans="1:4">
      <c r="A307" t="s">
        <v>4410</v>
      </c>
      <c r="B307">
        <v>2541865</v>
      </c>
      <c r="C307" t="s">
        <v>1532</v>
      </c>
      <c r="D307">
        <v>1050</v>
      </c>
    </row>
    <row r="308" spans="1:4">
      <c r="A308" t="s">
        <v>4410</v>
      </c>
      <c r="B308">
        <v>2543245</v>
      </c>
      <c r="C308" t="s">
        <v>1574</v>
      </c>
      <c r="D308">
        <v>508</v>
      </c>
    </row>
    <row r="309" spans="1:4">
      <c r="A309" t="s">
        <v>4410</v>
      </c>
      <c r="B309">
        <v>2544923</v>
      </c>
      <c r="C309" t="s">
        <v>1613</v>
      </c>
      <c r="D309">
        <v>1653</v>
      </c>
    </row>
    <row r="310" spans="1:4">
      <c r="A310" t="s">
        <v>4410</v>
      </c>
      <c r="B310">
        <v>2547538</v>
      </c>
      <c r="C310" t="s">
        <v>1721</v>
      </c>
      <c r="D310">
        <v>1154</v>
      </c>
    </row>
    <row r="311" spans="1:4">
      <c r="A311" t="s">
        <v>4410</v>
      </c>
      <c r="B311">
        <v>2548206</v>
      </c>
      <c r="C311" t="s">
        <v>1748</v>
      </c>
      <c r="D311">
        <v>2854</v>
      </c>
    </row>
    <row r="312" spans="1:4">
      <c r="A312" t="s">
        <v>4410</v>
      </c>
      <c r="B312">
        <v>2548458</v>
      </c>
      <c r="C312" t="s">
        <v>1757</v>
      </c>
      <c r="D312">
        <v>2875</v>
      </c>
    </row>
    <row r="313" spans="1:4">
      <c r="A313" t="s">
        <v>4410</v>
      </c>
      <c r="B313">
        <v>2548671</v>
      </c>
      <c r="C313" t="s">
        <v>1763</v>
      </c>
      <c r="D313">
        <v>946</v>
      </c>
    </row>
    <row r="314" spans="1:4">
      <c r="A314" t="s">
        <v>4410</v>
      </c>
      <c r="B314">
        <v>2549480</v>
      </c>
      <c r="C314" t="s">
        <v>1772</v>
      </c>
      <c r="D314">
        <v>650</v>
      </c>
    </row>
    <row r="315" spans="1:4">
      <c r="A315" t="s">
        <v>4410</v>
      </c>
      <c r="B315">
        <v>2549832</v>
      </c>
      <c r="C315" t="s">
        <v>1775</v>
      </c>
      <c r="D315">
        <v>1506</v>
      </c>
    </row>
    <row r="316" spans="1:4">
      <c r="A316" t="s">
        <v>4410</v>
      </c>
      <c r="B316">
        <v>2550386</v>
      </c>
      <c r="C316" t="s">
        <v>1796</v>
      </c>
      <c r="D316">
        <v>731</v>
      </c>
    </row>
    <row r="317" spans="1:4">
      <c r="A317" t="s">
        <v>4410</v>
      </c>
      <c r="B317">
        <v>2551172</v>
      </c>
      <c r="C317" t="s">
        <v>1814</v>
      </c>
      <c r="D317">
        <v>451</v>
      </c>
    </row>
    <row r="318" spans="1:4">
      <c r="A318" t="s">
        <v>4410</v>
      </c>
      <c r="B318">
        <v>2551377</v>
      </c>
      <c r="C318" t="s">
        <v>1823</v>
      </c>
      <c r="D318">
        <v>318</v>
      </c>
    </row>
    <row r="319" spans="1:4">
      <c r="A319" t="s">
        <v>4410</v>
      </c>
      <c r="B319">
        <v>2552230</v>
      </c>
      <c r="C319" t="s">
        <v>1856</v>
      </c>
      <c r="D319">
        <v>960</v>
      </c>
    </row>
    <row r="320" spans="1:4">
      <c r="A320" t="s">
        <v>4410</v>
      </c>
      <c r="B320">
        <v>2553707</v>
      </c>
      <c r="C320" t="s">
        <v>1892</v>
      </c>
      <c r="D320">
        <v>824</v>
      </c>
    </row>
    <row r="321" spans="1:4">
      <c r="A321" t="s">
        <v>4410</v>
      </c>
      <c r="B321">
        <v>2554136</v>
      </c>
      <c r="C321" t="s">
        <v>1904</v>
      </c>
      <c r="D321">
        <v>955</v>
      </c>
    </row>
    <row r="322" spans="1:4">
      <c r="A322" t="s">
        <v>4410</v>
      </c>
      <c r="B322">
        <v>2555186</v>
      </c>
      <c r="C322" t="s">
        <v>1928</v>
      </c>
      <c r="D322">
        <v>747</v>
      </c>
    </row>
    <row r="323" spans="1:4">
      <c r="A323" t="s">
        <v>4410</v>
      </c>
      <c r="B323">
        <v>2555508</v>
      </c>
      <c r="C323" t="s">
        <v>1940</v>
      </c>
      <c r="D323">
        <v>218</v>
      </c>
    </row>
    <row r="324" spans="1:4">
      <c r="A324" t="s">
        <v>4410</v>
      </c>
      <c r="B324">
        <v>2555658</v>
      </c>
      <c r="C324" t="s">
        <v>1943</v>
      </c>
      <c r="D324">
        <v>357</v>
      </c>
    </row>
    <row r="325" spans="1:4">
      <c r="A325" t="s">
        <v>4410</v>
      </c>
      <c r="B325">
        <v>2378337</v>
      </c>
      <c r="C325" t="s">
        <v>97</v>
      </c>
      <c r="D325">
        <v>2388</v>
      </c>
    </row>
    <row r="326" spans="1:4">
      <c r="A326" t="s">
        <v>4410</v>
      </c>
      <c r="B326">
        <v>2378344</v>
      </c>
      <c r="C326" t="s">
        <v>100</v>
      </c>
      <c r="D326">
        <v>2388</v>
      </c>
    </row>
    <row r="327" spans="1:4">
      <c r="A327" t="s">
        <v>4410</v>
      </c>
      <c r="B327">
        <v>2403525</v>
      </c>
      <c r="C327" t="s">
        <v>139</v>
      </c>
      <c r="D327">
        <v>583</v>
      </c>
    </row>
    <row r="328" spans="1:4">
      <c r="A328" t="s">
        <v>4410</v>
      </c>
      <c r="B328">
        <v>2407174</v>
      </c>
      <c r="C328" t="s">
        <v>157</v>
      </c>
      <c r="D328">
        <v>466</v>
      </c>
    </row>
    <row r="329" spans="1:4">
      <c r="A329" t="s">
        <v>4410</v>
      </c>
      <c r="B329">
        <v>2485294</v>
      </c>
      <c r="C329" t="s">
        <v>358</v>
      </c>
      <c r="D329">
        <v>2382</v>
      </c>
    </row>
    <row r="330" spans="1:4">
      <c r="A330" t="s">
        <v>4410</v>
      </c>
      <c r="B330">
        <v>2490144</v>
      </c>
      <c r="C330" t="s">
        <v>419</v>
      </c>
      <c r="D330">
        <v>1731</v>
      </c>
    </row>
    <row r="331" spans="1:4">
      <c r="A331" t="s">
        <v>4410</v>
      </c>
      <c r="B331">
        <v>2492112</v>
      </c>
      <c r="C331" t="s">
        <v>455</v>
      </c>
      <c r="D331">
        <v>3612</v>
      </c>
    </row>
    <row r="332" spans="1:4">
      <c r="A332" t="s">
        <v>4410</v>
      </c>
      <c r="B332">
        <v>2497971</v>
      </c>
      <c r="C332" t="s">
        <v>557</v>
      </c>
      <c r="D332">
        <v>1364</v>
      </c>
    </row>
    <row r="333" spans="1:4">
      <c r="A333" t="s">
        <v>4410</v>
      </c>
      <c r="B333">
        <v>2521122</v>
      </c>
      <c r="C333" t="s">
        <v>935</v>
      </c>
      <c r="D333">
        <v>369</v>
      </c>
    </row>
    <row r="334" spans="1:4">
      <c r="A334" t="s">
        <v>4410</v>
      </c>
      <c r="B334">
        <v>2530890</v>
      </c>
      <c r="C334" t="s">
        <v>1193</v>
      </c>
      <c r="D334">
        <v>2025</v>
      </c>
    </row>
    <row r="335" spans="1:4">
      <c r="A335" t="s">
        <v>4410</v>
      </c>
      <c r="B335">
        <v>2536111</v>
      </c>
      <c r="C335" t="s">
        <v>1319</v>
      </c>
      <c r="D335">
        <v>4959</v>
      </c>
    </row>
    <row r="336" spans="1:4">
      <c r="A336" t="s">
        <v>4410</v>
      </c>
      <c r="B336">
        <v>2540777</v>
      </c>
      <c r="C336" t="s">
        <v>1499</v>
      </c>
      <c r="D336">
        <v>2062</v>
      </c>
    </row>
    <row r="337" spans="1:4">
      <c r="A337" t="s">
        <v>4410</v>
      </c>
      <c r="B337">
        <v>2541889</v>
      </c>
      <c r="C337" t="s">
        <v>1535</v>
      </c>
      <c r="D337">
        <v>918</v>
      </c>
    </row>
    <row r="338" spans="1:4">
      <c r="A338" t="s">
        <v>4410</v>
      </c>
      <c r="B338">
        <v>2542986</v>
      </c>
      <c r="C338" t="s">
        <v>1568</v>
      </c>
      <c r="D338">
        <v>1830</v>
      </c>
    </row>
    <row r="339" spans="1:4">
      <c r="A339" t="s">
        <v>4410</v>
      </c>
      <c r="B339">
        <v>2543582</v>
      </c>
      <c r="C339" t="s">
        <v>1583</v>
      </c>
      <c r="D339">
        <v>479</v>
      </c>
    </row>
    <row r="340" spans="1:4">
      <c r="A340" t="s">
        <v>4410</v>
      </c>
      <c r="B340">
        <v>2544932</v>
      </c>
      <c r="C340" t="s">
        <v>1616</v>
      </c>
      <c r="D340">
        <v>9825</v>
      </c>
    </row>
    <row r="341" spans="1:4">
      <c r="A341" t="s">
        <v>4410</v>
      </c>
      <c r="B341">
        <v>2546072</v>
      </c>
      <c r="C341" t="s">
        <v>1655</v>
      </c>
      <c r="D341">
        <v>170</v>
      </c>
    </row>
    <row r="342" spans="1:4">
      <c r="A342" t="s">
        <v>4410</v>
      </c>
      <c r="B342">
        <v>2549907</v>
      </c>
      <c r="C342" t="s">
        <v>1778</v>
      </c>
      <c r="D342">
        <v>1786</v>
      </c>
    </row>
    <row r="343" spans="1:4">
      <c r="A343" t="s">
        <v>4410</v>
      </c>
      <c r="B343">
        <v>2552605</v>
      </c>
      <c r="C343" t="s">
        <v>1862</v>
      </c>
      <c r="D343">
        <v>1155</v>
      </c>
    </row>
    <row r="344" spans="1:4">
      <c r="A344" t="s">
        <v>4410</v>
      </c>
      <c r="B344">
        <v>2552718</v>
      </c>
      <c r="C344" t="s">
        <v>1865</v>
      </c>
      <c r="D344">
        <v>709</v>
      </c>
    </row>
    <row r="345" spans="1:4">
      <c r="A345" t="s">
        <v>4410</v>
      </c>
      <c r="B345">
        <v>2555185</v>
      </c>
      <c r="C345" t="s">
        <v>1925</v>
      </c>
      <c r="D345">
        <v>593</v>
      </c>
    </row>
    <row r="346" spans="1:4">
      <c r="A346" t="s">
        <v>4410</v>
      </c>
      <c r="B346">
        <v>2556901</v>
      </c>
      <c r="C346" t="s">
        <v>1949</v>
      </c>
      <c r="D346">
        <v>1108</v>
      </c>
    </row>
    <row r="347" spans="1:4">
      <c r="A347" t="s">
        <v>4410</v>
      </c>
      <c r="B347">
        <v>2557567</v>
      </c>
      <c r="C347" t="s">
        <v>1973</v>
      </c>
      <c r="D347">
        <v>903</v>
      </c>
    </row>
    <row r="348" spans="1:4">
      <c r="A348" t="s">
        <v>4410</v>
      </c>
      <c r="B348">
        <v>2558636</v>
      </c>
      <c r="C348" t="s">
        <v>1994</v>
      </c>
      <c r="D348">
        <v>363</v>
      </c>
    </row>
    <row r="349" spans="1:4">
      <c r="A349" t="s">
        <v>4410</v>
      </c>
      <c r="B349">
        <v>2558828</v>
      </c>
      <c r="C349" t="s">
        <v>2000</v>
      </c>
      <c r="D349">
        <v>614</v>
      </c>
    </row>
    <row r="350" spans="1:4">
      <c r="A350" t="s">
        <v>4410</v>
      </c>
      <c r="B350">
        <v>2340995</v>
      </c>
      <c r="C350" t="s">
        <v>40</v>
      </c>
      <c r="D350">
        <v>2402</v>
      </c>
    </row>
    <row r="351" spans="1:4">
      <c r="A351" t="s">
        <v>4410</v>
      </c>
      <c r="B351">
        <v>2466946</v>
      </c>
      <c r="C351" t="s">
        <v>238</v>
      </c>
      <c r="D351">
        <v>1077</v>
      </c>
    </row>
    <row r="352" spans="1:4">
      <c r="A352" t="s">
        <v>4410</v>
      </c>
      <c r="B352">
        <v>2483690</v>
      </c>
      <c r="C352" t="s">
        <v>346</v>
      </c>
      <c r="D352">
        <v>826</v>
      </c>
    </row>
    <row r="353" spans="1:4">
      <c r="A353" t="s">
        <v>4410</v>
      </c>
      <c r="B353">
        <v>2495180</v>
      </c>
      <c r="C353" t="s">
        <v>515</v>
      </c>
      <c r="D353">
        <v>1603</v>
      </c>
    </row>
    <row r="354" spans="1:4">
      <c r="A354" t="s">
        <v>4410</v>
      </c>
      <c r="B354">
        <v>2495545</v>
      </c>
      <c r="C354" t="s">
        <v>524</v>
      </c>
      <c r="D354">
        <v>369</v>
      </c>
    </row>
    <row r="355" spans="1:4">
      <c r="A355" t="s">
        <v>4410</v>
      </c>
      <c r="B355">
        <v>2501819</v>
      </c>
      <c r="C355" t="s">
        <v>617</v>
      </c>
      <c r="D355">
        <v>1192</v>
      </c>
    </row>
    <row r="356" spans="1:4">
      <c r="A356" t="s">
        <v>4410</v>
      </c>
      <c r="B356">
        <v>2512322</v>
      </c>
      <c r="C356" t="s">
        <v>752</v>
      </c>
      <c r="D356">
        <v>1441</v>
      </c>
    </row>
    <row r="357" spans="1:4">
      <c r="A357" t="s">
        <v>4410</v>
      </c>
      <c r="B357">
        <v>2517192</v>
      </c>
      <c r="C357" t="s">
        <v>863</v>
      </c>
      <c r="D357">
        <v>5724</v>
      </c>
    </row>
    <row r="358" spans="1:4">
      <c r="A358" t="s">
        <v>4410</v>
      </c>
      <c r="B358">
        <v>2517720</v>
      </c>
      <c r="C358" t="s">
        <v>872</v>
      </c>
      <c r="D358">
        <v>494</v>
      </c>
    </row>
    <row r="359" spans="1:4">
      <c r="A359" t="s">
        <v>4410</v>
      </c>
      <c r="B359">
        <v>2519911</v>
      </c>
      <c r="C359" t="s">
        <v>905</v>
      </c>
      <c r="D359">
        <v>1938</v>
      </c>
    </row>
    <row r="360" spans="1:4">
      <c r="A360" t="s">
        <v>4410</v>
      </c>
      <c r="B360">
        <v>2527067</v>
      </c>
      <c r="C360" t="s">
        <v>1070</v>
      </c>
      <c r="D360">
        <v>1902</v>
      </c>
    </row>
    <row r="361" spans="1:4">
      <c r="A361" t="s">
        <v>4410</v>
      </c>
      <c r="B361">
        <v>2536626</v>
      </c>
      <c r="C361" t="s">
        <v>1340</v>
      </c>
      <c r="D361">
        <v>2700</v>
      </c>
    </row>
    <row r="362" spans="1:4">
      <c r="A362" t="s">
        <v>4410</v>
      </c>
      <c r="B362">
        <v>2539424</v>
      </c>
      <c r="C362" t="s">
        <v>1454</v>
      </c>
      <c r="D362">
        <v>581</v>
      </c>
    </row>
    <row r="363" spans="1:4">
      <c r="A363" t="s">
        <v>4410</v>
      </c>
      <c r="B363">
        <v>2540084</v>
      </c>
      <c r="C363" t="s">
        <v>1472</v>
      </c>
      <c r="D363">
        <v>838</v>
      </c>
    </row>
    <row r="364" spans="1:4">
      <c r="A364" t="s">
        <v>4410</v>
      </c>
      <c r="B364">
        <v>2543108</v>
      </c>
      <c r="C364" t="s">
        <v>1571</v>
      </c>
      <c r="D364">
        <v>4722</v>
      </c>
    </row>
    <row r="365" spans="1:4">
      <c r="A365" t="s">
        <v>4410</v>
      </c>
      <c r="B365">
        <v>2546199</v>
      </c>
      <c r="C365" t="s">
        <v>1673</v>
      </c>
      <c r="D365">
        <v>767</v>
      </c>
    </row>
    <row r="366" spans="1:4">
      <c r="A366" t="s">
        <v>4410</v>
      </c>
      <c r="B366">
        <v>2546543</v>
      </c>
      <c r="C366" t="s">
        <v>1679</v>
      </c>
      <c r="D366">
        <v>6536</v>
      </c>
    </row>
    <row r="367" spans="1:4">
      <c r="A367" t="s">
        <v>4410</v>
      </c>
      <c r="B367">
        <v>2547087</v>
      </c>
      <c r="C367" t="s">
        <v>1700</v>
      </c>
      <c r="D367">
        <v>1326</v>
      </c>
    </row>
    <row r="368" spans="1:4">
      <c r="A368" t="s">
        <v>4410</v>
      </c>
      <c r="B368">
        <v>2547264</v>
      </c>
      <c r="C368" t="s">
        <v>1712</v>
      </c>
      <c r="D368">
        <v>1285</v>
      </c>
    </row>
    <row r="369" spans="1:4">
      <c r="A369" t="s">
        <v>4410</v>
      </c>
      <c r="B369">
        <v>2551179</v>
      </c>
      <c r="C369" t="s">
        <v>1817</v>
      </c>
      <c r="D369">
        <v>834</v>
      </c>
    </row>
    <row r="370" spans="1:4">
      <c r="A370" t="s">
        <v>4410</v>
      </c>
      <c r="B370">
        <v>2551694</v>
      </c>
      <c r="C370" t="s">
        <v>1844</v>
      </c>
      <c r="D370">
        <v>314</v>
      </c>
    </row>
    <row r="371" spans="1:4">
      <c r="A371" t="s">
        <v>4410</v>
      </c>
      <c r="B371">
        <v>2552235</v>
      </c>
      <c r="C371" t="s">
        <v>1859</v>
      </c>
      <c r="D371">
        <v>220</v>
      </c>
    </row>
    <row r="372" spans="1:4">
      <c r="A372" t="s">
        <v>4410</v>
      </c>
      <c r="B372">
        <v>2553290</v>
      </c>
      <c r="C372" t="s">
        <v>1880</v>
      </c>
      <c r="D372">
        <v>2072</v>
      </c>
    </row>
    <row r="373" spans="1:4">
      <c r="A373" t="s">
        <v>4410</v>
      </c>
      <c r="B373">
        <v>2553953</v>
      </c>
      <c r="C373" t="s">
        <v>1898</v>
      </c>
      <c r="D373">
        <v>1036</v>
      </c>
    </row>
    <row r="374" spans="1:4">
      <c r="A374" t="s">
        <v>4410</v>
      </c>
      <c r="B374">
        <v>2554949</v>
      </c>
      <c r="C374" t="s">
        <v>1916</v>
      </c>
      <c r="D374">
        <v>520</v>
      </c>
    </row>
    <row r="375" spans="1:4">
      <c r="A375" t="s">
        <v>4410</v>
      </c>
      <c r="B375">
        <v>2557410</v>
      </c>
      <c r="C375" t="s">
        <v>1967</v>
      </c>
      <c r="D375">
        <v>850</v>
      </c>
    </row>
    <row r="376" spans="1:4">
      <c r="A376" t="s">
        <v>4410</v>
      </c>
      <c r="B376">
        <v>2559910</v>
      </c>
      <c r="C376" t="s">
        <v>2027</v>
      </c>
      <c r="D376">
        <v>883</v>
      </c>
    </row>
    <row r="377" spans="1:4">
      <c r="A377" t="s">
        <v>4410</v>
      </c>
      <c r="B377">
        <v>2560006</v>
      </c>
      <c r="C377" t="s">
        <v>2036</v>
      </c>
      <c r="D377">
        <v>409</v>
      </c>
    </row>
    <row r="378" spans="1:4">
      <c r="A378" t="s">
        <v>4410</v>
      </c>
      <c r="B378">
        <v>2560043</v>
      </c>
      <c r="C378" t="s">
        <v>2039</v>
      </c>
      <c r="D378">
        <v>363</v>
      </c>
    </row>
    <row r="379" spans="1:4">
      <c r="A379" t="s">
        <v>4410</v>
      </c>
      <c r="B379">
        <v>2561291</v>
      </c>
      <c r="C379" t="s">
        <v>2072</v>
      </c>
      <c r="D379">
        <v>215</v>
      </c>
    </row>
    <row r="380" spans="1:4">
      <c r="A380" t="s">
        <v>4410</v>
      </c>
      <c r="B380">
        <v>2561471</v>
      </c>
      <c r="C380" t="s">
        <v>2075</v>
      </c>
      <c r="D380">
        <v>883</v>
      </c>
    </row>
    <row r="381" spans="1:4">
      <c r="A381" t="s">
        <v>4410</v>
      </c>
      <c r="B381">
        <v>2561709</v>
      </c>
      <c r="C381" t="s">
        <v>2078</v>
      </c>
      <c r="D381">
        <v>430</v>
      </c>
    </row>
    <row r="382" spans="1:4">
      <c r="A382" t="s">
        <v>4410</v>
      </c>
      <c r="B382">
        <v>2562039</v>
      </c>
      <c r="C382" t="s">
        <v>2090</v>
      </c>
      <c r="D382">
        <v>1766</v>
      </c>
    </row>
    <row r="383" spans="1:4">
      <c r="A383" t="s">
        <v>4410</v>
      </c>
      <c r="B383">
        <v>2405481</v>
      </c>
      <c r="C383" t="s">
        <v>151</v>
      </c>
      <c r="D383">
        <v>1151</v>
      </c>
    </row>
    <row r="384" spans="1:4">
      <c r="A384" t="s">
        <v>4410</v>
      </c>
      <c r="B384">
        <v>2469149</v>
      </c>
      <c r="C384" t="s">
        <v>250</v>
      </c>
      <c r="D384">
        <v>1666</v>
      </c>
    </row>
    <row r="385" spans="1:4">
      <c r="A385" t="s">
        <v>4410</v>
      </c>
      <c r="B385">
        <v>2471212</v>
      </c>
      <c r="C385" t="s">
        <v>256</v>
      </c>
      <c r="D385">
        <v>1368</v>
      </c>
    </row>
    <row r="386" spans="1:4">
      <c r="A386" t="s">
        <v>4410</v>
      </c>
      <c r="B386">
        <v>2471215</v>
      </c>
      <c r="C386" t="s">
        <v>259</v>
      </c>
      <c r="D386">
        <v>1368</v>
      </c>
    </row>
    <row r="387" spans="1:4">
      <c r="A387" t="s">
        <v>4410</v>
      </c>
      <c r="B387">
        <v>2488890</v>
      </c>
      <c r="C387" t="s">
        <v>403</v>
      </c>
      <c r="D387">
        <v>2196</v>
      </c>
    </row>
    <row r="388" spans="1:4">
      <c r="A388" t="s">
        <v>4410</v>
      </c>
      <c r="B388">
        <v>2491775</v>
      </c>
      <c r="C388" t="s">
        <v>446</v>
      </c>
      <c r="D388">
        <v>1280</v>
      </c>
    </row>
    <row r="389" spans="1:4">
      <c r="A389" t="s">
        <v>4410</v>
      </c>
      <c r="B389">
        <v>2492663</v>
      </c>
      <c r="C389" t="s">
        <v>461</v>
      </c>
      <c r="D389">
        <v>1793</v>
      </c>
    </row>
    <row r="390" spans="1:4">
      <c r="A390" t="s">
        <v>4410</v>
      </c>
      <c r="B390">
        <v>2493026</v>
      </c>
      <c r="C390" t="s">
        <v>479</v>
      </c>
      <c r="D390">
        <v>4280</v>
      </c>
    </row>
    <row r="391" spans="1:4">
      <c r="A391" t="s">
        <v>4410</v>
      </c>
      <c r="B391">
        <v>2502423</v>
      </c>
      <c r="C391" t="s">
        <v>629</v>
      </c>
      <c r="D391">
        <v>1808</v>
      </c>
    </row>
    <row r="392" spans="1:4">
      <c r="A392" t="s">
        <v>4410</v>
      </c>
      <c r="B392">
        <v>2503960</v>
      </c>
      <c r="C392" t="s">
        <v>653</v>
      </c>
      <c r="D392">
        <v>1607</v>
      </c>
    </row>
    <row r="393" spans="1:4">
      <c r="A393" t="s">
        <v>4410</v>
      </c>
      <c r="B393">
        <v>2504233</v>
      </c>
      <c r="C393" t="s">
        <v>656</v>
      </c>
      <c r="D393">
        <v>531</v>
      </c>
    </row>
    <row r="394" spans="1:4">
      <c r="A394" t="s">
        <v>4410</v>
      </c>
      <c r="B394">
        <v>2522058</v>
      </c>
      <c r="C394" t="s">
        <v>962</v>
      </c>
      <c r="D394">
        <v>530</v>
      </c>
    </row>
    <row r="395" spans="1:4">
      <c r="A395" t="s">
        <v>4410</v>
      </c>
      <c r="B395">
        <v>2526337</v>
      </c>
      <c r="C395" t="s">
        <v>1043</v>
      </c>
      <c r="D395">
        <v>1779</v>
      </c>
    </row>
    <row r="396" spans="1:4">
      <c r="A396" t="s">
        <v>4410</v>
      </c>
      <c r="B396">
        <v>2527292</v>
      </c>
      <c r="C396" t="s">
        <v>1082</v>
      </c>
      <c r="D396">
        <v>1232</v>
      </c>
    </row>
    <row r="397" spans="1:4">
      <c r="A397" t="s">
        <v>4410</v>
      </c>
      <c r="B397">
        <v>2528777</v>
      </c>
      <c r="C397" t="s">
        <v>1124</v>
      </c>
      <c r="D397">
        <v>1611</v>
      </c>
    </row>
    <row r="398" spans="1:4">
      <c r="A398" t="s">
        <v>4410</v>
      </c>
      <c r="B398">
        <v>2531551</v>
      </c>
      <c r="C398" t="s">
        <v>1220</v>
      </c>
      <c r="D398">
        <v>530</v>
      </c>
    </row>
    <row r="399" spans="1:4">
      <c r="A399" t="s">
        <v>4410</v>
      </c>
      <c r="B399">
        <v>2533573</v>
      </c>
      <c r="C399" t="s">
        <v>1283</v>
      </c>
      <c r="D399">
        <v>648</v>
      </c>
    </row>
    <row r="400" spans="1:4">
      <c r="A400" t="s">
        <v>4410</v>
      </c>
      <c r="B400">
        <v>2537992</v>
      </c>
      <c r="C400" t="s">
        <v>1385</v>
      </c>
      <c r="D400">
        <v>1886</v>
      </c>
    </row>
    <row r="401" spans="1:4">
      <c r="A401" t="s">
        <v>4410</v>
      </c>
      <c r="B401">
        <v>2538802</v>
      </c>
      <c r="C401" t="s">
        <v>1427</v>
      </c>
      <c r="D401">
        <v>454</v>
      </c>
    </row>
    <row r="402" spans="1:4">
      <c r="A402" t="s">
        <v>4410</v>
      </c>
      <c r="B402">
        <v>2544235</v>
      </c>
      <c r="C402" t="s">
        <v>1595</v>
      </c>
      <c r="D402">
        <v>867</v>
      </c>
    </row>
    <row r="403" spans="1:4">
      <c r="A403" t="s">
        <v>4410</v>
      </c>
      <c r="B403">
        <v>2544961</v>
      </c>
      <c r="C403" t="s">
        <v>1619</v>
      </c>
      <c r="D403">
        <v>1209</v>
      </c>
    </row>
    <row r="404" spans="1:4">
      <c r="A404" t="s">
        <v>4410</v>
      </c>
      <c r="B404">
        <v>2550213</v>
      </c>
      <c r="C404" t="s">
        <v>1784</v>
      </c>
      <c r="D404">
        <v>2496</v>
      </c>
    </row>
    <row r="405" spans="1:4">
      <c r="A405" t="s">
        <v>4410</v>
      </c>
      <c r="B405">
        <v>2550219</v>
      </c>
      <c r="C405" t="s">
        <v>1787</v>
      </c>
      <c r="D405">
        <v>1664</v>
      </c>
    </row>
    <row r="406" spans="1:4">
      <c r="A406" t="s">
        <v>4410</v>
      </c>
      <c r="B406">
        <v>2555253</v>
      </c>
      <c r="C406" t="s">
        <v>1934</v>
      </c>
      <c r="D406">
        <v>2820</v>
      </c>
    </row>
    <row r="407" spans="1:4">
      <c r="A407" t="s">
        <v>4410</v>
      </c>
      <c r="B407">
        <v>2558832</v>
      </c>
      <c r="C407" t="s">
        <v>2003</v>
      </c>
      <c r="D407">
        <v>164</v>
      </c>
    </row>
    <row r="408" spans="1:4">
      <c r="A408" t="s">
        <v>4410</v>
      </c>
      <c r="B408">
        <v>2560166</v>
      </c>
      <c r="C408" t="s">
        <v>2042</v>
      </c>
      <c r="D408">
        <v>1221</v>
      </c>
    </row>
    <row r="409" spans="1:4">
      <c r="A409" t="s">
        <v>4410</v>
      </c>
      <c r="B409">
        <v>2564427</v>
      </c>
      <c r="C409" t="s">
        <v>2123</v>
      </c>
      <c r="D409">
        <v>215</v>
      </c>
    </row>
    <row r="410" spans="1:4">
      <c r="A410" t="s">
        <v>4410</v>
      </c>
      <c r="B410">
        <v>2467549</v>
      </c>
      <c r="C410" t="s">
        <v>244</v>
      </c>
      <c r="D410">
        <v>1515</v>
      </c>
    </row>
    <row r="411" spans="1:4">
      <c r="A411" t="s">
        <v>4410</v>
      </c>
      <c r="B411">
        <v>2473268</v>
      </c>
      <c r="C411" t="s">
        <v>274</v>
      </c>
      <c r="D411">
        <v>2167</v>
      </c>
    </row>
    <row r="412" spans="1:4">
      <c r="A412" t="s">
        <v>4410</v>
      </c>
      <c r="B412">
        <v>2489771</v>
      </c>
      <c r="C412" t="s">
        <v>409</v>
      </c>
      <c r="D412">
        <v>186</v>
      </c>
    </row>
    <row r="413" spans="1:4">
      <c r="A413" t="s">
        <v>4410</v>
      </c>
      <c r="B413">
        <v>2513891</v>
      </c>
      <c r="C413" t="s">
        <v>797</v>
      </c>
      <c r="D413">
        <v>1286</v>
      </c>
    </row>
    <row r="414" spans="1:4">
      <c r="A414" t="s">
        <v>4410</v>
      </c>
      <c r="B414">
        <v>2514846</v>
      </c>
      <c r="C414" t="s">
        <v>824</v>
      </c>
      <c r="D414">
        <v>1862</v>
      </c>
    </row>
    <row r="415" spans="1:4">
      <c r="A415" t="s">
        <v>4410</v>
      </c>
      <c r="B415">
        <v>2519317</v>
      </c>
      <c r="C415" t="s">
        <v>893</v>
      </c>
      <c r="D415">
        <v>3778</v>
      </c>
    </row>
    <row r="416" spans="1:4">
      <c r="A416" t="s">
        <v>4410</v>
      </c>
      <c r="B416">
        <v>2522189</v>
      </c>
      <c r="C416" t="s">
        <v>965</v>
      </c>
      <c r="D416">
        <v>1251</v>
      </c>
    </row>
    <row r="417" spans="1:4">
      <c r="A417" t="s">
        <v>4410</v>
      </c>
      <c r="B417">
        <v>2523476</v>
      </c>
      <c r="C417" t="s">
        <v>992</v>
      </c>
      <c r="D417">
        <v>2528</v>
      </c>
    </row>
    <row r="418" spans="1:4">
      <c r="A418" t="s">
        <v>4410</v>
      </c>
      <c r="B418">
        <v>2525073</v>
      </c>
      <c r="C418" t="s">
        <v>1025</v>
      </c>
      <c r="D418">
        <v>500</v>
      </c>
    </row>
    <row r="419" spans="1:4">
      <c r="A419" t="s">
        <v>4410</v>
      </c>
      <c r="B419">
        <v>2526467</v>
      </c>
      <c r="C419" t="s">
        <v>1046</v>
      </c>
      <c r="D419">
        <v>1204</v>
      </c>
    </row>
    <row r="420" spans="1:4">
      <c r="A420" t="s">
        <v>4410</v>
      </c>
      <c r="B420">
        <v>2529236</v>
      </c>
      <c r="C420" t="s">
        <v>1139</v>
      </c>
      <c r="D420">
        <v>522</v>
      </c>
    </row>
    <row r="421" spans="1:4">
      <c r="A421" t="s">
        <v>4410</v>
      </c>
      <c r="B421">
        <v>2531899</v>
      </c>
      <c r="C421" t="s">
        <v>1229</v>
      </c>
      <c r="D421">
        <v>914</v>
      </c>
    </row>
    <row r="422" spans="1:4">
      <c r="A422" t="s">
        <v>4410</v>
      </c>
      <c r="B422">
        <v>2536297</v>
      </c>
      <c r="C422" t="s">
        <v>1328</v>
      </c>
      <c r="D422">
        <v>1195</v>
      </c>
    </row>
    <row r="423" spans="1:4">
      <c r="A423" t="s">
        <v>4410</v>
      </c>
      <c r="B423">
        <v>2538718</v>
      </c>
      <c r="C423" t="s">
        <v>1421</v>
      </c>
      <c r="D423">
        <v>2124</v>
      </c>
    </row>
    <row r="424" spans="1:4">
      <c r="A424" t="s">
        <v>4410</v>
      </c>
      <c r="B424">
        <v>2541014</v>
      </c>
      <c r="C424" t="s">
        <v>1511</v>
      </c>
      <c r="D424">
        <v>2250</v>
      </c>
    </row>
    <row r="425" spans="1:4">
      <c r="A425" t="s">
        <v>4410</v>
      </c>
      <c r="B425">
        <v>2542258</v>
      </c>
      <c r="C425" t="s">
        <v>1547</v>
      </c>
      <c r="D425">
        <v>622</v>
      </c>
    </row>
    <row r="426" spans="1:4">
      <c r="A426" t="s">
        <v>4410</v>
      </c>
      <c r="B426">
        <v>2546151</v>
      </c>
      <c r="C426" t="s">
        <v>1661</v>
      </c>
      <c r="D426">
        <v>543</v>
      </c>
    </row>
    <row r="427" spans="1:4">
      <c r="A427" t="s">
        <v>4410</v>
      </c>
      <c r="B427">
        <v>2546618</v>
      </c>
      <c r="C427" t="s">
        <v>1685</v>
      </c>
      <c r="D427">
        <v>1086</v>
      </c>
    </row>
    <row r="428" spans="1:4">
      <c r="A428" t="s">
        <v>4410</v>
      </c>
      <c r="B428">
        <v>2552811</v>
      </c>
      <c r="C428" t="s">
        <v>1871</v>
      </c>
      <c r="D428">
        <v>692</v>
      </c>
    </row>
    <row r="429" spans="1:4">
      <c r="A429" t="s">
        <v>4410</v>
      </c>
      <c r="B429">
        <v>2559297</v>
      </c>
      <c r="C429" t="s">
        <v>2015</v>
      </c>
      <c r="D429">
        <v>3352</v>
      </c>
    </row>
    <row r="430" spans="1:4">
      <c r="A430" t="s">
        <v>4410</v>
      </c>
      <c r="B430">
        <v>2561150</v>
      </c>
      <c r="C430" t="s">
        <v>2066</v>
      </c>
      <c r="D430">
        <v>5369</v>
      </c>
    </row>
    <row r="431" spans="1:4">
      <c r="A431" t="s">
        <v>4410</v>
      </c>
      <c r="B431">
        <v>2561277</v>
      </c>
      <c r="C431" t="s">
        <v>2069</v>
      </c>
      <c r="D431">
        <v>397</v>
      </c>
    </row>
    <row r="432" spans="1:4">
      <c r="A432" t="s">
        <v>4410</v>
      </c>
      <c r="B432">
        <v>2563613</v>
      </c>
      <c r="C432" t="s">
        <v>2108</v>
      </c>
      <c r="D432">
        <v>988</v>
      </c>
    </row>
    <row r="433" spans="1:4">
      <c r="A433" t="s">
        <v>4410</v>
      </c>
      <c r="B433">
        <v>2565658</v>
      </c>
      <c r="C433" t="s">
        <v>2141</v>
      </c>
      <c r="D433">
        <v>696</v>
      </c>
    </row>
    <row r="434" spans="1:4">
      <c r="A434" t="s">
        <v>4410</v>
      </c>
      <c r="B434">
        <v>2568287</v>
      </c>
      <c r="C434" t="s">
        <v>2177</v>
      </c>
      <c r="D434">
        <v>577</v>
      </c>
    </row>
    <row r="435" spans="1:4">
      <c r="A435" t="s">
        <v>4410</v>
      </c>
      <c r="B435">
        <v>2350208</v>
      </c>
      <c r="C435" t="s">
        <v>57</v>
      </c>
      <c r="D435">
        <v>6027</v>
      </c>
    </row>
    <row r="436" spans="1:4">
      <c r="A436" t="s">
        <v>4410</v>
      </c>
      <c r="B436">
        <v>2441903</v>
      </c>
      <c r="C436" t="s">
        <v>205</v>
      </c>
      <c r="D436">
        <v>1144</v>
      </c>
    </row>
    <row r="437" spans="1:4">
      <c r="A437" t="s">
        <v>4410</v>
      </c>
      <c r="B437">
        <v>2481621</v>
      </c>
      <c r="C437" t="s">
        <v>340</v>
      </c>
      <c r="D437">
        <v>4912</v>
      </c>
    </row>
    <row r="438" spans="1:4">
      <c r="A438" t="s">
        <v>4410</v>
      </c>
      <c r="B438">
        <v>2489775</v>
      </c>
      <c r="C438" t="s">
        <v>412</v>
      </c>
      <c r="D438">
        <v>726</v>
      </c>
    </row>
    <row r="439" spans="1:4">
      <c r="A439" t="s">
        <v>4410</v>
      </c>
      <c r="B439">
        <v>2491245</v>
      </c>
      <c r="C439" t="s">
        <v>440</v>
      </c>
      <c r="D439">
        <v>3183</v>
      </c>
    </row>
    <row r="440" spans="1:4">
      <c r="A440" t="s">
        <v>4410</v>
      </c>
      <c r="B440">
        <v>2505500</v>
      </c>
      <c r="C440" t="s">
        <v>677</v>
      </c>
      <c r="D440">
        <v>2132</v>
      </c>
    </row>
    <row r="441" spans="1:4">
      <c r="A441" t="s">
        <v>4410</v>
      </c>
      <c r="B441">
        <v>2513183</v>
      </c>
      <c r="C441" t="s">
        <v>773</v>
      </c>
      <c r="D441">
        <v>1025</v>
      </c>
    </row>
    <row r="442" spans="1:4">
      <c r="A442" t="s">
        <v>4410</v>
      </c>
      <c r="B442">
        <v>2518855</v>
      </c>
      <c r="C442" t="s">
        <v>884</v>
      </c>
      <c r="D442">
        <v>946</v>
      </c>
    </row>
    <row r="443" spans="1:4">
      <c r="A443" t="s">
        <v>4410</v>
      </c>
      <c r="B443">
        <v>2541628</v>
      </c>
      <c r="C443" t="s">
        <v>1529</v>
      </c>
      <c r="D443">
        <v>1135</v>
      </c>
    </row>
    <row r="444" spans="1:4">
      <c r="A444" t="s">
        <v>4410</v>
      </c>
      <c r="B444">
        <v>2543646</v>
      </c>
      <c r="C444" t="s">
        <v>1586</v>
      </c>
      <c r="D444">
        <v>411</v>
      </c>
    </row>
    <row r="445" spans="1:4">
      <c r="A445" t="s">
        <v>4410</v>
      </c>
      <c r="B445">
        <v>2547189</v>
      </c>
      <c r="C445" t="s">
        <v>1709</v>
      </c>
      <c r="D445">
        <v>1103</v>
      </c>
    </row>
    <row r="446" spans="1:4">
      <c r="A446" t="s">
        <v>4410</v>
      </c>
      <c r="B446">
        <v>2547785</v>
      </c>
      <c r="C446" t="s">
        <v>1730</v>
      </c>
      <c r="D446">
        <v>543</v>
      </c>
    </row>
    <row r="447" spans="1:4">
      <c r="A447" t="s">
        <v>4410</v>
      </c>
      <c r="B447">
        <v>2553688</v>
      </c>
      <c r="C447" t="s">
        <v>1889</v>
      </c>
      <c r="D447">
        <v>2974</v>
      </c>
    </row>
    <row r="448" spans="1:4">
      <c r="A448" t="s">
        <v>4410</v>
      </c>
      <c r="B448">
        <v>2554087</v>
      </c>
      <c r="C448" t="s">
        <v>1901</v>
      </c>
      <c r="D448">
        <v>563</v>
      </c>
    </row>
    <row r="449" spans="1:4">
      <c r="A449" t="s">
        <v>4410</v>
      </c>
      <c r="B449">
        <v>2557341</v>
      </c>
      <c r="C449" t="s">
        <v>1964</v>
      </c>
      <c r="D449">
        <v>735</v>
      </c>
    </row>
    <row r="450" spans="1:4">
      <c r="A450" t="s">
        <v>4410</v>
      </c>
      <c r="B450">
        <v>2557610</v>
      </c>
      <c r="C450" t="s">
        <v>1976</v>
      </c>
      <c r="D450">
        <v>1470</v>
      </c>
    </row>
    <row r="451" spans="1:4">
      <c r="A451" t="s">
        <v>4410</v>
      </c>
      <c r="B451">
        <v>2562046</v>
      </c>
      <c r="C451" t="s">
        <v>2093</v>
      </c>
      <c r="D451">
        <v>1680</v>
      </c>
    </row>
    <row r="452" spans="1:4">
      <c r="A452" t="s">
        <v>4410</v>
      </c>
      <c r="B452">
        <v>2565168</v>
      </c>
      <c r="C452" t="s">
        <v>2132</v>
      </c>
      <c r="D452">
        <v>705</v>
      </c>
    </row>
    <row r="453" spans="1:4">
      <c r="A453" t="s">
        <v>4410</v>
      </c>
      <c r="B453">
        <v>2565617</v>
      </c>
      <c r="C453" t="s">
        <v>2138</v>
      </c>
      <c r="D453">
        <v>373</v>
      </c>
    </row>
    <row r="454" spans="1:4">
      <c r="A454" t="s">
        <v>4410</v>
      </c>
      <c r="B454">
        <v>2566266</v>
      </c>
      <c r="C454" t="s">
        <v>2147</v>
      </c>
      <c r="D454">
        <v>737</v>
      </c>
    </row>
    <row r="455" spans="1:4">
      <c r="A455" t="s">
        <v>4410</v>
      </c>
      <c r="B455">
        <v>2566552</v>
      </c>
      <c r="C455" t="s">
        <v>2150</v>
      </c>
      <c r="D455">
        <v>372</v>
      </c>
    </row>
    <row r="456" spans="1:4">
      <c r="A456" t="s">
        <v>4410</v>
      </c>
      <c r="B456">
        <v>2567283</v>
      </c>
      <c r="C456" t="s">
        <v>2168</v>
      </c>
      <c r="D456">
        <v>1403</v>
      </c>
    </row>
    <row r="457" spans="1:4">
      <c r="A457" t="s">
        <v>4410</v>
      </c>
      <c r="B457">
        <v>2569460</v>
      </c>
      <c r="C457" t="s">
        <v>2192</v>
      </c>
      <c r="D457">
        <v>1388</v>
      </c>
    </row>
    <row r="458" spans="1:4">
      <c r="A458" t="s">
        <v>4410</v>
      </c>
      <c r="B458">
        <v>2569811</v>
      </c>
      <c r="C458" t="s">
        <v>2201</v>
      </c>
      <c r="D458">
        <v>1239</v>
      </c>
    </row>
    <row r="459" spans="1:4">
      <c r="A459" t="s">
        <v>4410</v>
      </c>
      <c r="B459">
        <v>2349820</v>
      </c>
      <c r="C459" t="s">
        <v>54</v>
      </c>
      <c r="D459">
        <v>764</v>
      </c>
    </row>
    <row r="460" spans="1:4">
      <c r="A460" t="s">
        <v>4410</v>
      </c>
      <c r="B460">
        <v>2350760</v>
      </c>
      <c r="C460" t="s">
        <v>60</v>
      </c>
      <c r="D460">
        <v>2389</v>
      </c>
    </row>
    <row r="461" spans="1:4">
      <c r="A461" t="s">
        <v>4410</v>
      </c>
      <c r="B461">
        <v>2353167</v>
      </c>
      <c r="C461" t="s">
        <v>63</v>
      </c>
      <c r="D461">
        <v>2406</v>
      </c>
    </row>
    <row r="462" spans="1:4">
      <c r="A462" t="s">
        <v>4410</v>
      </c>
      <c r="B462">
        <v>2369127</v>
      </c>
      <c r="C462" t="s">
        <v>82</v>
      </c>
      <c r="D462">
        <v>1224</v>
      </c>
    </row>
    <row r="463" spans="1:4">
      <c r="A463" t="s">
        <v>4410</v>
      </c>
      <c r="B463">
        <v>2473625</v>
      </c>
      <c r="C463" t="s">
        <v>277</v>
      </c>
      <c r="D463">
        <v>651</v>
      </c>
    </row>
    <row r="464" spans="1:4">
      <c r="A464" t="s">
        <v>4410</v>
      </c>
      <c r="B464">
        <v>2494858</v>
      </c>
      <c r="C464" t="s">
        <v>500</v>
      </c>
      <c r="D464">
        <v>5106</v>
      </c>
    </row>
    <row r="465" spans="1:4">
      <c r="A465" t="s">
        <v>4410</v>
      </c>
      <c r="B465">
        <v>2495108</v>
      </c>
      <c r="C465" t="s">
        <v>509</v>
      </c>
      <c r="D465">
        <v>883</v>
      </c>
    </row>
    <row r="466" spans="1:4">
      <c r="A466" t="s">
        <v>4410</v>
      </c>
      <c r="B466">
        <v>2513199</v>
      </c>
      <c r="C466" t="s">
        <v>776</v>
      </c>
      <c r="D466">
        <v>1484</v>
      </c>
    </row>
    <row r="467" spans="1:4">
      <c r="A467" t="s">
        <v>4410</v>
      </c>
      <c r="B467">
        <v>2530012</v>
      </c>
      <c r="C467" t="s">
        <v>1175</v>
      </c>
      <c r="D467">
        <v>654</v>
      </c>
    </row>
    <row r="468" spans="1:4">
      <c r="A468" t="s">
        <v>4410</v>
      </c>
      <c r="B468">
        <v>2532916</v>
      </c>
      <c r="C468" t="s">
        <v>1268</v>
      </c>
      <c r="D468">
        <v>655</v>
      </c>
    </row>
    <row r="469" spans="1:4">
      <c r="A469" t="s">
        <v>4410</v>
      </c>
      <c r="B469">
        <v>2538764</v>
      </c>
      <c r="C469" t="s">
        <v>1424</v>
      </c>
      <c r="D469">
        <v>2695</v>
      </c>
    </row>
    <row r="470" spans="1:4">
      <c r="A470" t="s">
        <v>4410</v>
      </c>
      <c r="B470">
        <v>2543283</v>
      </c>
      <c r="C470" t="s">
        <v>1577</v>
      </c>
      <c r="D470">
        <v>735</v>
      </c>
    </row>
    <row r="471" spans="1:4">
      <c r="A471" t="s">
        <v>4410</v>
      </c>
      <c r="B471">
        <v>2546171</v>
      </c>
      <c r="C471" t="s">
        <v>1670</v>
      </c>
      <c r="D471">
        <v>1172</v>
      </c>
    </row>
    <row r="472" spans="1:4">
      <c r="A472" t="s">
        <v>4410</v>
      </c>
      <c r="B472">
        <v>2547524</v>
      </c>
      <c r="C472" t="s">
        <v>1718</v>
      </c>
      <c r="D472">
        <v>1220</v>
      </c>
    </row>
    <row r="473" spans="1:4">
      <c r="A473" t="s">
        <v>4410</v>
      </c>
      <c r="B473">
        <v>2548061</v>
      </c>
      <c r="C473" t="s">
        <v>1742</v>
      </c>
      <c r="D473">
        <v>2166</v>
      </c>
    </row>
    <row r="474" spans="1:4">
      <c r="A474" t="s">
        <v>4410</v>
      </c>
      <c r="B474">
        <v>2552037</v>
      </c>
      <c r="C474" t="s">
        <v>1850</v>
      </c>
      <c r="D474">
        <v>322</v>
      </c>
    </row>
    <row r="475" spans="1:4">
      <c r="A475" t="s">
        <v>4410</v>
      </c>
      <c r="B475">
        <v>2553468</v>
      </c>
      <c r="C475" t="s">
        <v>1886</v>
      </c>
      <c r="D475">
        <v>1594</v>
      </c>
    </row>
    <row r="476" spans="1:4">
      <c r="A476" t="s">
        <v>4410</v>
      </c>
      <c r="B476">
        <v>2554948</v>
      </c>
      <c r="C476" t="s">
        <v>1913</v>
      </c>
      <c r="D476">
        <v>2176</v>
      </c>
    </row>
    <row r="477" spans="1:4">
      <c r="A477" t="s">
        <v>4410</v>
      </c>
      <c r="B477">
        <v>2560469</v>
      </c>
      <c r="C477" t="s">
        <v>2057</v>
      </c>
      <c r="D477">
        <v>1566</v>
      </c>
    </row>
    <row r="478" spans="1:4">
      <c r="A478" t="s">
        <v>4410</v>
      </c>
      <c r="B478">
        <v>2560470</v>
      </c>
      <c r="C478" t="s">
        <v>2060</v>
      </c>
      <c r="D478">
        <v>1566</v>
      </c>
    </row>
    <row r="479" spans="1:4">
      <c r="A479" t="s">
        <v>4410</v>
      </c>
      <c r="B479">
        <v>2561829</v>
      </c>
      <c r="C479" t="s">
        <v>2084</v>
      </c>
      <c r="D479">
        <v>3505</v>
      </c>
    </row>
    <row r="480" spans="1:4">
      <c r="A480" t="s">
        <v>4410</v>
      </c>
      <c r="B480">
        <v>2568456</v>
      </c>
      <c r="C480" t="s">
        <v>2183</v>
      </c>
      <c r="D480">
        <v>7464</v>
      </c>
    </row>
    <row r="481" spans="1:4">
      <c r="A481" t="s">
        <v>4410</v>
      </c>
      <c r="B481">
        <v>2569833</v>
      </c>
      <c r="C481" t="s">
        <v>2204</v>
      </c>
      <c r="D481">
        <v>1332</v>
      </c>
    </row>
    <row r="482" spans="1:4">
      <c r="A482" t="s">
        <v>4410</v>
      </c>
      <c r="B482">
        <v>2569874</v>
      </c>
      <c r="C482" t="s">
        <v>2207</v>
      </c>
      <c r="D482">
        <v>1673</v>
      </c>
    </row>
    <row r="483" spans="1:4">
      <c r="A483" t="s">
        <v>4410</v>
      </c>
      <c r="B483">
        <v>2570082</v>
      </c>
      <c r="C483" t="s">
        <v>2213</v>
      </c>
      <c r="D483">
        <v>1784</v>
      </c>
    </row>
    <row r="484" spans="1:4">
      <c r="A484" t="s">
        <v>4410</v>
      </c>
      <c r="B484">
        <v>2570946</v>
      </c>
      <c r="C484" t="s">
        <v>2222</v>
      </c>
      <c r="D484">
        <v>378</v>
      </c>
    </row>
    <row r="485" spans="1:4">
      <c r="A485" t="s">
        <v>4410</v>
      </c>
      <c r="B485">
        <v>2571543</v>
      </c>
      <c r="C485" t="s">
        <v>2225</v>
      </c>
      <c r="D485">
        <v>680</v>
      </c>
    </row>
    <row r="486" spans="1:4">
      <c r="A486" t="s">
        <v>4410</v>
      </c>
      <c r="B486">
        <v>2572003</v>
      </c>
      <c r="C486" t="s">
        <v>2231</v>
      </c>
      <c r="D486">
        <v>694</v>
      </c>
    </row>
    <row r="487" spans="1:4">
      <c r="A487" t="s">
        <v>4410</v>
      </c>
      <c r="B487">
        <v>2572607</v>
      </c>
      <c r="C487" t="s">
        <v>2237</v>
      </c>
      <c r="D487">
        <v>2112</v>
      </c>
    </row>
    <row r="488" spans="1:4">
      <c r="A488" t="s">
        <v>4410</v>
      </c>
      <c r="B488">
        <v>2573117</v>
      </c>
      <c r="C488" t="s">
        <v>2252</v>
      </c>
      <c r="D488">
        <v>694</v>
      </c>
    </row>
    <row r="489" spans="1:4">
      <c r="A489" t="s">
        <v>4410</v>
      </c>
      <c r="B489">
        <v>2480720</v>
      </c>
      <c r="C489" t="s">
        <v>334</v>
      </c>
      <c r="D489">
        <v>2061</v>
      </c>
    </row>
    <row r="490" spans="1:4">
      <c r="A490" t="s">
        <v>4410</v>
      </c>
      <c r="B490">
        <v>2492854</v>
      </c>
      <c r="C490" t="s">
        <v>470</v>
      </c>
      <c r="D490">
        <v>2104</v>
      </c>
    </row>
    <row r="491" spans="1:4">
      <c r="A491" t="s">
        <v>4410</v>
      </c>
      <c r="B491">
        <v>2496679</v>
      </c>
      <c r="C491" t="s">
        <v>539</v>
      </c>
      <c r="D491">
        <v>1085</v>
      </c>
    </row>
    <row r="492" spans="1:4">
      <c r="A492" t="s">
        <v>4410</v>
      </c>
      <c r="B492">
        <v>2497624</v>
      </c>
      <c r="C492" t="s">
        <v>551</v>
      </c>
      <c r="D492">
        <v>565</v>
      </c>
    </row>
    <row r="493" spans="1:4">
      <c r="A493" t="s">
        <v>4410</v>
      </c>
      <c r="B493">
        <v>2508460</v>
      </c>
      <c r="C493" t="s">
        <v>713</v>
      </c>
      <c r="D493">
        <v>433</v>
      </c>
    </row>
    <row r="494" spans="1:4">
      <c r="A494" t="s">
        <v>4410</v>
      </c>
      <c r="B494">
        <v>2513506</v>
      </c>
      <c r="C494" t="s">
        <v>785</v>
      </c>
      <c r="D494">
        <v>1451</v>
      </c>
    </row>
    <row r="495" spans="1:4">
      <c r="A495" t="s">
        <v>4410</v>
      </c>
      <c r="B495">
        <v>2514717</v>
      </c>
      <c r="C495" t="s">
        <v>809</v>
      </c>
      <c r="D495">
        <v>2384</v>
      </c>
    </row>
    <row r="496" spans="1:4">
      <c r="A496" t="s">
        <v>4410</v>
      </c>
      <c r="B496">
        <v>2522480</v>
      </c>
      <c r="C496" t="s">
        <v>968</v>
      </c>
      <c r="D496">
        <v>708</v>
      </c>
    </row>
    <row r="497" spans="1:4">
      <c r="A497" t="s">
        <v>4410</v>
      </c>
      <c r="B497">
        <v>2528399</v>
      </c>
      <c r="C497" t="s">
        <v>1112</v>
      </c>
      <c r="D497">
        <v>1080</v>
      </c>
    </row>
    <row r="498" spans="1:4">
      <c r="A498" t="s">
        <v>4410</v>
      </c>
      <c r="B498">
        <v>2529912</v>
      </c>
      <c r="C498" t="s">
        <v>1166</v>
      </c>
      <c r="D498">
        <v>976</v>
      </c>
    </row>
    <row r="499" spans="1:4">
      <c r="A499" t="s">
        <v>4410</v>
      </c>
      <c r="B499">
        <v>2531498</v>
      </c>
      <c r="C499" t="s">
        <v>1214</v>
      </c>
      <c r="D499">
        <v>1495</v>
      </c>
    </row>
    <row r="500" spans="1:4">
      <c r="A500" t="s">
        <v>4410</v>
      </c>
      <c r="B500">
        <v>2531499</v>
      </c>
      <c r="C500" t="s">
        <v>1217</v>
      </c>
      <c r="D500">
        <v>1495</v>
      </c>
    </row>
    <row r="501" spans="1:4">
      <c r="A501" t="s">
        <v>4410</v>
      </c>
      <c r="B501">
        <v>2532885</v>
      </c>
      <c r="C501" t="s">
        <v>1265</v>
      </c>
      <c r="D501">
        <v>1368</v>
      </c>
    </row>
    <row r="502" spans="1:4">
      <c r="A502" t="s">
        <v>4410</v>
      </c>
      <c r="B502">
        <v>2535056</v>
      </c>
      <c r="C502" t="s">
        <v>1301</v>
      </c>
      <c r="D502">
        <v>742</v>
      </c>
    </row>
    <row r="503" spans="1:4">
      <c r="A503" t="s">
        <v>4410</v>
      </c>
      <c r="B503">
        <v>2538862</v>
      </c>
      <c r="C503" t="s">
        <v>1433</v>
      </c>
      <c r="D503">
        <v>593</v>
      </c>
    </row>
    <row r="504" spans="1:4">
      <c r="A504" t="s">
        <v>4410</v>
      </c>
      <c r="B504">
        <v>2542035</v>
      </c>
      <c r="C504" t="s">
        <v>1538</v>
      </c>
      <c r="D504">
        <v>1204</v>
      </c>
    </row>
    <row r="505" spans="1:4">
      <c r="A505" t="s">
        <v>4410</v>
      </c>
      <c r="B505">
        <v>2544494</v>
      </c>
      <c r="C505" t="s">
        <v>1604</v>
      </c>
      <c r="D505">
        <v>745</v>
      </c>
    </row>
    <row r="506" spans="1:4">
      <c r="A506" t="s">
        <v>4410</v>
      </c>
      <c r="B506">
        <v>2548072</v>
      </c>
      <c r="C506" t="s">
        <v>1745</v>
      </c>
      <c r="D506">
        <v>9903</v>
      </c>
    </row>
    <row r="507" spans="1:4">
      <c r="A507" t="s">
        <v>4410</v>
      </c>
      <c r="B507">
        <v>2548444</v>
      </c>
      <c r="C507" t="s">
        <v>1754</v>
      </c>
      <c r="D507">
        <v>2354</v>
      </c>
    </row>
    <row r="508" spans="1:4">
      <c r="A508" t="s">
        <v>4410</v>
      </c>
      <c r="B508">
        <v>2550515</v>
      </c>
      <c r="C508" t="s">
        <v>1802</v>
      </c>
      <c r="D508">
        <v>1204</v>
      </c>
    </row>
    <row r="509" spans="1:4">
      <c r="A509" t="s">
        <v>4410</v>
      </c>
      <c r="B509">
        <v>2550546</v>
      </c>
      <c r="C509" t="s">
        <v>1805</v>
      </c>
      <c r="D509">
        <v>1204</v>
      </c>
    </row>
    <row r="510" spans="1:4">
      <c r="A510" t="s">
        <v>4410</v>
      </c>
      <c r="B510">
        <v>2550990</v>
      </c>
      <c r="C510" t="s">
        <v>1811</v>
      </c>
      <c r="D510">
        <v>3345</v>
      </c>
    </row>
    <row r="511" spans="1:4">
      <c r="A511" t="s">
        <v>4410</v>
      </c>
      <c r="B511">
        <v>2556328</v>
      </c>
      <c r="C511" t="s">
        <v>1946</v>
      </c>
      <c r="D511">
        <v>1223</v>
      </c>
    </row>
    <row r="512" spans="1:4">
      <c r="A512" t="s">
        <v>4410</v>
      </c>
      <c r="B512">
        <v>2559914</v>
      </c>
      <c r="C512" t="s">
        <v>2033</v>
      </c>
      <c r="D512">
        <v>1158</v>
      </c>
    </row>
    <row r="513" spans="1:4">
      <c r="A513" t="s">
        <v>4410</v>
      </c>
      <c r="B513">
        <v>2560902</v>
      </c>
      <c r="C513" t="s">
        <v>2063</v>
      </c>
      <c r="D513">
        <v>628</v>
      </c>
    </row>
    <row r="514" spans="1:4">
      <c r="A514" t="s">
        <v>4410</v>
      </c>
      <c r="B514">
        <v>2566629</v>
      </c>
      <c r="C514" t="s">
        <v>2156</v>
      </c>
      <c r="D514">
        <v>2020</v>
      </c>
    </row>
    <row r="515" spans="1:4">
      <c r="A515" t="s">
        <v>4410</v>
      </c>
      <c r="B515">
        <v>2569182</v>
      </c>
      <c r="C515" t="s">
        <v>2186</v>
      </c>
      <c r="D515">
        <v>889</v>
      </c>
    </row>
    <row r="516" spans="1:4">
      <c r="A516" t="s">
        <v>4410</v>
      </c>
      <c r="B516">
        <v>2573105</v>
      </c>
      <c r="C516" t="s">
        <v>2249</v>
      </c>
      <c r="D516">
        <v>1542</v>
      </c>
    </row>
    <row r="517" spans="1:4">
      <c r="A517" t="s">
        <v>4410</v>
      </c>
      <c r="B517">
        <v>2574163</v>
      </c>
      <c r="C517" t="s">
        <v>2261</v>
      </c>
      <c r="D517">
        <v>3702</v>
      </c>
    </row>
    <row r="518" spans="1:4">
      <c r="A518" t="s">
        <v>4410</v>
      </c>
      <c r="B518">
        <v>2574279</v>
      </c>
      <c r="C518" t="s">
        <v>2264</v>
      </c>
      <c r="D518">
        <v>989</v>
      </c>
    </row>
    <row r="519" spans="1:4">
      <c r="A519" t="s">
        <v>4410</v>
      </c>
      <c r="B519">
        <v>2574442</v>
      </c>
      <c r="C519" t="s">
        <v>2267</v>
      </c>
      <c r="D519">
        <v>1175</v>
      </c>
    </row>
    <row r="520" spans="1:4">
      <c r="A520" t="s">
        <v>4410</v>
      </c>
      <c r="B520">
        <v>2574797</v>
      </c>
      <c r="C520" t="s">
        <v>2273</v>
      </c>
      <c r="D520">
        <v>1911</v>
      </c>
    </row>
    <row r="521" spans="1:4">
      <c r="A521" t="s">
        <v>4410</v>
      </c>
      <c r="B521">
        <v>2575058</v>
      </c>
      <c r="C521" t="s">
        <v>2276</v>
      </c>
      <c r="D521">
        <v>797</v>
      </c>
    </row>
    <row r="522" spans="1:4">
      <c r="A522" t="s">
        <v>4410</v>
      </c>
      <c r="B522">
        <v>2575200</v>
      </c>
      <c r="C522" t="s">
        <v>2282</v>
      </c>
      <c r="D522">
        <v>902</v>
      </c>
    </row>
    <row r="523" spans="1:4">
      <c r="A523" t="s">
        <v>4410</v>
      </c>
      <c r="B523">
        <v>2575798</v>
      </c>
      <c r="C523" t="s">
        <v>2288</v>
      </c>
      <c r="D523">
        <v>160</v>
      </c>
    </row>
    <row r="524" spans="1:4">
      <c r="A524" t="s">
        <v>4410</v>
      </c>
      <c r="B524">
        <v>2576975</v>
      </c>
      <c r="C524" t="s">
        <v>2306</v>
      </c>
      <c r="D524">
        <v>780</v>
      </c>
    </row>
    <row r="525" spans="1:4">
      <c r="A525" t="s">
        <v>4410</v>
      </c>
      <c r="B525">
        <v>2577305</v>
      </c>
      <c r="C525" t="s">
        <v>2315</v>
      </c>
      <c r="D525">
        <v>247</v>
      </c>
    </row>
    <row r="526" spans="1:4">
      <c r="A526" t="s">
        <v>4410</v>
      </c>
      <c r="B526">
        <v>2373294</v>
      </c>
      <c r="C526" t="s">
        <v>91</v>
      </c>
      <c r="D526">
        <v>498</v>
      </c>
    </row>
    <row r="527" spans="1:4">
      <c r="A527" t="s">
        <v>4410</v>
      </c>
      <c r="B527">
        <v>2409891</v>
      </c>
      <c r="C527" t="s">
        <v>163</v>
      </c>
      <c r="D527">
        <v>528</v>
      </c>
    </row>
    <row r="528" spans="1:4">
      <c r="A528" t="s">
        <v>4410</v>
      </c>
      <c r="B528">
        <v>2467591</v>
      </c>
      <c r="C528" t="s">
        <v>247</v>
      </c>
      <c r="D528">
        <v>1773</v>
      </c>
    </row>
    <row r="529" spans="1:4">
      <c r="A529" t="s">
        <v>4410</v>
      </c>
      <c r="B529">
        <v>2473923</v>
      </c>
      <c r="C529" t="s">
        <v>280</v>
      </c>
      <c r="D529">
        <v>1384</v>
      </c>
    </row>
    <row r="530" spans="1:4">
      <c r="A530" t="s">
        <v>4410</v>
      </c>
      <c r="B530">
        <v>2486187</v>
      </c>
      <c r="C530" t="s">
        <v>367</v>
      </c>
      <c r="D530">
        <v>466</v>
      </c>
    </row>
    <row r="531" spans="1:4">
      <c r="A531" t="s">
        <v>4410</v>
      </c>
      <c r="B531">
        <v>2491308</v>
      </c>
      <c r="C531" t="s">
        <v>443</v>
      </c>
      <c r="D531">
        <v>960</v>
      </c>
    </row>
    <row r="532" spans="1:4">
      <c r="A532" t="s">
        <v>4410</v>
      </c>
      <c r="B532">
        <v>2496380</v>
      </c>
      <c r="C532" t="s">
        <v>536</v>
      </c>
      <c r="D532">
        <v>628</v>
      </c>
    </row>
    <row r="533" spans="1:4">
      <c r="A533" t="s">
        <v>4410</v>
      </c>
      <c r="B533">
        <v>2532389</v>
      </c>
      <c r="C533" t="s">
        <v>1244</v>
      </c>
      <c r="D533">
        <v>1314</v>
      </c>
    </row>
    <row r="534" spans="1:4">
      <c r="A534" t="s">
        <v>4410</v>
      </c>
      <c r="B534">
        <v>2532494</v>
      </c>
      <c r="C534" t="s">
        <v>1253</v>
      </c>
      <c r="D534">
        <v>491</v>
      </c>
    </row>
    <row r="535" spans="1:4">
      <c r="A535" t="s">
        <v>4410</v>
      </c>
      <c r="B535">
        <v>2538344</v>
      </c>
      <c r="C535" t="s">
        <v>1406</v>
      </c>
      <c r="D535">
        <v>593</v>
      </c>
    </row>
    <row r="536" spans="1:4">
      <c r="A536" t="s">
        <v>4410</v>
      </c>
      <c r="B536">
        <v>2543816</v>
      </c>
      <c r="C536" t="s">
        <v>1589</v>
      </c>
      <c r="D536">
        <v>1086</v>
      </c>
    </row>
    <row r="537" spans="1:4">
      <c r="A537" t="s">
        <v>4410</v>
      </c>
      <c r="B537">
        <v>2544425</v>
      </c>
      <c r="C537" t="s">
        <v>1598</v>
      </c>
      <c r="D537">
        <v>657</v>
      </c>
    </row>
    <row r="538" spans="1:4">
      <c r="A538" t="s">
        <v>4410</v>
      </c>
      <c r="B538">
        <v>2544435</v>
      </c>
      <c r="C538" t="s">
        <v>1601</v>
      </c>
      <c r="D538">
        <v>4126</v>
      </c>
    </row>
    <row r="539" spans="1:4">
      <c r="A539" t="s">
        <v>4410</v>
      </c>
      <c r="B539">
        <v>2547687</v>
      </c>
      <c r="C539" t="s">
        <v>1724</v>
      </c>
      <c r="D539">
        <v>1560</v>
      </c>
    </row>
    <row r="540" spans="1:4">
      <c r="A540" t="s">
        <v>4410</v>
      </c>
      <c r="B540">
        <v>2550276</v>
      </c>
      <c r="C540" t="s">
        <v>1790</v>
      </c>
      <c r="D540">
        <v>2570</v>
      </c>
    </row>
    <row r="541" spans="1:4">
      <c r="A541" t="s">
        <v>4410</v>
      </c>
      <c r="B541">
        <v>2554956</v>
      </c>
      <c r="C541" t="s">
        <v>1919</v>
      </c>
      <c r="D541">
        <v>1228</v>
      </c>
    </row>
    <row r="542" spans="1:4">
      <c r="A542" t="s">
        <v>4410</v>
      </c>
      <c r="B542">
        <v>2555012</v>
      </c>
      <c r="C542" t="s">
        <v>1922</v>
      </c>
      <c r="D542">
        <v>1228</v>
      </c>
    </row>
    <row r="543" spans="1:4">
      <c r="A543" t="s">
        <v>4410</v>
      </c>
      <c r="B543">
        <v>2557754</v>
      </c>
      <c r="C543" t="s">
        <v>1979</v>
      </c>
      <c r="D543">
        <v>1505</v>
      </c>
    </row>
    <row r="544" spans="1:4">
      <c r="A544" t="s">
        <v>4410</v>
      </c>
      <c r="B544">
        <v>2562490</v>
      </c>
      <c r="C544" t="s">
        <v>2099</v>
      </c>
      <c r="D544">
        <v>534</v>
      </c>
    </row>
    <row r="545" spans="1:4">
      <c r="A545" t="s">
        <v>4410</v>
      </c>
      <c r="B545">
        <v>2564181</v>
      </c>
      <c r="C545" t="s">
        <v>2114</v>
      </c>
      <c r="D545">
        <v>1466</v>
      </c>
    </row>
    <row r="546" spans="1:4">
      <c r="A546" t="s">
        <v>4410</v>
      </c>
      <c r="B546">
        <v>2565560</v>
      </c>
      <c r="C546" t="s">
        <v>2135</v>
      </c>
      <c r="D546">
        <v>2199</v>
      </c>
    </row>
    <row r="547" spans="1:4">
      <c r="A547" t="s">
        <v>4410</v>
      </c>
      <c r="B547">
        <v>2566728</v>
      </c>
      <c r="C547" t="s">
        <v>2162</v>
      </c>
      <c r="D547">
        <v>1773</v>
      </c>
    </row>
    <row r="548" spans="1:4">
      <c r="A548" t="s">
        <v>4410</v>
      </c>
      <c r="B548">
        <v>2569379</v>
      </c>
      <c r="C548" t="s">
        <v>2189</v>
      </c>
      <c r="D548">
        <v>2954</v>
      </c>
    </row>
    <row r="549" spans="1:4">
      <c r="A549" t="s">
        <v>4410</v>
      </c>
      <c r="B549">
        <v>2571553</v>
      </c>
      <c r="C549" t="s">
        <v>2228</v>
      </c>
      <c r="D549">
        <v>381</v>
      </c>
    </row>
    <row r="550" spans="1:4">
      <c r="A550" t="s">
        <v>4410</v>
      </c>
      <c r="B550">
        <v>2573103</v>
      </c>
      <c r="C550" t="s">
        <v>2246</v>
      </c>
      <c r="D550">
        <v>1718</v>
      </c>
    </row>
    <row r="551" spans="1:4">
      <c r="A551" t="s">
        <v>4410</v>
      </c>
      <c r="B551">
        <v>2574050</v>
      </c>
      <c r="C551" t="s">
        <v>2258</v>
      </c>
      <c r="D551">
        <v>400</v>
      </c>
    </row>
    <row r="552" spans="1:4">
      <c r="A552" t="s">
        <v>4410</v>
      </c>
      <c r="B552">
        <v>2575730</v>
      </c>
      <c r="C552" t="s">
        <v>2285</v>
      </c>
      <c r="D552">
        <v>714</v>
      </c>
    </row>
    <row r="553" spans="1:4">
      <c r="A553" t="s">
        <v>4410</v>
      </c>
      <c r="B553">
        <v>2576621</v>
      </c>
      <c r="C553" t="s">
        <v>2303</v>
      </c>
      <c r="D553">
        <v>2089</v>
      </c>
    </row>
    <row r="554" spans="1:4">
      <c r="A554" t="s">
        <v>4410</v>
      </c>
      <c r="B554">
        <v>2577009</v>
      </c>
      <c r="C554" t="s">
        <v>2309</v>
      </c>
      <c r="D554">
        <v>646</v>
      </c>
    </row>
    <row r="555" spans="1:4">
      <c r="A555" t="s">
        <v>4410</v>
      </c>
      <c r="B555">
        <v>2578032</v>
      </c>
      <c r="C555" t="s">
        <v>2327</v>
      </c>
      <c r="D555">
        <v>267</v>
      </c>
    </row>
    <row r="556" spans="1:4">
      <c r="A556" t="s">
        <v>4410</v>
      </c>
      <c r="B556">
        <v>2578788</v>
      </c>
      <c r="C556" t="s">
        <v>2336</v>
      </c>
      <c r="D556">
        <v>153</v>
      </c>
    </row>
    <row r="557" spans="1:4">
      <c r="A557" t="s">
        <v>4410</v>
      </c>
      <c r="B557">
        <v>2399805</v>
      </c>
      <c r="C557" t="s">
        <v>127</v>
      </c>
      <c r="D557">
        <v>1309</v>
      </c>
    </row>
    <row r="558" spans="1:4">
      <c r="A558" t="s">
        <v>4410</v>
      </c>
      <c r="B558">
        <v>2402048</v>
      </c>
      <c r="C558" t="s">
        <v>136</v>
      </c>
      <c r="D558">
        <v>1071</v>
      </c>
    </row>
    <row r="559" spans="1:4">
      <c r="A559" t="s">
        <v>4410</v>
      </c>
      <c r="B559">
        <v>2406037</v>
      </c>
      <c r="C559" t="s">
        <v>154</v>
      </c>
      <c r="D559">
        <v>1031</v>
      </c>
    </row>
    <row r="560" spans="1:4">
      <c r="A560" t="s">
        <v>4410</v>
      </c>
      <c r="B560">
        <v>2494325</v>
      </c>
      <c r="C560" t="s">
        <v>491</v>
      </c>
      <c r="D560">
        <v>672</v>
      </c>
    </row>
    <row r="561" spans="1:4">
      <c r="A561" t="s">
        <v>4410</v>
      </c>
      <c r="B561">
        <v>2497261</v>
      </c>
      <c r="C561" t="s">
        <v>542</v>
      </c>
      <c r="D561">
        <v>362</v>
      </c>
    </row>
    <row r="562" spans="1:4">
      <c r="A562" t="s">
        <v>4410</v>
      </c>
      <c r="B562">
        <v>2507101</v>
      </c>
      <c r="C562" t="s">
        <v>701</v>
      </c>
      <c r="D562">
        <v>684</v>
      </c>
    </row>
    <row r="563" spans="1:4">
      <c r="A563" t="s">
        <v>4410</v>
      </c>
      <c r="B563">
        <v>2513206</v>
      </c>
      <c r="C563" t="s">
        <v>779</v>
      </c>
      <c r="D563">
        <v>459</v>
      </c>
    </row>
    <row r="564" spans="1:4">
      <c r="A564" t="s">
        <v>4410</v>
      </c>
      <c r="B564">
        <v>2525266</v>
      </c>
      <c r="C564" t="s">
        <v>1031</v>
      </c>
      <c r="D564">
        <v>718</v>
      </c>
    </row>
    <row r="565" spans="1:4">
      <c r="A565" t="s">
        <v>4410</v>
      </c>
      <c r="B565">
        <v>2531137</v>
      </c>
      <c r="C565" t="s">
        <v>1205</v>
      </c>
      <c r="D565">
        <v>490</v>
      </c>
    </row>
    <row r="566" spans="1:4">
      <c r="A566" t="s">
        <v>4410</v>
      </c>
      <c r="B566">
        <v>2531478</v>
      </c>
      <c r="C566" t="s">
        <v>1211</v>
      </c>
      <c r="D566">
        <v>1151</v>
      </c>
    </row>
    <row r="567" spans="1:4">
      <c r="A567" t="s">
        <v>4410</v>
      </c>
      <c r="B567">
        <v>2536087</v>
      </c>
      <c r="C567" t="s">
        <v>1316</v>
      </c>
      <c r="D567">
        <v>708</v>
      </c>
    </row>
    <row r="568" spans="1:4">
      <c r="A568" t="s">
        <v>4410</v>
      </c>
      <c r="B568">
        <v>2538211</v>
      </c>
      <c r="C568" t="s">
        <v>1400</v>
      </c>
      <c r="D568">
        <v>1335</v>
      </c>
    </row>
    <row r="569" spans="1:4">
      <c r="A569" t="s">
        <v>4410</v>
      </c>
      <c r="B569">
        <v>2539982</v>
      </c>
      <c r="C569" t="s">
        <v>1466</v>
      </c>
      <c r="D569">
        <v>1440</v>
      </c>
    </row>
    <row r="570" spans="1:4">
      <c r="A570" t="s">
        <v>4410</v>
      </c>
      <c r="B570">
        <v>2541245</v>
      </c>
      <c r="C570" t="s">
        <v>1514</v>
      </c>
      <c r="D570">
        <v>1006</v>
      </c>
    </row>
    <row r="571" spans="1:4">
      <c r="A571" t="s">
        <v>4410</v>
      </c>
      <c r="B571">
        <v>2560459</v>
      </c>
      <c r="C571" t="s">
        <v>2054</v>
      </c>
      <c r="D571">
        <v>603</v>
      </c>
    </row>
    <row r="572" spans="1:4">
      <c r="A572" t="s">
        <v>4410</v>
      </c>
      <c r="B572">
        <v>2563820</v>
      </c>
      <c r="C572" t="s">
        <v>2111</v>
      </c>
      <c r="D572">
        <v>1512</v>
      </c>
    </row>
    <row r="573" spans="1:4">
      <c r="A573" t="s">
        <v>4410</v>
      </c>
      <c r="B573">
        <v>2566724</v>
      </c>
      <c r="C573" t="s">
        <v>2159</v>
      </c>
      <c r="D573">
        <v>903</v>
      </c>
    </row>
    <row r="574" spans="1:4">
      <c r="A574" t="s">
        <v>4410</v>
      </c>
      <c r="B574">
        <v>2568187</v>
      </c>
      <c r="C574" t="s">
        <v>2174</v>
      </c>
      <c r="D574">
        <v>902</v>
      </c>
    </row>
    <row r="575" spans="1:4">
      <c r="A575" t="s">
        <v>4410</v>
      </c>
      <c r="B575">
        <v>2572633</v>
      </c>
      <c r="C575" t="s">
        <v>2240</v>
      </c>
      <c r="D575">
        <v>740</v>
      </c>
    </row>
    <row r="576" spans="1:4">
      <c r="A576" t="s">
        <v>4410</v>
      </c>
      <c r="B576">
        <v>2573119</v>
      </c>
      <c r="C576" t="s">
        <v>2255</v>
      </c>
      <c r="D576">
        <v>748</v>
      </c>
    </row>
    <row r="577" spans="1:4">
      <c r="A577" t="s">
        <v>4410</v>
      </c>
      <c r="B577">
        <v>2575095</v>
      </c>
      <c r="C577" t="s">
        <v>2279</v>
      </c>
      <c r="D577">
        <v>1077</v>
      </c>
    </row>
    <row r="578" spans="1:4">
      <c r="A578" t="s">
        <v>4410</v>
      </c>
      <c r="B578">
        <v>2578402</v>
      </c>
      <c r="C578" t="s">
        <v>2330</v>
      </c>
      <c r="D578">
        <v>424</v>
      </c>
    </row>
    <row r="579" spans="1:4">
      <c r="A579" t="s">
        <v>4410</v>
      </c>
      <c r="B579">
        <v>2578986</v>
      </c>
      <c r="C579" t="s">
        <v>2342</v>
      </c>
      <c r="D579">
        <v>2049</v>
      </c>
    </row>
    <row r="580" spans="1:4">
      <c r="A580" t="s">
        <v>4410</v>
      </c>
      <c r="B580">
        <v>2580205</v>
      </c>
      <c r="C580" t="s">
        <v>2354</v>
      </c>
      <c r="D580">
        <v>1646</v>
      </c>
    </row>
    <row r="581" spans="1:4">
      <c r="A581" t="s">
        <v>4410</v>
      </c>
      <c r="B581">
        <v>2580582</v>
      </c>
      <c r="C581" t="s">
        <v>2366</v>
      </c>
      <c r="D581">
        <v>304</v>
      </c>
    </row>
    <row r="582" spans="1:4">
      <c r="A582" t="s">
        <v>4410</v>
      </c>
      <c r="B582">
        <v>2401270</v>
      </c>
      <c r="C582" t="s">
        <v>133</v>
      </c>
      <c r="D582">
        <v>540</v>
      </c>
    </row>
    <row r="583" spans="1:4">
      <c r="A583" t="s">
        <v>4410</v>
      </c>
      <c r="B583">
        <v>2454207</v>
      </c>
      <c r="C583" t="s">
        <v>208</v>
      </c>
      <c r="D583">
        <v>127</v>
      </c>
    </row>
    <row r="584" spans="1:4">
      <c r="A584" t="s">
        <v>4410</v>
      </c>
      <c r="B584">
        <v>2476651</v>
      </c>
      <c r="C584" t="s">
        <v>301</v>
      </c>
      <c r="D584">
        <v>1449</v>
      </c>
    </row>
    <row r="585" spans="1:4">
      <c r="A585" t="s">
        <v>4410</v>
      </c>
      <c r="B585">
        <v>2491026</v>
      </c>
      <c r="C585" t="s">
        <v>437</v>
      </c>
      <c r="D585">
        <v>1040</v>
      </c>
    </row>
    <row r="586" spans="1:4">
      <c r="A586" t="s">
        <v>4410</v>
      </c>
      <c r="B586">
        <v>2494335</v>
      </c>
      <c r="C586" t="s">
        <v>497</v>
      </c>
      <c r="D586">
        <v>672</v>
      </c>
    </row>
    <row r="587" spans="1:4">
      <c r="A587" t="s">
        <v>4410</v>
      </c>
      <c r="B587">
        <v>2514991</v>
      </c>
      <c r="C587" t="s">
        <v>830</v>
      </c>
      <c r="D587">
        <v>1858</v>
      </c>
    </row>
    <row r="588" spans="1:4">
      <c r="A588" t="s">
        <v>4410</v>
      </c>
      <c r="B588">
        <v>2518670</v>
      </c>
      <c r="C588" t="s">
        <v>881</v>
      </c>
      <c r="D588">
        <v>1462</v>
      </c>
    </row>
    <row r="589" spans="1:4">
      <c r="A589" t="s">
        <v>4410</v>
      </c>
      <c r="B589">
        <v>2539549</v>
      </c>
      <c r="C589" t="s">
        <v>1457</v>
      </c>
      <c r="D589">
        <v>1086</v>
      </c>
    </row>
    <row r="590" spans="1:4">
      <c r="A590" t="s">
        <v>4410</v>
      </c>
      <c r="B590">
        <v>2540039</v>
      </c>
      <c r="C590" t="s">
        <v>1469</v>
      </c>
      <c r="D590">
        <v>4924</v>
      </c>
    </row>
    <row r="591" spans="1:4">
      <c r="A591" t="s">
        <v>4410</v>
      </c>
      <c r="B591">
        <v>2540695</v>
      </c>
      <c r="C591" t="s">
        <v>1496</v>
      </c>
      <c r="D591">
        <v>1540</v>
      </c>
    </row>
    <row r="592" spans="1:4">
      <c r="A592" t="s">
        <v>4410</v>
      </c>
      <c r="B592">
        <v>2548023</v>
      </c>
      <c r="C592" t="s">
        <v>1739</v>
      </c>
      <c r="D592">
        <v>4924</v>
      </c>
    </row>
    <row r="593" spans="1:4">
      <c r="A593" t="s">
        <v>4410</v>
      </c>
      <c r="B593">
        <v>2555431</v>
      </c>
      <c r="C593" t="s">
        <v>1937</v>
      </c>
      <c r="D593">
        <v>1528</v>
      </c>
    </row>
    <row r="594" spans="1:4">
      <c r="A594" t="s">
        <v>4410</v>
      </c>
      <c r="B594">
        <v>2560300</v>
      </c>
      <c r="C594" t="s">
        <v>2048</v>
      </c>
      <c r="D594">
        <v>1416</v>
      </c>
    </row>
    <row r="595" spans="1:4">
      <c r="A595" t="s">
        <v>4410</v>
      </c>
      <c r="B595">
        <v>2562223</v>
      </c>
      <c r="C595" t="s">
        <v>2096</v>
      </c>
      <c r="D595">
        <v>1383</v>
      </c>
    </row>
    <row r="596" spans="1:4">
      <c r="A596" t="s">
        <v>4410</v>
      </c>
      <c r="B596">
        <v>2563468</v>
      </c>
      <c r="C596" t="s">
        <v>2105</v>
      </c>
      <c r="D596">
        <v>4696</v>
      </c>
    </row>
    <row r="597" spans="1:4">
      <c r="A597" t="s">
        <v>4410</v>
      </c>
      <c r="B597">
        <v>2569523</v>
      </c>
      <c r="C597" t="s">
        <v>2195</v>
      </c>
      <c r="D597">
        <v>1034</v>
      </c>
    </row>
    <row r="598" spans="1:4">
      <c r="A598" t="s">
        <v>4410</v>
      </c>
      <c r="B598">
        <v>2572913</v>
      </c>
      <c r="C598" t="s">
        <v>2243</v>
      </c>
      <c r="D598">
        <v>2963</v>
      </c>
    </row>
    <row r="599" spans="1:4">
      <c r="A599" t="s">
        <v>4410</v>
      </c>
      <c r="B599">
        <v>2577773</v>
      </c>
      <c r="C599" t="s">
        <v>2321</v>
      </c>
      <c r="D599">
        <v>1010</v>
      </c>
    </row>
    <row r="600" spans="1:4">
      <c r="A600" t="s">
        <v>4410</v>
      </c>
      <c r="B600">
        <v>2577877</v>
      </c>
      <c r="C600" t="s">
        <v>2324</v>
      </c>
      <c r="D600">
        <v>1391</v>
      </c>
    </row>
    <row r="601" spans="1:4">
      <c r="A601" t="s">
        <v>4410</v>
      </c>
      <c r="B601">
        <v>2578428</v>
      </c>
      <c r="C601" t="s">
        <v>2333</v>
      </c>
      <c r="D601">
        <v>2589</v>
      </c>
    </row>
    <row r="602" spans="1:4">
      <c r="A602" t="s">
        <v>4410</v>
      </c>
      <c r="B602">
        <v>2580128</v>
      </c>
      <c r="C602" t="s">
        <v>2351</v>
      </c>
      <c r="D602">
        <v>861</v>
      </c>
    </row>
    <row r="603" spans="1:4">
      <c r="A603" t="s">
        <v>4410</v>
      </c>
      <c r="B603">
        <v>2580566</v>
      </c>
      <c r="C603" t="s">
        <v>2363</v>
      </c>
      <c r="D603">
        <v>1944</v>
      </c>
    </row>
    <row r="604" spans="1:4">
      <c r="A604" t="s">
        <v>4410</v>
      </c>
      <c r="B604">
        <v>2583126</v>
      </c>
      <c r="C604" t="s">
        <v>2390</v>
      </c>
      <c r="D604">
        <v>961</v>
      </c>
    </row>
    <row r="605" spans="1:4">
      <c r="A605" t="s">
        <v>4410</v>
      </c>
      <c r="B605">
        <v>2583459</v>
      </c>
      <c r="C605" t="s">
        <v>2393</v>
      </c>
      <c r="D605">
        <v>471</v>
      </c>
    </row>
    <row r="606" spans="1:4">
      <c r="A606" t="s">
        <v>4410</v>
      </c>
      <c r="B606">
        <v>2583785</v>
      </c>
      <c r="C606" t="s">
        <v>2399</v>
      </c>
      <c r="D606">
        <v>340</v>
      </c>
    </row>
    <row r="607" spans="1:4">
      <c r="A607" t="s">
        <v>4410</v>
      </c>
      <c r="B607">
        <v>2584156</v>
      </c>
      <c r="C607" t="s">
        <v>2405</v>
      </c>
      <c r="D607">
        <v>615</v>
      </c>
    </row>
    <row r="608" spans="1:4">
      <c r="A608" t="s">
        <v>4410</v>
      </c>
      <c r="B608">
        <v>2585843</v>
      </c>
      <c r="C608" t="s">
        <v>2420</v>
      </c>
      <c r="D608">
        <v>1220</v>
      </c>
    </row>
    <row r="609" spans="1:4">
      <c r="A609" t="s">
        <v>4410</v>
      </c>
      <c r="B609">
        <v>2438882</v>
      </c>
      <c r="C609" t="s">
        <v>202</v>
      </c>
      <c r="D609">
        <v>706</v>
      </c>
    </row>
    <row r="610" spans="1:4">
      <c r="A610" t="s">
        <v>4410</v>
      </c>
      <c r="B610">
        <v>2488204</v>
      </c>
      <c r="C610" t="s">
        <v>397</v>
      </c>
      <c r="D610">
        <v>1416</v>
      </c>
    </row>
    <row r="611" spans="1:4">
      <c r="A611" t="s">
        <v>4410</v>
      </c>
      <c r="B611">
        <v>2492747</v>
      </c>
      <c r="C611" t="s">
        <v>467</v>
      </c>
      <c r="D611">
        <v>3596</v>
      </c>
    </row>
    <row r="612" spans="1:4">
      <c r="A612" t="s">
        <v>4410</v>
      </c>
      <c r="B612">
        <v>2494334</v>
      </c>
      <c r="C612" t="s">
        <v>494</v>
      </c>
      <c r="D612">
        <v>672</v>
      </c>
    </row>
    <row r="613" spans="1:4">
      <c r="A613" t="s">
        <v>4410</v>
      </c>
      <c r="B613">
        <v>2513079</v>
      </c>
      <c r="C613" t="s">
        <v>770</v>
      </c>
      <c r="D613">
        <v>713</v>
      </c>
    </row>
    <row r="614" spans="1:4">
      <c r="A614" t="s">
        <v>4410</v>
      </c>
      <c r="B614">
        <v>2524875</v>
      </c>
      <c r="C614" t="s">
        <v>1013</v>
      </c>
      <c r="D614">
        <v>612</v>
      </c>
    </row>
    <row r="615" spans="1:4">
      <c r="A615" t="s">
        <v>4410</v>
      </c>
      <c r="B615">
        <v>2545918</v>
      </c>
      <c r="C615" t="s">
        <v>1640</v>
      </c>
      <c r="D615">
        <v>678</v>
      </c>
    </row>
    <row r="616" spans="1:4">
      <c r="A616" t="s">
        <v>4410</v>
      </c>
      <c r="B616">
        <v>2546661</v>
      </c>
      <c r="C616" t="s">
        <v>1688</v>
      </c>
      <c r="D616">
        <v>5121</v>
      </c>
    </row>
    <row r="617" spans="1:4">
      <c r="A617" t="s">
        <v>4410</v>
      </c>
      <c r="B617">
        <v>2551475</v>
      </c>
      <c r="C617" t="s">
        <v>1826</v>
      </c>
      <c r="D617">
        <v>1476</v>
      </c>
    </row>
    <row r="618" spans="1:4">
      <c r="A618" t="s">
        <v>4410</v>
      </c>
      <c r="B618">
        <v>2551478</v>
      </c>
      <c r="C618" t="s">
        <v>1829</v>
      </c>
      <c r="D618">
        <v>1104</v>
      </c>
    </row>
    <row r="619" spans="1:4">
      <c r="A619" t="s">
        <v>4410</v>
      </c>
      <c r="B619">
        <v>2551495</v>
      </c>
      <c r="C619" t="s">
        <v>1832</v>
      </c>
      <c r="D619">
        <v>1104</v>
      </c>
    </row>
    <row r="620" spans="1:4">
      <c r="A620" t="s">
        <v>4410</v>
      </c>
      <c r="B620">
        <v>2554580</v>
      </c>
      <c r="C620" t="s">
        <v>1910</v>
      </c>
      <c r="D620">
        <v>1378</v>
      </c>
    </row>
    <row r="621" spans="1:4">
      <c r="A621" t="s">
        <v>4410</v>
      </c>
      <c r="B621">
        <v>2557227</v>
      </c>
      <c r="C621" t="s">
        <v>1958</v>
      </c>
      <c r="D621">
        <v>2548</v>
      </c>
    </row>
    <row r="622" spans="1:4">
      <c r="A622" t="s">
        <v>4410</v>
      </c>
      <c r="B622">
        <v>2559524</v>
      </c>
      <c r="C622" t="s">
        <v>2021</v>
      </c>
      <c r="D622">
        <v>1416</v>
      </c>
    </row>
    <row r="623" spans="1:4">
      <c r="A623" t="s">
        <v>4410</v>
      </c>
      <c r="B623">
        <v>2561807</v>
      </c>
      <c r="C623" t="s">
        <v>2081</v>
      </c>
      <c r="D623">
        <v>1095</v>
      </c>
    </row>
    <row r="624" spans="1:4">
      <c r="A624" t="s">
        <v>4410</v>
      </c>
      <c r="B624">
        <v>2564218</v>
      </c>
      <c r="C624" t="s">
        <v>2117</v>
      </c>
      <c r="D624">
        <v>536</v>
      </c>
    </row>
    <row r="625" spans="1:4">
      <c r="A625" t="s">
        <v>4410</v>
      </c>
      <c r="B625">
        <v>2570172</v>
      </c>
      <c r="C625" t="s">
        <v>2216</v>
      </c>
      <c r="D625">
        <v>1636</v>
      </c>
    </row>
    <row r="626" spans="1:4">
      <c r="A626" t="s">
        <v>4410</v>
      </c>
      <c r="B626">
        <v>2577373</v>
      </c>
      <c r="C626" t="s">
        <v>2318</v>
      </c>
      <c r="D626">
        <v>1502</v>
      </c>
    </row>
    <row r="627" spans="1:4">
      <c r="A627" t="s">
        <v>4410</v>
      </c>
      <c r="B627">
        <v>2579545</v>
      </c>
      <c r="C627" t="s">
        <v>2345</v>
      </c>
      <c r="D627">
        <v>689</v>
      </c>
    </row>
    <row r="628" spans="1:4">
      <c r="A628" t="s">
        <v>4410</v>
      </c>
      <c r="B628">
        <v>2581502</v>
      </c>
      <c r="C628" t="s">
        <v>2375</v>
      </c>
      <c r="D628">
        <v>385</v>
      </c>
    </row>
    <row r="629" spans="1:4">
      <c r="A629" t="s">
        <v>4410</v>
      </c>
      <c r="B629">
        <v>2583054</v>
      </c>
      <c r="C629" t="s">
        <v>2384</v>
      </c>
      <c r="D629">
        <v>1080</v>
      </c>
    </row>
    <row r="630" spans="1:4">
      <c r="A630" t="s">
        <v>4410</v>
      </c>
      <c r="B630">
        <v>2583578</v>
      </c>
      <c r="C630" t="s">
        <v>2396</v>
      </c>
      <c r="D630">
        <v>1008</v>
      </c>
    </row>
    <row r="631" spans="1:4">
      <c r="A631" t="s">
        <v>4410</v>
      </c>
      <c r="B631">
        <v>2584018</v>
      </c>
      <c r="C631" t="s">
        <v>2402</v>
      </c>
      <c r="D631">
        <v>864</v>
      </c>
    </row>
    <row r="632" spans="1:4">
      <c r="A632" t="s">
        <v>4410</v>
      </c>
      <c r="B632">
        <v>2588487</v>
      </c>
      <c r="C632" t="s">
        <v>2438</v>
      </c>
      <c r="D632">
        <v>962</v>
      </c>
    </row>
    <row r="633" spans="1:4">
      <c r="A633" t="s">
        <v>4410</v>
      </c>
      <c r="B633">
        <v>2395507</v>
      </c>
      <c r="C633" t="s">
        <v>118</v>
      </c>
      <c r="D633">
        <v>1310</v>
      </c>
    </row>
    <row r="634" spans="1:4">
      <c r="A634" t="s">
        <v>4410</v>
      </c>
      <c r="B634">
        <v>2410685</v>
      </c>
      <c r="C634" t="s">
        <v>166</v>
      </c>
      <c r="D634">
        <v>1045</v>
      </c>
    </row>
    <row r="635" spans="1:4">
      <c r="A635" t="s">
        <v>4410</v>
      </c>
      <c r="B635">
        <v>2463589</v>
      </c>
      <c r="C635" t="s">
        <v>217</v>
      </c>
      <c r="D635">
        <v>1031</v>
      </c>
    </row>
    <row r="636" spans="1:4">
      <c r="A636" t="s">
        <v>4410</v>
      </c>
      <c r="B636">
        <v>2486781</v>
      </c>
      <c r="C636" t="s">
        <v>376</v>
      </c>
      <c r="D636">
        <v>2153</v>
      </c>
    </row>
    <row r="637" spans="1:4">
      <c r="A637" t="s">
        <v>4410</v>
      </c>
      <c r="B637">
        <v>2500965</v>
      </c>
      <c r="C637" t="s">
        <v>605</v>
      </c>
      <c r="D637">
        <v>1144</v>
      </c>
    </row>
    <row r="638" spans="1:4">
      <c r="A638" t="s">
        <v>4410</v>
      </c>
      <c r="B638">
        <v>2502176</v>
      </c>
      <c r="C638" t="s">
        <v>620</v>
      </c>
      <c r="D638">
        <v>3601</v>
      </c>
    </row>
    <row r="639" spans="1:4">
      <c r="A639" t="s">
        <v>4410</v>
      </c>
      <c r="B639">
        <v>2502345</v>
      </c>
      <c r="C639" t="s">
        <v>623</v>
      </c>
      <c r="D639">
        <v>2737</v>
      </c>
    </row>
    <row r="640" spans="1:4">
      <c r="A640" t="s">
        <v>4410</v>
      </c>
      <c r="B640">
        <v>2502394</v>
      </c>
      <c r="C640" t="s">
        <v>626</v>
      </c>
      <c r="D640">
        <v>2737</v>
      </c>
    </row>
    <row r="641" spans="1:4">
      <c r="A641" t="s">
        <v>4410</v>
      </c>
      <c r="B641">
        <v>2511051</v>
      </c>
      <c r="C641" t="s">
        <v>743</v>
      </c>
      <c r="D641">
        <v>447</v>
      </c>
    </row>
    <row r="642" spans="1:4">
      <c r="A642" t="s">
        <v>4410</v>
      </c>
      <c r="B642">
        <v>2513366</v>
      </c>
      <c r="C642" t="s">
        <v>782</v>
      </c>
      <c r="D642">
        <v>2408</v>
      </c>
    </row>
    <row r="643" spans="1:4">
      <c r="A643" t="s">
        <v>4410</v>
      </c>
      <c r="B643">
        <v>2520241</v>
      </c>
      <c r="C643" t="s">
        <v>917</v>
      </c>
      <c r="D643">
        <v>1359</v>
      </c>
    </row>
    <row r="644" spans="1:4">
      <c r="A644" t="s">
        <v>4410</v>
      </c>
      <c r="B644">
        <v>2523309</v>
      </c>
      <c r="C644" t="s">
        <v>989</v>
      </c>
      <c r="D644">
        <v>201</v>
      </c>
    </row>
    <row r="645" spans="1:4">
      <c r="A645" t="s">
        <v>4410</v>
      </c>
      <c r="B645">
        <v>2523952</v>
      </c>
      <c r="C645" t="s">
        <v>995</v>
      </c>
      <c r="D645">
        <v>771</v>
      </c>
    </row>
    <row r="646" spans="1:4">
      <c r="A646" t="s">
        <v>4410</v>
      </c>
      <c r="B646">
        <v>2526941</v>
      </c>
      <c r="C646" t="s">
        <v>1055</v>
      </c>
      <c r="D646">
        <v>1222</v>
      </c>
    </row>
    <row r="647" spans="1:4">
      <c r="A647" t="s">
        <v>4410</v>
      </c>
      <c r="B647">
        <v>2529989</v>
      </c>
      <c r="C647" t="s">
        <v>1172</v>
      </c>
      <c r="D647">
        <v>733</v>
      </c>
    </row>
    <row r="648" spans="1:4">
      <c r="A648" t="s">
        <v>4410</v>
      </c>
      <c r="B648">
        <v>2532753</v>
      </c>
      <c r="C648" t="s">
        <v>1259</v>
      </c>
      <c r="D648">
        <v>1144</v>
      </c>
    </row>
    <row r="649" spans="1:4">
      <c r="A649" t="s">
        <v>4410</v>
      </c>
      <c r="B649">
        <v>2540405</v>
      </c>
      <c r="C649" t="s">
        <v>1487</v>
      </c>
      <c r="D649">
        <v>3414</v>
      </c>
    </row>
    <row r="650" spans="1:4">
      <c r="A650" t="s">
        <v>4410</v>
      </c>
      <c r="B650">
        <v>2541363</v>
      </c>
      <c r="C650" t="s">
        <v>1520</v>
      </c>
      <c r="D650">
        <v>544</v>
      </c>
    </row>
    <row r="651" spans="1:4">
      <c r="A651" t="s">
        <v>4410</v>
      </c>
      <c r="B651">
        <v>2546069</v>
      </c>
      <c r="C651" t="s">
        <v>1652</v>
      </c>
      <c r="D651">
        <v>981</v>
      </c>
    </row>
    <row r="652" spans="1:4">
      <c r="A652" t="s">
        <v>4410</v>
      </c>
      <c r="B652">
        <v>2546115</v>
      </c>
      <c r="C652" t="s">
        <v>1658</v>
      </c>
      <c r="D652">
        <v>2462</v>
      </c>
    </row>
    <row r="653" spans="1:4">
      <c r="A653" t="s">
        <v>4410</v>
      </c>
      <c r="B653">
        <v>2550500</v>
      </c>
      <c r="C653" t="s">
        <v>1799</v>
      </c>
      <c r="D653">
        <v>824</v>
      </c>
    </row>
    <row r="654" spans="1:4">
      <c r="A654" t="s">
        <v>4410</v>
      </c>
      <c r="B654">
        <v>2554237</v>
      </c>
      <c r="C654" t="s">
        <v>1907</v>
      </c>
      <c r="D654">
        <v>1010</v>
      </c>
    </row>
    <row r="655" spans="1:4">
      <c r="A655" t="s">
        <v>4410</v>
      </c>
      <c r="B655">
        <v>2560297</v>
      </c>
      <c r="C655" t="s">
        <v>2045</v>
      </c>
      <c r="D655">
        <v>1416</v>
      </c>
    </row>
    <row r="656" spans="1:4">
      <c r="A656" t="s">
        <v>4410</v>
      </c>
      <c r="B656">
        <v>2567019</v>
      </c>
      <c r="C656" t="s">
        <v>2165</v>
      </c>
      <c r="D656">
        <v>1489</v>
      </c>
    </row>
    <row r="657" spans="1:4">
      <c r="A657" t="s">
        <v>4410</v>
      </c>
      <c r="B657">
        <v>2569706</v>
      </c>
      <c r="C657" t="s">
        <v>2198</v>
      </c>
      <c r="D657">
        <v>1791</v>
      </c>
    </row>
    <row r="658" spans="1:4">
      <c r="A658" t="s">
        <v>4410</v>
      </c>
      <c r="B658">
        <v>2572417</v>
      </c>
      <c r="C658" t="s">
        <v>2234</v>
      </c>
      <c r="D658">
        <v>273</v>
      </c>
    </row>
    <row r="659" spans="1:4">
      <c r="A659" t="s">
        <v>4410</v>
      </c>
      <c r="B659">
        <v>2580356</v>
      </c>
      <c r="C659" t="s">
        <v>2357</v>
      </c>
      <c r="D659">
        <v>771</v>
      </c>
    </row>
    <row r="660" spans="1:4">
      <c r="A660" t="s">
        <v>4410</v>
      </c>
      <c r="B660">
        <v>2582080</v>
      </c>
      <c r="C660" t="s">
        <v>2378</v>
      </c>
      <c r="D660">
        <v>2176</v>
      </c>
    </row>
    <row r="661" spans="1:4">
      <c r="A661" t="s">
        <v>4410</v>
      </c>
      <c r="B661">
        <v>2586317</v>
      </c>
      <c r="C661" t="s">
        <v>2423</v>
      </c>
      <c r="D661">
        <v>362</v>
      </c>
    </row>
    <row r="662" spans="1:4">
      <c r="A662" t="s">
        <v>4410</v>
      </c>
      <c r="B662">
        <v>2588743</v>
      </c>
      <c r="C662" t="s">
        <v>2453</v>
      </c>
      <c r="D662">
        <v>2130</v>
      </c>
    </row>
    <row r="663" spans="1:4">
      <c r="A663" t="s">
        <v>4410</v>
      </c>
      <c r="B663">
        <v>2590911</v>
      </c>
      <c r="C663" t="s">
        <v>2486</v>
      </c>
      <c r="D663">
        <v>431</v>
      </c>
    </row>
    <row r="664" spans="1:4">
      <c r="A664" t="s">
        <v>4410</v>
      </c>
      <c r="B664">
        <v>2591720</v>
      </c>
      <c r="C664" t="s">
        <v>2495</v>
      </c>
      <c r="D664">
        <v>390</v>
      </c>
    </row>
    <row r="665" spans="1:4">
      <c r="A665" t="s">
        <v>4410</v>
      </c>
      <c r="B665">
        <v>2367691</v>
      </c>
      <c r="C665" t="s">
        <v>79</v>
      </c>
      <c r="D665">
        <v>687</v>
      </c>
    </row>
    <row r="666" spans="1:4">
      <c r="A666" t="s">
        <v>4410</v>
      </c>
      <c r="B666">
        <v>2369336</v>
      </c>
      <c r="C666" t="s">
        <v>85</v>
      </c>
      <c r="D666">
        <v>656</v>
      </c>
    </row>
    <row r="667" spans="1:4">
      <c r="A667" t="s">
        <v>4410</v>
      </c>
      <c r="B667">
        <v>2371826</v>
      </c>
      <c r="C667" t="s">
        <v>88</v>
      </c>
      <c r="D667">
        <v>1055</v>
      </c>
    </row>
    <row r="668" spans="1:4">
      <c r="A668" t="s">
        <v>4410</v>
      </c>
      <c r="B668">
        <v>2387954</v>
      </c>
      <c r="C668" t="s">
        <v>106</v>
      </c>
      <c r="D668">
        <v>645</v>
      </c>
    </row>
    <row r="669" spans="1:4">
      <c r="A669" t="s">
        <v>4410</v>
      </c>
      <c r="B669">
        <v>2415481</v>
      </c>
      <c r="C669" t="s">
        <v>187</v>
      </c>
      <c r="D669">
        <v>1255</v>
      </c>
    </row>
    <row r="670" spans="1:4">
      <c r="A670" t="s">
        <v>4410</v>
      </c>
      <c r="B670">
        <v>2465937</v>
      </c>
      <c r="C670" t="s">
        <v>229</v>
      </c>
      <c r="D670">
        <v>5302</v>
      </c>
    </row>
    <row r="671" spans="1:4">
      <c r="A671" t="s">
        <v>4410</v>
      </c>
      <c r="B671">
        <v>2478352</v>
      </c>
      <c r="C671" t="s">
        <v>313</v>
      </c>
      <c r="D671">
        <v>1040</v>
      </c>
    </row>
    <row r="672" spans="1:4">
      <c r="A672" t="s">
        <v>4410</v>
      </c>
      <c r="B672">
        <v>2486604</v>
      </c>
      <c r="C672" t="s">
        <v>370</v>
      </c>
      <c r="D672">
        <v>588</v>
      </c>
    </row>
    <row r="673" spans="1:4">
      <c r="A673" t="s">
        <v>4410</v>
      </c>
      <c r="B673">
        <v>2488089</v>
      </c>
      <c r="C673" t="s">
        <v>394</v>
      </c>
      <c r="D673">
        <v>1086</v>
      </c>
    </row>
    <row r="674" spans="1:4">
      <c r="A674" t="s">
        <v>4410</v>
      </c>
      <c r="B674">
        <v>2490704</v>
      </c>
      <c r="C674" t="s">
        <v>428</v>
      </c>
      <c r="D674">
        <v>3657</v>
      </c>
    </row>
    <row r="675" spans="1:4">
      <c r="A675" t="s">
        <v>4410</v>
      </c>
      <c r="B675">
        <v>2493023</v>
      </c>
      <c r="C675" t="s">
        <v>476</v>
      </c>
      <c r="D675">
        <v>1524</v>
      </c>
    </row>
    <row r="676" spans="1:4">
      <c r="A676" t="s">
        <v>4410</v>
      </c>
      <c r="B676">
        <v>2496181</v>
      </c>
      <c r="C676" t="s">
        <v>527</v>
      </c>
      <c r="D676">
        <v>5132</v>
      </c>
    </row>
    <row r="677" spans="1:4">
      <c r="A677" t="s">
        <v>4410</v>
      </c>
      <c r="B677">
        <v>2503734</v>
      </c>
      <c r="C677" t="s">
        <v>644</v>
      </c>
      <c r="D677">
        <v>5386</v>
      </c>
    </row>
    <row r="678" spans="1:4">
      <c r="A678" t="s">
        <v>4410</v>
      </c>
      <c r="B678">
        <v>2515136</v>
      </c>
      <c r="C678" t="s">
        <v>833</v>
      </c>
      <c r="D678">
        <v>1201</v>
      </c>
    </row>
    <row r="679" spans="1:4">
      <c r="A679" t="s">
        <v>4410</v>
      </c>
      <c r="B679">
        <v>2517131</v>
      </c>
      <c r="C679" t="s">
        <v>857</v>
      </c>
      <c r="D679">
        <v>488</v>
      </c>
    </row>
    <row r="680" spans="1:4">
      <c r="A680" t="s">
        <v>4410</v>
      </c>
      <c r="B680">
        <v>2526242</v>
      </c>
      <c r="C680" t="s">
        <v>1040</v>
      </c>
      <c r="D680">
        <v>5850</v>
      </c>
    </row>
    <row r="681" spans="1:4">
      <c r="A681" t="s">
        <v>4410</v>
      </c>
      <c r="B681">
        <v>2528418</v>
      </c>
      <c r="C681" t="s">
        <v>1115</v>
      </c>
      <c r="D681">
        <v>1646</v>
      </c>
    </row>
    <row r="682" spans="1:4">
      <c r="A682" t="s">
        <v>4410</v>
      </c>
      <c r="B682">
        <v>2540655</v>
      </c>
      <c r="C682" t="s">
        <v>1493</v>
      </c>
      <c r="D682">
        <v>1025</v>
      </c>
    </row>
    <row r="683" spans="1:4">
      <c r="A683" t="s">
        <v>4410</v>
      </c>
      <c r="B683">
        <v>2543535</v>
      </c>
      <c r="C683" t="s">
        <v>1580</v>
      </c>
      <c r="D683">
        <v>354</v>
      </c>
    </row>
    <row r="684" spans="1:4">
      <c r="A684" t="s">
        <v>4410</v>
      </c>
      <c r="B684">
        <v>2546153</v>
      </c>
      <c r="C684" t="s">
        <v>1664</v>
      </c>
      <c r="D684">
        <v>715</v>
      </c>
    </row>
    <row r="685" spans="1:4">
      <c r="A685" t="s">
        <v>4410</v>
      </c>
      <c r="B685">
        <v>2546162</v>
      </c>
      <c r="C685" t="s">
        <v>1667</v>
      </c>
      <c r="D685">
        <v>2601</v>
      </c>
    </row>
    <row r="686" spans="1:4">
      <c r="A686" t="s">
        <v>4410</v>
      </c>
      <c r="B686">
        <v>2547997</v>
      </c>
      <c r="C686" t="s">
        <v>1736</v>
      </c>
      <c r="D686">
        <v>2111</v>
      </c>
    </row>
    <row r="687" spans="1:4">
      <c r="A687" t="s">
        <v>4410</v>
      </c>
      <c r="B687">
        <v>2557442</v>
      </c>
      <c r="C687" t="s">
        <v>1970</v>
      </c>
      <c r="D687">
        <v>2834</v>
      </c>
    </row>
    <row r="688" spans="1:4">
      <c r="A688" t="s">
        <v>4410</v>
      </c>
      <c r="B688">
        <v>2559539</v>
      </c>
      <c r="C688" t="s">
        <v>2024</v>
      </c>
      <c r="D688">
        <v>1416</v>
      </c>
    </row>
    <row r="689" spans="1:4">
      <c r="A689" t="s">
        <v>4410</v>
      </c>
      <c r="B689">
        <v>2564862</v>
      </c>
      <c r="C689" t="s">
        <v>2129</v>
      </c>
      <c r="D689">
        <v>510</v>
      </c>
    </row>
    <row r="690" spans="1:4">
      <c r="A690" t="s">
        <v>4410</v>
      </c>
      <c r="B690">
        <v>2578931</v>
      </c>
      <c r="C690" t="s">
        <v>2339</v>
      </c>
      <c r="D690">
        <v>1036</v>
      </c>
    </row>
    <row r="691" spans="1:4">
      <c r="A691" t="s">
        <v>4410</v>
      </c>
      <c r="B691">
        <v>2580401</v>
      </c>
      <c r="C691" t="s">
        <v>2360</v>
      </c>
      <c r="D691">
        <v>1460</v>
      </c>
    </row>
    <row r="692" spans="1:4">
      <c r="A692" t="s">
        <v>4410</v>
      </c>
      <c r="B692">
        <v>2588504</v>
      </c>
      <c r="C692" t="s">
        <v>2441</v>
      </c>
      <c r="D692">
        <v>974</v>
      </c>
    </row>
    <row r="693" spans="1:4">
      <c r="A693" t="s">
        <v>4410</v>
      </c>
      <c r="B693">
        <v>2590803</v>
      </c>
      <c r="C693" t="s">
        <v>2480</v>
      </c>
      <c r="D693">
        <v>1401</v>
      </c>
    </row>
    <row r="694" spans="1:4">
      <c r="A694" t="s">
        <v>4410</v>
      </c>
      <c r="B694">
        <v>2593317</v>
      </c>
      <c r="C694" t="s">
        <v>2507</v>
      </c>
      <c r="D694">
        <v>321</v>
      </c>
    </row>
    <row r="695" spans="1:4">
      <c r="A695" t="s">
        <v>4410</v>
      </c>
      <c r="B695">
        <v>2594261</v>
      </c>
      <c r="C695" t="s">
        <v>2510</v>
      </c>
      <c r="D695">
        <v>331</v>
      </c>
    </row>
    <row r="696" spans="1:4">
      <c r="A696" t="s">
        <v>4410</v>
      </c>
      <c r="B696">
        <v>2594296</v>
      </c>
      <c r="C696" t="s">
        <v>2513</v>
      </c>
      <c r="D696">
        <v>733</v>
      </c>
    </row>
    <row r="697" spans="1:4">
      <c r="A697" t="s">
        <v>4410</v>
      </c>
      <c r="B697">
        <v>2393492</v>
      </c>
      <c r="C697" t="s">
        <v>112</v>
      </c>
      <c r="D697">
        <v>1052</v>
      </c>
    </row>
    <row r="698" spans="1:4">
      <c r="A698" t="s">
        <v>4410</v>
      </c>
      <c r="B698">
        <v>2393501</v>
      </c>
      <c r="C698" t="s">
        <v>115</v>
      </c>
      <c r="D698">
        <v>1052</v>
      </c>
    </row>
    <row r="699" spans="1:4">
      <c r="A699" t="s">
        <v>4410</v>
      </c>
      <c r="B699">
        <v>2463766</v>
      </c>
      <c r="C699" t="s">
        <v>220</v>
      </c>
      <c r="D699">
        <v>1169</v>
      </c>
    </row>
    <row r="700" spans="1:4">
      <c r="A700" t="s">
        <v>4410</v>
      </c>
      <c r="B700">
        <v>2490936</v>
      </c>
      <c r="C700" t="s">
        <v>434</v>
      </c>
      <c r="D700">
        <v>588</v>
      </c>
    </row>
    <row r="701" spans="1:4">
      <c r="A701" t="s">
        <v>4410</v>
      </c>
      <c r="B701">
        <v>2507046</v>
      </c>
      <c r="C701" t="s">
        <v>698</v>
      </c>
      <c r="D701">
        <v>632</v>
      </c>
    </row>
    <row r="702" spans="1:4">
      <c r="A702" t="s">
        <v>4410</v>
      </c>
      <c r="B702">
        <v>2510191</v>
      </c>
      <c r="C702" t="s">
        <v>734</v>
      </c>
      <c r="D702">
        <v>1747</v>
      </c>
    </row>
    <row r="703" spans="1:4">
      <c r="A703" t="s">
        <v>4410</v>
      </c>
      <c r="B703">
        <v>2512866</v>
      </c>
      <c r="C703" t="s">
        <v>761</v>
      </c>
      <c r="D703">
        <v>704</v>
      </c>
    </row>
    <row r="704" spans="1:4">
      <c r="A704" t="s">
        <v>4410</v>
      </c>
      <c r="B704">
        <v>2524799</v>
      </c>
      <c r="C704" t="s">
        <v>1010</v>
      </c>
      <c r="D704">
        <v>907</v>
      </c>
    </row>
    <row r="705" spans="1:4">
      <c r="A705" t="s">
        <v>4410</v>
      </c>
      <c r="B705">
        <v>2527038</v>
      </c>
      <c r="C705" t="s">
        <v>1064</v>
      </c>
      <c r="D705">
        <v>1759</v>
      </c>
    </row>
    <row r="706" spans="1:4">
      <c r="A706" t="s">
        <v>4410</v>
      </c>
      <c r="B706">
        <v>2548690</v>
      </c>
      <c r="C706" t="s">
        <v>1766</v>
      </c>
      <c r="D706">
        <v>934</v>
      </c>
    </row>
    <row r="707" spans="1:4">
      <c r="A707" t="s">
        <v>4410</v>
      </c>
      <c r="B707">
        <v>2551503</v>
      </c>
      <c r="C707" t="s">
        <v>1835</v>
      </c>
      <c r="D707">
        <v>1098</v>
      </c>
    </row>
    <row r="708" spans="1:4">
      <c r="A708" t="s">
        <v>4410</v>
      </c>
      <c r="B708">
        <v>2557302</v>
      </c>
      <c r="C708" t="s">
        <v>1961</v>
      </c>
      <c r="D708">
        <v>1202</v>
      </c>
    </row>
    <row r="709" spans="1:4">
      <c r="A709" t="s">
        <v>4410</v>
      </c>
      <c r="B709">
        <v>2557804</v>
      </c>
      <c r="C709" t="s">
        <v>1982</v>
      </c>
      <c r="D709">
        <v>1483</v>
      </c>
    </row>
    <row r="710" spans="1:4">
      <c r="A710" t="s">
        <v>4410</v>
      </c>
      <c r="B710">
        <v>2558083</v>
      </c>
      <c r="C710" t="s">
        <v>1985</v>
      </c>
      <c r="D710">
        <v>315</v>
      </c>
    </row>
    <row r="711" spans="1:4">
      <c r="A711" t="s">
        <v>4410</v>
      </c>
      <c r="B711">
        <v>2558567</v>
      </c>
      <c r="C711" t="s">
        <v>1991</v>
      </c>
      <c r="D711">
        <v>5438</v>
      </c>
    </row>
    <row r="712" spans="1:4">
      <c r="A712" t="s">
        <v>4410</v>
      </c>
      <c r="B712">
        <v>2559144</v>
      </c>
      <c r="C712" t="s">
        <v>2009</v>
      </c>
      <c r="D712">
        <v>1182</v>
      </c>
    </row>
    <row r="713" spans="1:4">
      <c r="A713" t="s">
        <v>4410</v>
      </c>
      <c r="B713">
        <v>2561877</v>
      </c>
      <c r="C713" t="s">
        <v>2087</v>
      </c>
      <c r="D713">
        <v>3494</v>
      </c>
    </row>
    <row r="714" spans="1:4">
      <c r="A714" t="s">
        <v>4410</v>
      </c>
      <c r="B714">
        <v>2564328</v>
      </c>
      <c r="C714" t="s">
        <v>2120</v>
      </c>
      <c r="D714">
        <v>3221</v>
      </c>
    </row>
    <row r="715" spans="1:4">
      <c r="A715" t="s">
        <v>4410</v>
      </c>
      <c r="B715">
        <v>2564623</v>
      </c>
      <c r="C715" t="s">
        <v>2126</v>
      </c>
      <c r="D715">
        <v>1076</v>
      </c>
    </row>
    <row r="716" spans="1:4">
      <c r="A716" t="s">
        <v>4410</v>
      </c>
      <c r="B716">
        <v>2566124</v>
      </c>
      <c r="C716" t="s">
        <v>2144</v>
      </c>
      <c r="D716">
        <v>1296</v>
      </c>
    </row>
    <row r="717" spans="1:4">
      <c r="A717" t="s">
        <v>4410</v>
      </c>
      <c r="B717">
        <v>2569918</v>
      </c>
      <c r="C717" t="s">
        <v>2210</v>
      </c>
      <c r="D717">
        <v>8883</v>
      </c>
    </row>
    <row r="718" spans="1:4">
      <c r="A718" t="s">
        <v>4410</v>
      </c>
      <c r="B718">
        <v>2576559</v>
      </c>
      <c r="C718" t="s">
        <v>2297</v>
      </c>
      <c r="D718">
        <v>248</v>
      </c>
    </row>
    <row r="719" spans="1:4">
      <c r="A719" t="s">
        <v>4410</v>
      </c>
      <c r="B719">
        <v>2583125</v>
      </c>
      <c r="C719" t="s">
        <v>2387</v>
      </c>
      <c r="D719">
        <v>226</v>
      </c>
    </row>
    <row r="720" spans="1:4">
      <c r="A720" t="s">
        <v>4410</v>
      </c>
      <c r="B720">
        <v>2584374</v>
      </c>
      <c r="C720" t="s">
        <v>2408</v>
      </c>
      <c r="D720">
        <v>630</v>
      </c>
    </row>
    <row r="721" spans="1:4">
      <c r="A721" t="s">
        <v>4410</v>
      </c>
      <c r="B721">
        <v>2585336</v>
      </c>
      <c r="C721" t="s">
        <v>2414</v>
      </c>
      <c r="D721">
        <v>1575</v>
      </c>
    </row>
    <row r="722" spans="1:4">
      <c r="A722" t="s">
        <v>4410</v>
      </c>
      <c r="B722">
        <v>2586966</v>
      </c>
      <c r="C722" t="s">
        <v>2429</v>
      </c>
      <c r="D722">
        <v>893</v>
      </c>
    </row>
    <row r="723" spans="1:4">
      <c r="A723" t="s">
        <v>4410</v>
      </c>
      <c r="B723">
        <v>2587289</v>
      </c>
      <c r="C723" t="s">
        <v>2432</v>
      </c>
      <c r="D723">
        <v>429</v>
      </c>
    </row>
    <row r="724" spans="1:4">
      <c r="A724" t="s">
        <v>4410</v>
      </c>
      <c r="B724">
        <v>2589761</v>
      </c>
      <c r="C724" t="s">
        <v>2456</v>
      </c>
      <c r="D724">
        <v>1031</v>
      </c>
    </row>
    <row r="725" spans="1:4">
      <c r="A725" t="s">
        <v>4410</v>
      </c>
      <c r="B725">
        <v>2589821</v>
      </c>
      <c r="C725" t="s">
        <v>2468</v>
      </c>
      <c r="D725">
        <v>966</v>
      </c>
    </row>
    <row r="726" spans="1:4">
      <c r="A726" t="s">
        <v>4410</v>
      </c>
      <c r="B726">
        <v>2590263</v>
      </c>
      <c r="C726" t="s">
        <v>2474</v>
      </c>
      <c r="D726">
        <v>800</v>
      </c>
    </row>
    <row r="727" spans="1:4">
      <c r="A727" t="s">
        <v>4410</v>
      </c>
      <c r="B727">
        <v>2590893</v>
      </c>
      <c r="C727" t="s">
        <v>2483</v>
      </c>
      <c r="D727">
        <v>1358</v>
      </c>
    </row>
    <row r="728" spans="1:4">
      <c r="A728" t="s">
        <v>4410</v>
      </c>
      <c r="B728">
        <v>2590914</v>
      </c>
      <c r="C728" t="s">
        <v>2489</v>
      </c>
      <c r="D728">
        <v>1538</v>
      </c>
    </row>
    <row r="729" spans="1:4">
      <c r="A729" t="s">
        <v>4410</v>
      </c>
      <c r="B729">
        <v>2591333</v>
      </c>
      <c r="C729" t="s">
        <v>2492</v>
      </c>
      <c r="D729">
        <v>1701</v>
      </c>
    </row>
    <row r="730" spans="1:4">
      <c r="A730" t="s">
        <v>4410</v>
      </c>
      <c r="B730">
        <v>2593293</v>
      </c>
      <c r="C730" t="s">
        <v>2504</v>
      </c>
      <c r="D730">
        <v>534</v>
      </c>
    </row>
    <row r="731" spans="1:4">
      <c r="A731" t="s">
        <v>4410</v>
      </c>
      <c r="B731">
        <v>2594531</v>
      </c>
      <c r="C731" t="s">
        <v>2519</v>
      </c>
      <c r="D731">
        <v>1226</v>
      </c>
    </row>
    <row r="732" spans="1:4">
      <c r="A732" t="s">
        <v>4410</v>
      </c>
      <c r="B732">
        <v>2594592</v>
      </c>
      <c r="C732" t="s">
        <v>2522</v>
      </c>
      <c r="D732">
        <v>401</v>
      </c>
    </row>
    <row r="733" spans="1:4">
      <c r="A733" t="s">
        <v>4410</v>
      </c>
      <c r="B733">
        <v>2594946</v>
      </c>
      <c r="C733" t="s">
        <v>2528</v>
      </c>
      <c r="D733">
        <v>1334</v>
      </c>
    </row>
    <row r="734" spans="1:4">
      <c r="A734" t="s">
        <v>4410</v>
      </c>
      <c r="B734">
        <v>2595325</v>
      </c>
      <c r="C734" t="s">
        <v>2531</v>
      </c>
      <c r="D734">
        <v>218</v>
      </c>
    </row>
    <row r="735" spans="1:4">
      <c r="A735" t="s">
        <v>4410</v>
      </c>
      <c r="B735">
        <v>2596290</v>
      </c>
      <c r="C735" t="s">
        <v>2537</v>
      </c>
      <c r="D735">
        <v>1695</v>
      </c>
    </row>
    <row r="736" spans="1:4">
      <c r="A736" t="s">
        <v>4410</v>
      </c>
      <c r="B736">
        <v>2522724</v>
      </c>
      <c r="C736" t="s">
        <v>977</v>
      </c>
      <c r="D736">
        <v>625</v>
      </c>
    </row>
    <row r="737" spans="1:4">
      <c r="A737" t="s">
        <v>4410</v>
      </c>
      <c r="B737">
        <v>2522866</v>
      </c>
      <c r="C737" t="s">
        <v>983</v>
      </c>
      <c r="D737">
        <v>7747</v>
      </c>
    </row>
    <row r="738" spans="1:4">
      <c r="A738" t="s">
        <v>4410</v>
      </c>
      <c r="B738">
        <v>2526912</v>
      </c>
      <c r="C738" t="s">
        <v>1052</v>
      </c>
      <c r="D738">
        <v>3605</v>
      </c>
    </row>
    <row r="739" spans="1:4">
      <c r="A739" t="s">
        <v>4410</v>
      </c>
      <c r="B739">
        <v>2536917</v>
      </c>
      <c r="C739" t="s">
        <v>1346</v>
      </c>
      <c r="D739">
        <v>1040</v>
      </c>
    </row>
    <row r="740" spans="1:4">
      <c r="A740" t="s">
        <v>4410</v>
      </c>
      <c r="B740">
        <v>2540525</v>
      </c>
      <c r="C740" t="s">
        <v>1490</v>
      </c>
      <c r="D740">
        <v>480</v>
      </c>
    </row>
    <row r="741" spans="1:4">
      <c r="A741" t="s">
        <v>4410</v>
      </c>
      <c r="B741">
        <v>2544703</v>
      </c>
      <c r="C741" t="s">
        <v>1610</v>
      </c>
      <c r="D741">
        <v>1210</v>
      </c>
    </row>
    <row r="742" spans="1:4">
      <c r="A742" t="s">
        <v>4410</v>
      </c>
      <c r="B742">
        <v>2558880</v>
      </c>
      <c r="C742" t="s">
        <v>2006</v>
      </c>
      <c r="D742">
        <v>1058</v>
      </c>
    </row>
    <row r="743" spans="1:4">
      <c r="A743" t="s">
        <v>4410</v>
      </c>
      <c r="B743">
        <v>2559365</v>
      </c>
      <c r="C743" t="s">
        <v>2018</v>
      </c>
      <c r="D743">
        <v>676</v>
      </c>
    </row>
    <row r="744" spans="1:4">
      <c r="A744" t="s">
        <v>4410</v>
      </c>
      <c r="B744">
        <v>2559912</v>
      </c>
      <c r="C744" t="s">
        <v>2030</v>
      </c>
      <c r="D744">
        <v>1428</v>
      </c>
    </row>
    <row r="745" spans="1:4">
      <c r="A745" t="s">
        <v>4410</v>
      </c>
      <c r="B745">
        <v>2566608</v>
      </c>
      <c r="C745" t="s">
        <v>2153</v>
      </c>
      <c r="D745">
        <v>360</v>
      </c>
    </row>
    <row r="746" spans="1:4">
      <c r="A746" t="s">
        <v>4410</v>
      </c>
      <c r="B746">
        <v>2574478</v>
      </c>
      <c r="C746" t="s">
        <v>2270</v>
      </c>
      <c r="D746">
        <v>777</v>
      </c>
    </row>
    <row r="747" spans="1:4">
      <c r="A747" t="s">
        <v>4410</v>
      </c>
      <c r="B747">
        <v>2580599</v>
      </c>
      <c r="C747" t="s">
        <v>2369</v>
      </c>
      <c r="D747">
        <v>1808</v>
      </c>
    </row>
    <row r="748" spans="1:4">
      <c r="A748" t="s">
        <v>4410</v>
      </c>
      <c r="B748">
        <v>2582442</v>
      </c>
      <c r="C748" t="s">
        <v>2381</v>
      </c>
      <c r="D748">
        <v>1400</v>
      </c>
    </row>
    <row r="749" spans="1:4">
      <c r="A749" t="s">
        <v>4410</v>
      </c>
      <c r="B749">
        <v>2590535</v>
      </c>
      <c r="C749" t="s">
        <v>2477</v>
      </c>
      <c r="D749">
        <v>939</v>
      </c>
    </row>
    <row r="750" spans="1:4">
      <c r="A750" t="s">
        <v>4410</v>
      </c>
      <c r="B750">
        <v>2594772</v>
      </c>
      <c r="C750" t="s">
        <v>2525</v>
      </c>
      <c r="D750">
        <v>332</v>
      </c>
    </row>
    <row r="751" spans="1:4">
      <c r="A751" t="s">
        <v>4410</v>
      </c>
      <c r="B751">
        <v>2595373</v>
      </c>
      <c r="C751" t="s">
        <v>2534</v>
      </c>
      <c r="D751">
        <v>479</v>
      </c>
    </row>
    <row r="752" spans="1:4">
      <c r="A752" t="s">
        <v>4410</v>
      </c>
      <c r="B752">
        <v>2596889</v>
      </c>
      <c r="C752" t="s">
        <v>2543</v>
      </c>
      <c r="D752">
        <v>640</v>
      </c>
    </row>
    <row r="753" spans="1:4">
      <c r="A753" t="s">
        <v>4410</v>
      </c>
      <c r="B753">
        <v>2598487</v>
      </c>
      <c r="C753" t="s">
        <v>2552</v>
      </c>
      <c r="D753">
        <v>321</v>
      </c>
    </row>
    <row r="754" spans="1:4">
      <c r="A754" t="s">
        <v>4410</v>
      </c>
      <c r="B754">
        <v>2391982</v>
      </c>
      <c r="C754" t="s">
        <v>109</v>
      </c>
      <c r="D754">
        <v>1974</v>
      </c>
    </row>
    <row r="755" spans="1:4">
      <c r="A755" t="s">
        <v>4410</v>
      </c>
      <c r="B755">
        <v>2404544</v>
      </c>
      <c r="C755" t="s">
        <v>142</v>
      </c>
      <c r="D755">
        <v>302</v>
      </c>
    </row>
    <row r="756" spans="1:4">
      <c r="A756" t="s">
        <v>4410</v>
      </c>
      <c r="B756">
        <v>2492685</v>
      </c>
      <c r="C756" t="s">
        <v>464</v>
      </c>
      <c r="D756">
        <v>4929</v>
      </c>
    </row>
    <row r="757" spans="1:4">
      <c r="A757" t="s">
        <v>4410</v>
      </c>
      <c r="B757">
        <v>2495232</v>
      </c>
      <c r="C757" t="s">
        <v>518</v>
      </c>
      <c r="D757">
        <v>4518</v>
      </c>
    </row>
    <row r="758" spans="1:4">
      <c r="A758" t="s">
        <v>4410</v>
      </c>
      <c r="B758">
        <v>2521760</v>
      </c>
      <c r="C758" t="s">
        <v>956</v>
      </c>
      <c r="D758">
        <v>1829</v>
      </c>
    </row>
    <row r="759" spans="1:4">
      <c r="A759" t="s">
        <v>4410</v>
      </c>
      <c r="B759">
        <v>2529264</v>
      </c>
      <c r="C759" t="s">
        <v>1142</v>
      </c>
      <c r="D759">
        <v>972</v>
      </c>
    </row>
    <row r="760" spans="1:4">
      <c r="A760" t="s">
        <v>4410</v>
      </c>
      <c r="B760">
        <v>2542153</v>
      </c>
      <c r="C760" t="s">
        <v>1541</v>
      </c>
      <c r="D760">
        <v>1953</v>
      </c>
    </row>
    <row r="761" spans="1:4">
      <c r="A761" t="s">
        <v>4410</v>
      </c>
      <c r="B761">
        <v>2542288</v>
      </c>
      <c r="C761" t="s">
        <v>1550</v>
      </c>
      <c r="D761">
        <v>4272</v>
      </c>
    </row>
    <row r="762" spans="1:4">
      <c r="A762" t="s">
        <v>4410</v>
      </c>
      <c r="B762">
        <v>2542552</v>
      </c>
      <c r="C762" t="s">
        <v>1556</v>
      </c>
      <c r="D762">
        <v>3867</v>
      </c>
    </row>
    <row r="763" spans="1:4">
      <c r="A763" t="s">
        <v>4410</v>
      </c>
      <c r="B763">
        <v>2552766</v>
      </c>
      <c r="C763" t="s">
        <v>1868</v>
      </c>
      <c r="D763">
        <v>3962</v>
      </c>
    </row>
    <row r="764" spans="1:4">
      <c r="A764" t="s">
        <v>4410</v>
      </c>
      <c r="B764">
        <v>2553450</v>
      </c>
      <c r="C764" t="s">
        <v>1883</v>
      </c>
      <c r="D764">
        <v>807</v>
      </c>
    </row>
    <row r="765" spans="1:4">
      <c r="A765" t="s">
        <v>4410</v>
      </c>
      <c r="B765">
        <v>2557079</v>
      </c>
      <c r="C765" t="s">
        <v>1952</v>
      </c>
      <c r="D765">
        <v>1416</v>
      </c>
    </row>
    <row r="766" spans="1:4">
      <c r="A766" t="s">
        <v>4410</v>
      </c>
      <c r="B766">
        <v>2560329</v>
      </c>
      <c r="C766" t="s">
        <v>2051</v>
      </c>
      <c r="D766">
        <v>637</v>
      </c>
    </row>
    <row r="767" spans="1:4">
      <c r="A767" t="s">
        <v>4410</v>
      </c>
      <c r="B767">
        <v>2562784</v>
      </c>
      <c r="C767" t="s">
        <v>2102</v>
      </c>
      <c r="D767">
        <v>2730</v>
      </c>
    </row>
    <row r="768" spans="1:4">
      <c r="A768" t="s">
        <v>4410</v>
      </c>
      <c r="B768">
        <v>2567798</v>
      </c>
      <c r="C768" t="s">
        <v>2171</v>
      </c>
      <c r="D768">
        <v>2188</v>
      </c>
    </row>
    <row r="769" spans="1:4">
      <c r="A769" t="s">
        <v>4410</v>
      </c>
      <c r="B769">
        <v>2570561</v>
      </c>
      <c r="C769" t="s">
        <v>2219</v>
      </c>
      <c r="D769">
        <v>2136</v>
      </c>
    </row>
    <row r="770" spans="1:4">
      <c r="A770" t="s">
        <v>4410</v>
      </c>
      <c r="B770">
        <v>2576141</v>
      </c>
      <c r="C770" t="s">
        <v>2291</v>
      </c>
      <c r="D770">
        <v>753</v>
      </c>
    </row>
    <row r="771" spans="1:4">
      <c r="A771" t="s">
        <v>4410</v>
      </c>
      <c r="B771">
        <v>2576187</v>
      </c>
      <c r="C771" t="s">
        <v>2294</v>
      </c>
      <c r="D771">
        <v>1068</v>
      </c>
    </row>
    <row r="772" spans="1:4">
      <c r="A772" t="s">
        <v>4410</v>
      </c>
      <c r="B772">
        <v>2584897</v>
      </c>
      <c r="C772" t="s">
        <v>2411</v>
      </c>
      <c r="D772">
        <v>1858</v>
      </c>
    </row>
    <row r="773" spans="1:4">
      <c r="A773" t="s">
        <v>4410</v>
      </c>
      <c r="B773">
        <v>2585432</v>
      </c>
      <c r="C773" t="s">
        <v>2417</v>
      </c>
      <c r="D773">
        <v>514</v>
      </c>
    </row>
    <row r="774" spans="1:4">
      <c r="A774" t="s">
        <v>4410</v>
      </c>
      <c r="B774">
        <v>2588694</v>
      </c>
      <c r="C774" t="s">
        <v>2450</v>
      </c>
      <c r="D774">
        <v>1086</v>
      </c>
    </row>
    <row r="775" spans="1:4">
      <c r="A775" t="s">
        <v>4410</v>
      </c>
      <c r="B775">
        <v>2589777</v>
      </c>
      <c r="C775" t="s">
        <v>2459</v>
      </c>
      <c r="D775">
        <v>7636</v>
      </c>
    </row>
    <row r="776" spans="1:4">
      <c r="A776" t="s">
        <v>4410</v>
      </c>
      <c r="B776">
        <v>2589786</v>
      </c>
      <c r="C776" t="s">
        <v>2462</v>
      </c>
      <c r="D776">
        <v>165</v>
      </c>
    </row>
    <row r="777" spans="1:4">
      <c r="A777" t="s">
        <v>4410</v>
      </c>
      <c r="B777">
        <v>2589817</v>
      </c>
      <c r="C777" t="s">
        <v>2465</v>
      </c>
      <c r="D777">
        <v>1699</v>
      </c>
    </row>
    <row r="778" spans="1:4">
      <c r="A778" t="s">
        <v>4410</v>
      </c>
      <c r="B778">
        <v>2592441</v>
      </c>
      <c r="C778" t="s">
        <v>2498</v>
      </c>
      <c r="D778">
        <v>3432</v>
      </c>
    </row>
    <row r="779" spans="1:4">
      <c r="A779" t="s">
        <v>4410</v>
      </c>
      <c r="B779">
        <v>2594526</v>
      </c>
      <c r="C779" t="s">
        <v>2516</v>
      </c>
      <c r="D779">
        <v>3224</v>
      </c>
    </row>
    <row r="780" spans="1:4">
      <c r="A780" t="s">
        <v>4410</v>
      </c>
      <c r="B780">
        <v>2597613</v>
      </c>
      <c r="C780" t="s">
        <v>2546</v>
      </c>
      <c r="D780">
        <v>454</v>
      </c>
    </row>
    <row r="781" spans="1:4">
      <c r="A781" t="s">
        <v>4410</v>
      </c>
      <c r="B781">
        <v>2599359</v>
      </c>
      <c r="C781" t="s">
        <v>2558</v>
      </c>
      <c r="D781">
        <v>1054</v>
      </c>
    </row>
    <row r="782" spans="1:4">
      <c r="A782" t="s">
        <v>4410</v>
      </c>
      <c r="B782">
        <v>2599951</v>
      </c>
      <c r="C782" t="s">
        <v>2561</v>
      </c>
      <c r="D782">
        <v>725</v>
      </c>
    </row>
    <row r="783" spans="1:4">
      <c r="A783" t="s">
        <v>4410</v>
      </c>
      <c r="B783">
        <v>2600509</v>
      </c>
      <c r="C783" t="s">
        <v>2564</v>
      </c>
      <c r="D783">
        <v>720</v>
      </c>
    </row>
    <row r="784" spans="1:4">
      <c r="A784" t="s">
        <v>4410</v>
      </c>
      <c r="B784">
        <v>2400351</v>
      </c>
      <c r="C784" t="s">
        <v>130</v>
      </c>
      <c r="D784">
        <v>2180</v>
      </c>
    </row>
    <row r="785" spans="1:4">
      <c r="A785" t="s">
        <v>4410</v>
      </c>
      <c r="B785">
        <v>2414206</v>
      </c>
      <c r="C785" t="s">
        <v>172</v>
      </c>
      <c r="D785">
        <v>1408</v>
      </c>
    </row>
    <row r="786" spans="1:4">
      <c r="A786" t="s">
        <v>4410</v>
      </c>
      <c r="B786">
        <v>2415437</v>
      </c>
      <c r="C786" t="s">
        <v>184</v>
      </c>
      <c r="D786">
        <v>557</v>
      </c>
    </row>
    <row r="787" spans="1:4">
      <c r="A787" t="s">
        <v>4410</v>
      </c>
      <c r="B787">
        <v>2427418</v>
      </c>
      <c r="C787" t="s">
        <v>193</v>
      </c>
      <c r="D787">
        <v>474</v>
      </c>
    </row>
    <row r="788" spans="1:4">
      <c r="A788" t="s">
        <v>4410</v>
      </c>
      <c r="B788">
        <v>2466851</v>
      </c>
      <c r="C788" t="s">
        <v>232</v>
      </c>
      <c r="D788">
        <v>989</v>
      </c>
    </row>
    <row r="789" spans="1:4">
      <c r="A789" t="s">
        <v>4410</v>
      </c>
      <c r="B789">
        <v>2500366</v>
      </c>
      <c r="C789" t="s">
        <v>578</v>
      </c>
      <c r="D789">
        <v>878</v>
      </c>
    </row>
    <row r="790" spans="1:4">
      <c r="A790" t="s">
        <v>4410</v>
      </c>
      <c r="B790">
        <v>2517149</v>
      </c>
      <c r="C790" t="s">
        <v>860</v>
      </c>
      <c r="D790">
        <v>565</v>
      </c>
    </row>
    <row r="791" spans="1:4">
      <c r="A791" t="s">
        <v>4410</v>
      </c>
      <c r="B791">
        <v>2537649</v>
      </c>
      <c r="C791" t="s">
        <v>1373</v>
      </c>
      <c r="D791">
        <v>459</v>
      </c>
    </row>
    <row r="792" spans="1:4">
      <c r="A792" t="s">
        <v>4410</v>
      </c>
      <c r="B792">
        <v>2538364</v>
      </c>
      <c r="C792" t="s">
        <v>1409</v>
      </c>
      <c r="D792">
        <v>530</v>
      </c>
    </row>
    <row r="793" spans="1:4">
      <c r="A793" t="s">
        <v>4410</v>
      </c>
      <c r="B793">
        <v>2540790</v>
      </c>
      <c r="C793" t="s">
        <v>1502</v>
      </c>
      <c r="D793">
        <v>3425</v>
      </c>
    </row>
    <row r="794" spans="1:4">
      <c r="A794" t="s">
        <v>4410</v>
      </c>
      <c r="B794">
        <v>2551506</v>
      </c>
      <c r="C794" t="s">
        <v>1838</v>
      </c>
      <c r="D794">
        <v>1089</v>
      </c>
    </row>
    <row r="795" spans="1:4">
      <c r="A795" t="s">
        <v>4410</v>
      </c>
      <c r="B795">
        <v>2551761</v>
      </c>
      <c r="C795" t="s">
        <v>1847</v>
      </c>
      <c r="D795">
        <v>3658</v>
      </c>
    </row>
    <row r="796" spans="1:4">
      <c r="A796" t="s">
        <v>4410</v>
      </c>
      <c r="B796">
        <v>2553901</v>
      </c>
      <c r="C796" t="s">
        <v>1895</v>
      </c>
      <c r="D796">
        <v>1088</v>
      </c>
    </row>
    <row r="797" spans="1:4">
      <c r="A797" t="s">
        <v>4410</v>
      </c>
      <c r="B797">
        <v>2588367</v>
      </c>
      <c r="C797" t="s">
        <v>2435</v>
      </c>
      <c r="D797">
        <v>2146</v>
      </c>
    </row>
    <row r="798" spans="1:4">
      <c r="A798" t="s">
        <v>4410</v>
      </c>
      <c r="B798">
        <v>2588574</v>
      </c>
      <c r="C798" t="s">
        <v>2447</v>
      </c>
      <c r="D798">
        <v>1250</v>
      </c>
    </row>
    <row r="799" spans="1:4">
      <c r="A799" t="s">
        <v>4410</v>
      </c>
      <c r="B799">
        <v>2589869</v>
      </c>
      <c r="C799" t="s">
        <v>2471</v>
      </c>
      <c r="D799">
        <v>4845</v>
      </c>
    </row>
    <row r="800" spans="1:4">
      <c r="A800" t="s">
        <v>4410</v>
      </c>
      <c r="B800">
        <v>2596868</v>
      </c>
      <c r="C800" t="s">
        <v>2540</v>
      </c>
      <c r="D800">
        <v>3462</v>
      </c>
    </row>
    <row r="801" spans="1:4">
      <c r="A801" t="s">
        <v>4410</v>
      </c>
      <c r="B801">
        <v>2598284</v>
      </c>
      <c r="C801" t="s">
        <v>2549</v>
      </c>
      <c r="D801">
        <v>445</v>
      </c>
    </row>
    <row r="802" spans="1:4">
      <c r="A802" t="s">
        <v>4410</v>
      </c>
      <c r="B802">
        <v>2601449</v>
      </c>
      <c r="C802" t="s">
        <v>2573</v>
      </c>
      <c r="D802">
        <v>2922</v>
      </c>
    </row>
    <row r="803" spans="1:4">
      <c r="A803" t="s">
        <v>4410</v>
      </c>
      <c r="B803">
        <v>2603050</v>
      </c>
      <c r="C803" t="s">
        <v>2582</v>
      </c>
      <c r="D803">
        <v>3164</v>
      </c>
    </row>
    <row r="804" spans="1:4">
      <c r="A804" t="s">
        <v>4410</v>
      </c>
      <c r="B804">
        <v>2603133</v>
      </c>
      <c r="C804" t="s">
        <v>2585</v>
      </c>
      <c r="D804">
        <v>237</v>
      </c>
    </row>
    <row r="805" spans="1:4">
      <c r="A805" t="s">
        <v>4410</v>
      </c>
      <c r="B805">
        <v>2472844</v>
      </c>
      <c r="C805" t="s">
        <v>271</v>
      </c>
      <c r="D805">
        <v>1895</v>
      </c>
    </row>
    <row r="806" spans="1:4">
      <c r="A806" t="s">
        <v>4410</v>
      </c>
      <c r="B806">
        <v>2474681</v>
      </c>
      <c r="C806" t="s">
        <v>286</v>
      </c>
      <c r="D806">
        <v>638</v>
      </c>
    </row>
    <row r="807" spans="1:4">
      <c r="A807" t="s">
        <v>4410</v>
      </c>
      <c r="B807">
        <v>2478411</v>
      </c>
      <c r="C807" t="s">
        <v>316</v>
      </c>
      <c r="D807">
        <v>4182</v>
      </c>
    </row>
    <row r="808" spans="1:4">
      <c r="A808" t="s">
        <v>4410</v>
      </c>
      <c r="B808">
        <v>2497969</v>
      </c>
      <c r="C808" t="s">
        <v>554</v>
      </c>
      <c r="D808">
        <v>7227</v>
      </c>
    </row>
    <row r="809" spans="1:4">
      <c r="A809" t="s">
        <v>4410</v>
      </c>
      <c r="B809">
        <v>2500913</v>
      </c>
      <c r="C809" t="s">
        <v>602</v>
      </c>
      <c r="D809">
        <v>1714</v>
      </c>
    </row>
    <row r="810" spans="1:4">
      <c r="A810" t="s">
        <v>4410</v>
      </c>
      <c r="B810">
        <v>2503582</v>
      </c>
      <c r="C810" t="s">
        <v>638</v>
      </c>
      <c r="D810">
        <v>414</v>
      </c>
    </row>
    <row r="811" spans="1:4">
      <c r="A811" t="s">
        <v>4410</v>
      </c>
      <c r="B811">
        <v>2519387</v>
      </c>
      <c r="C811" t="s">
        <v>896</v>
      </c>
      <c r="D811">
        <v>2817</v>
      </c>
    </row>
    <row r="812" spans="1:4">
      <c r="A812" t="s">
        <v>4410</v>
      </c>
      <c r="B812">
        <v>2521180</v>
      </c>
      <c r="C812" t="s">
        <v>938</v>
      </c>
      <c r="D812">
        <v>585</v>
      </c>
    </row>
    <row r="813" spans="1:4">
      <c r="A813" t="s">
        <v>4410</v>
      </c>
      <c r="B813">
        <v>2530376</v>
      </c>
      <c r="C813" t="s">
        <v>1187</v>
      </c>
      <c r="D813">
        <v>3644</v>
      </c>
    </row>
    <row r="814" spans="1:4">
      <c r="A814" t="s">
        <v>4410</v>
      </c>
      <c r="B814">
        <v>2533703</v>
      </c>
      <c r="C814" t="s">
        <v>1289</v>
      </c>
      <c r="D814">
        <v>1462</v>
      </c>
    </row>
    <row r="815" spans="1:4">
      <c r="A815" t="s">
        <v>4410</v>
      </c>
      <c r="B815">
        <v>2548213</v>
      </c>
      <c r="C815" t="s">
        <v>1751</v>
      </c>
      <c r="D815">
        <v>1086</v>
      </c>
    </row>
    <row r="816" spans="1:4">
      <c r="A816" t="s">
        <v>4410</v>
      </c>
      <c r="B816">
        <v>2555241</v>
      </c>
      <c r="C816" t="s">
        <v>1931</v>
      </c>
      <c r="D816">
        <v>4809</v>
      </c>
    </row>
    <row r="817" spans="1:4">
      <c r="A817" t="s">
        <v>4410</v>
      </c>
      <c r="B817">
        <v>2557084</v>
      </c>
      <c r="C817" t="s">
        <v>1955</v>
      </c>
      <c r="D817">
        <v>1416</v>
      </c>
    </row>
    <row r="818" spans="1:4">
      <c r="A818" t="s">
        <v>4410</v>
      </c>
      <c r="B818">
        <v>2568318</v>
      </c>
      <c r="C818" t="s">
        <v>2180</v>
      </c>
      <c r="D818">
        <v>544</v>
      </c>
    </row>
    <row r="819" spans="1:4">
      <c r="A819" t="s">
        <v>4410</v>
      </c>
      <c r="B819">
        <v>2580601</v>
      </c>
      <c r="C819" t="s">
        <v>2372</v>
      </c>
      <c r="D819">
        <v>2763</v>
      </c>
    </row>
    <row r="820" spans="1:4">
      <c r="A820" t="s">
        <v>4410</v>
      </c>
      <c r="B820">
        <v>2586777</v>
      </c>
      <c r="C820" t="s">
        <v>2426</v>
      </c>
      <c r="D820">
        <v>2768</v>
      </c>
    </row>
    <row r="821" spans="1:4">
      <c r="A821" t="s">
        <v>4410</v>
      </c>
      <c r="B821">
        <v>2602426</v>
      </c>
      <c r="C821" t="s">
        <v>2579</v>
      </c>
      <c r="D821">
        <v>1726</v>
      </c>
    </row>
    <row r="822" spans="1:4">
      <c r="A822" t="s">
        <v>4410</v>
      </c>
      <c r="B822">
        <v>2604441</v>
      </c>
      <c r="C822" t="s">
        <v>2594</v>
      </c>
      <c r="D822">
        <v>227</v>
      </c>
    </row>
    <row r="823" spans="1:4">
      <c r="A823" t="s">
        <v>4410</v>
      </c>
      <c r="B823">
        <v>2604526</v>
      </c>
      <c r="C823" t="s">
        <v>2597</v>
      </c>
      <c r="D823">
        <v>1016</v>
      </c>
    </row>
    <row r="824" spans="1:4">
      <c r="A824" t="s">
        <v>4410</v>
      </c>
      <c r="B824">
        <v>2604649</v>
      </c>
      <c r="C824" t="s">
        <v>2600</v>
      </c>
      <c r="D824">
        <v>338</v>
      </c>
    </row>
    <row r="825" spans="1:4">
      <c r="A825" t="s">
        <v>4410</v>
      </c>
      <c r="B825">
        <v>2605808</v>
      </c>
      <c r="C825" t="s">
        <v>2606</v>
      </c>
      <c r="D825">
        <v>1610</v>
      </c>
    </row>
    <row r="826" spans="1:4">
      <c r="A826" t="s">
        <v>4410</v>
      </c>
      <c r="B826">
        <v>2605874</v>
      </c>
      <c r="C826" t="s">
        <v>2609</v>
      </c>
      <c r="D826">
        <v>370</v>
      </c>
    </row>
    <row r="827" spans="1:4">
      <c r="A827" t="s">
        <v>4410</v>
      </c>
      <c r="B827">
        <v>2397019</v>
      </c>
      <c r="C827" t="s">
        <v>124</v>
      </c>
      <c r="D827">
        <v>2701</v>
      </c>
    </row>
    <row r="828" spans="1:4">
      <c r="A828" t="s">
        <v>4410</v>
      </c>
      <c r="B828">
        <v>2405009</v>
      </c>
      <c r="C828" t="s">
        <v>145</v>
      </c>
      <c r="D828">
        <v>2246</v>
      </c>
    </row>
    <row r="829" spans="1:4">
      <c r="A829" t="s">
        <v>4410</v>
      </c>
      <c r="B829">
        <v>2483721</v>
      </c>
      <c r="C829" t="s">
        <v>349</v>
      </c>
      <c r="D829">
        <v>602</v>
      </c>
    </row>
    <row r="830" spans="1:4">
      <c r="A830" t="s">
        <v>4410</v>
      </c>
      <c r="B830">
        <v>2495322</v>
      </c>
      <c r="C830" t="s">
        <v>521</v>
      </c>
      <c r="D830">
        <v>1409</v>
      </c>
    </row>
    <row r="831" spans="1:4">
      <c r="A831" t="s">
        <v>4410</v>
      </c>
      <c r="B831">
        <v>2520155</v>
      </c>
      <c r="C831" t="s">
        <v>914</v>
      </c>
      <c r="D831">
        <v>1943</v>
      </c>
    </row>
    <row r="832" spans="1:4">
      <c r="A832" t="s">
        <v>4410</v>
      </c>
      <c r="B832">
        <v>2526985</v>
      </c>
      <c r="C832" t="s">
        <v>1058</v>
      </c>
      <c r="D832">
        <v>699</v>
      </c>
    </row>
    <row r="833" spans="1:4">
      <c r="A833" t="s">
        <v>4410</v>
      </c>
      <c r="B833">
        <v>2530017</v>
      </c>
      <c r="C833" t="s">
        <v>1178</v>
      </c>
      <c r="D833">
        <v>678</v>
      </c>
    </row>
    <row r="834" spans="1:4">
      <c r="A834" t="s">
        <v>4410</v>
      </c>
      <c r="B834">
        <v>2535899</v>
      </c>
      <c r="C834" t="s">
        <v>1310</v>
      </c>
      <c r="D834">
        <v>1736</v>
      </c>
    </row>
    <row r="835" spans="1:4">
      <c r="A835" t="s">
        <v>4410</v>
      </c>
      <c r="B835">
        <v>2537376</v>
      </c>
      <c r="C835" t="s">
        <v>1364</v>
      </c>
      <c r="D835">
        <v>593</v>
      </c>
    </row>
    <row r="836" spans="1:4">
      <c r="A836" t="s">
        <v>4410</v>
      </c>
      <c r="B836">
        <v>2558380</v>
      </c>
      <c r="C836" t="s">
        <v>1988</v>
      </c>
      <c r="D836">
        <v>2832</v>
      </c>
    </row>
    <row r="837" spans="1:4">
      <c r="A837" t="s">
        <v>4410</v>
      </c>
      <c r="B837">
        <v>2559151</v>
      </c>
      <c r="C837" t="s">
        <v>2012</v>
      </c>
      <c r="D837">
        <v>885</v>
      </c>
    </row>
    <row r="838" spans="1:4">
      <c r="A838" t="s">
        <v>4410</v>
      </c>
      <c r="B838">
        <v>2577174</v>
      </c>
      <c r="C838" t="s">
        <v>2312</v>
      </c>
      <c r="D838">
        <v>866</v>
      </c>
    </row>
    <row r="839" spans="1:4">
      <c r="A839" t="s">
        <v>4410</v>
      </c>
      <c r="B839">
        <v>2588572</v>
      </c>
      <c r="C839" t="s">
        <v>2444</v>
      </c>
      <c r="D839">
        <v>620</v>
      </c>
    </row>
    <row r="840" spans="1:4">
      <c r="A840" t="s">
        <v>4410</v>
      </c>
      <c r="B840">
        <v>2592946</v>
      </c>
      <c r="C840" t="s">
        <v>2501</v>
      </c>
      <c r="D840">
        <v>1940</v>
      </c>
    </row>
    <row r="841" spans="1:4">
      <c r="A841" t="s">
        <v>4410</v>
      </c>
      <c r="B841">
        <v>2605882</v>
      </c>
      <c r="C841" t="s">
        <v>2612</v>
      </c>
      <c r="D841">
        <v>2574</v>
      </c>
    </row>
    <row r="842" spans="1:4">
      <c r="A842" t="s">
        <v>4410</v>
      </c>
      <c r="B842">
        <v>2608307</v>
      </c>
      <c r="C842" t="s">
        <v>2618</v>
      </c>
      <c r="D842">
        <v>1361</v>
      </c>
    </row>
    <row r="843" spans="1:4">
      <c r="A843" t="s">
        <v>4410</v>
      </c>
      <c r="B843">
        <v>2608846</v>
      </c>
      <c r="C843" t="s">
        <v>2624</v>
      </c>
      <c r="D843">
        <v>323</v>
      </c>
    </row>
    <row r="844" spans="1:4">
      <c r="A844" t="s">
        <v>4410</v>
      </c>
      <c r="B844">
        <v>2608978</v>
      </c>
      <c r="C844" t="s">
        <v>2627</v>
      </c>
      <c r="D844">
        <v>1680</v>
      </c>
    </row>
    <row r="845" spans="1:4">
      <c r="A845" t="s">
        <v>4410</v>
      </c>
      <c r="B845">
        <v>2525017</v>
      </c>
      <c r="C845" t="s">
        <v>1019</v>
      </c>
      <c r="D845">
        <v>721</v>
      </c>
    </row>
    <row r="846" spans="1:4">
      <c r="A846" t="s">
        <v>4410</v>
      </c>
      <c r="B846">
        <v>2535573</v>
      </c>
      <c r="C846" t="s">
        <v>1304</v>
      </c>
      <c r="D846">
        <v>695</v>
      </c>
    </row>
    <row r="847" spans="1:4">
      <c r="A847" t="s">
        <v>4410</v>
      </c>
      <c r="B847">
        <v>2535864</v>
      </c>
      <c r="C847" t="s">
        <v>1307</v>
      </c>
      <c r="D847">
        <v>1868</v>
      </c>
    </row>
    <row r="848" spans="1:4">
      <c r="A848" t="s">
        <v>4410</v>
      </c>
      <c r="B848">
        <v>2537044</v>
      </c>
      <c r="C848" t="s">
        <v>1349</v>
      </c>
      <c r="D848">
        <v>1048</v>
      </c>
    </row>
    <row r="849" spans="1:4">
      <c r="A849" t="s">
        <v>4410</v>
      </c>
      <c r="B849">
        <v>2537121</v>
      </c>
      <c r="C849" t="s">
        <v>1352</v>
      </c>
      <c r="D849">
        <v>913</v>
      </c>
    </row>
    <row r="850" spans="1:4">
      <c r="A850" t="s">
        <v>4410</v>
      </c>
      <c r="B850">
        <v>2537185</v>
      </c>
      <c r="C850" t="s">
        <v>1355</v>
      </c>
      <c r="D850">
        <v>913</v>
      </c>
    </row>
    <row r="851" spans="1:4">
      <c r="A851" t="s">
        <v>4410</v>
      </c>
      <c r="B851">
        <v>2537223</v>
      </c>
      <c r="C851" t="s">
        <v>1358</v>
      </c>
      <c r="D851">
        <v>913</v>
      </c>
    </row>
    <row r="852" spans="1:4">
      <c r="A852" t="s">
        <v>4410</v>
      </c>
      <c r="B852">
        <v>2537847</v>
      </c>
      <c r="C852" t="s">
        <v>1379</v>
      </c>
      <c r="D852">
        <v>913</v>
      </c>
    </row>
    <row r="853" spans="1:4">
      <c r="A853" t="s">
        <v>4410</v>
      </c>
      <c r="B853">
        <v>2540953</v>
      </c>
      <c r="C853" t="s">
        <v>1508</v>
      </c>
      <c r="D853">
        <v>913</v>
      </c>
    </row>
    <row r="854" spans="1:4">
      <c r="A854" t="s">
        <v>4410</v>
      </c>
      <c r="B854">
        <v>2546965</v>
      </c>
      <c r="C854" t="s">
        <v>1697</v>
      </c>
      <c r="D854">
        <v>908</v>
      </c>
    </row>
    <row r="855" spans="1:4">
      <c r="A855" t="s">
        <v>4410</v>
      </c>
      <c r="B855">
        <v>2551376</v>
      </c>
      <c r="C855" t="s">
        <v>1820</v>
      </c>
      <c r="D855">
        <v>647</v>
      </c>
    </row>
    <row r="856" spans="1:4">
      <c r="A856" t="s">
        <v>4410</v>
      </c>
      <c r="B856">
        <v>2553223</v>
      </c>
      <c r="C856" t="s">
        <v>1877</v>
      </c>
      <c r="D856">
        <v>1361</v>
      </c>
    </row>
    <row r="857" spans="1:4">
      <c r="A857" t="s">
        <v>4410</v>
      </c>
      <c r="B857">
        <v>2556333</v>
      </c>
      <c r="C857" t="s">
        <v>4406</v>
      </c>
      <c r="D857">
        <v>1601</v>
      </c>
    </row>
    <row r="858" spans="1:4">
      <c r="A858" t="s">
        <v>4410</v>
      </c>
      <c r="B858">
        <v>2558817</v>
      </c>
      <c r="C858" t="s">
        <v>1997</v>
      </c>
      <c r="D858">
        <v>1870</v>
      </c>
    </row>
    <row r="859" spans="1:4">
      <c r="A859" t="s">
        <v>4410</v>
      </c>
      <c r="B859">
        <v>2576618</v>
      </c>
      <c r="C859" t="s">
        <v>2300</v>
      </c>
      <c r="D859">
        <v>714</v>
      </c>
    </row>
    <row r="860" spans="1:4">
      <c r="A860" t="s">
        <v>4410</v>
      </c>
      <c r="B860">
        <v>2579918</v>
      </c>
      <c r="C860" t="s">
        <v>2348</v>
      </c>
      <c r="D860">
        <v>1753</v>
      </c>
    </row>
    <row r="861" spans="1:4">
      <c r="A861" t="s">
        <v>4410</v>
      </c>
      <c r="B861">
        <v>2598783</v>
      </c>
      <c r="C861" t="s">
        <v>2555</v>
      </c>
      <c r="D861">
        <v>3463</v>
      </c>
    </row>
    <row r="862" spans="1:4">
      <c r="A862" t="s">
        <v>4410</v>
      </c>
      <c r="B862">
        <v>2601052</v>
      </c>
      <c r="C862" t="s">
        <v>2567</v>
      </c>
      <c r="D862">
        <v>2840</v>
      </c>
    </row>
    <row r="863" spans="1:4">
      <c r="A863" t="s">
        <v>4410</v>
      </c>
      <c r="B863">
        <v>2601197</v>
      </c>
      <c r="C863" t="s">
        <v>2570</v>
      </c>
      <c r="D863">
        <v>1095</v>
      </c>
    </row>
    <row r="864" spans="1:4">
      <c r="A864" t="s">
        <v>4410</v>
      </c>
      <c r="B864">
        <v>2602216</v>
      </c>
      <c r="C864" t="s">
        <v>2576</v>
      </c>
      <c r="D864">
        <v>813</v>
      </c>
    </row>
    <row r="865" spans="1:4">
      <c r="A865" t="s">
        <v>4410</v>
      </c>
      <c r="B865">
        <v>2603449</v>
      </c>
      <c r="C865" t="s">
        <v>2588</v>
      </c>
      <c r="D865">
        <v>1068</v>
      </c>
    </row>
    <row r="866" spans="1:4">
      <c r="A866" t="s">
        <v>4410</v>
      </c>
      <c r="B866">
        <v>2604315</v>
      </c>
      <c r="C866" t="s">
        <v>2591</v>
      </c>
      <c r="D866">
        <v>778</v>
      </c>
    </row>
    <row r="867" spans="1:4">
      <c r="A867" t="s">
        <v>4410</v>
      </c>
      <c r="B867">
        <v>2604975</v>
      </c>
      <c r="C867" t="s">
        <v>2603</v>
      </c>
      <c r="D867">
        <v>1163</v>
      </c>
    </row>
    <row r="868" spans="1:4">
      <c r="A868" t="s">
        <v>4410</v>
      </c>
      <c r="B868">
        <v>2607532</v>
      </c>
      <c r="C868" t="s">
        <v>2615</v>
      </c>
      <c r="D868">
        <v>726</v>
      </c>
    </row>
    <row r="869" spans="1:4">
      <c r="A869" t="s">
        <v>4410</v>
      </c>
      <c r="B869">
        <v>2608491</v>
      </c>
      <c r="C869" t="s">
        <v>2621</v>
      </c>
      <c r="D869">
        <v>2144</v>
      </c>
    </row>
    <row r="870" spans="1:4">
      <c r="A870" t="s">
        <v>4410</v>
      </c>
      <c r="B870">
        <v>2610415</v>
      </c>
      <c r="C870" t="s">
        <v>2630</v>
      </c>
      <c r="D870">
        <v>218</v>
      </c>
    </row>
    <row r="871" spans="1:4">
      <c r="A871" t="s">
        <v>4410</v>
      </c>
      <c r="B871">
        <v>2610868</v>
      </c>
      <c r="C871" t="s">
        <v>2633</v>
      </c>
      <c r="D871">
        <v>763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871"/>
  <sheetViews>
    <sheetView workbookViewId="0">
      <selection activeCell="C108" sqref="C108:C812"/>
    </sheetView>
  </sheetViews>
  <sheetFormatPr defaultColWidth="9" defaultRowHeight="13.5" outlineLevelCol="3"/>
  <cols>
    <col min="1" max="1" width="12.75" customWidth="1"/>
  </cols>
  <sheetData>
    <row r="1" spans="1:2">
      <c r="A1" t="s">
        <v>4404</v>
      </c>
      <c r="B1" t="s">
        <v>4405</v>
      </c>
    </row>
    <row r="2" hidden="1" spans="1:4">
      <c r="A2" t="s">
        <v>18</v>
      </c>
      <c r="B2">
        <v>681</v>
      </c>
      <c r="C2">
        <f>VLOOKUP(A2,账单!A:I,9,0)</f>
        <v>681</v>
      </c>
      <c r="D2">
        <f>C2-B2</f>
        <v>0</v>
      </c>
    </row>
    <row r="3" hidden="1" spans="1:4">
      <c r="A3" t="s">
        <v>23</v>
      </c>
      <c r="B3">
        <v>563</v>
      </c>
      <c r="C3">
        <f>VLOOKUP(A3,账单!A:I,9,0)</f>
        <v>563</v>
      </c>
      <c r="D3">
        <f t="shared" ref="D3:D66" si="0">C3-B3</f>
        <v>0</v>
      </c>
    </row>
    <row r="4" hidden="1" spans="1:4">
      <c r="A4" t="s">
        <v>27</v>
      </c>
      <c r="B4">
        <v>3375</v>
      </c>
      <c r="C4">
        <f>VLOOKUP(A4,账单!A:I,9,0)</f>
        <v>3375</v>
      </c>
      <c r="D4">
        <f t="shared" si="0"/>
        <v>0</v>
      </c>
    </row>
    <row r="5" hidden="1" spans="1:4">
      <c r="A5" t="s">
        <v>30</v>
      </c>
      <c r="B5">
        <v>3440</v>
      </c>
      <c r="C5">
        <f>VLOOKUP(A5,账单!A:I,9,0)</f>
        <v>3440</v>
      </c>
      <c r="D5">
        <f t="shared" si="0"/>
        <v>0</v>
      </c>
    </row>
    <row r="6" hidden="1" spans="1:4">
      <c r="A6" t="s">
        <v>33</v>
      </c>
      <c r="B6">
        <v>824</v>
      </c>
      <c r="C6">
        <f>VLOOKUP(A6,账单!A:I,9,0)</f>
        <v>824</v>
      </c>
      <c r="D6">
        <f t="shared" si="0"/>
        <v>0</v>
      </c>
    </row>
    <row r="7" hidden="1" spans="1:4">
      <c r="A7" t="s">
        <v>37</v>
      </c>
      <c r="B7">
        <v>722</v>
      </c>
      <c r="C7">
        <f>VLOOKUP(A7,账单!A:I,9,0)</f>
        <v>722</v>
      </c>
      <c r="D7">
        <f t="shared" si="0"/>
        <v>0</v>
      </c>
    </row>
    <row r="8" hidden="1" spans="1:4">
      <c r="A8" t="s">
        <v>40</v>
      </c>
      <c r="B8">
        <v>2402</v>
      </c>
      <c r="C8">
        <f>VLOOKUP(A8,账单!A:I,9,0)</f>
        <v>2402</v>
      </c>
      <c r="D8">
        <f t="shared" si="0"/>
        <v>0</v>
      </c>
    </row>
    <row r="9" hidden="1" spans="1:4">
      <c r="A9" t="s">
        <v>42</v>
      </c>
      <c r="B9">
        <v>655</v>
      </c>
      <c r="C9">
        <f>VLOOKUP(A9,账单!A:I,9,0)</f>
        <v>655</v>
      </c>
      <c r="D9">
        <f t="shared" si="0"/>
        <v>0</v>
      </c>
    </row>
    <row r="10" hidden="1" spans="1:4">
      <c r="A10" t="s">
        <v>45</v>
      </c>
      <c r="B10">
        <v>1612</v>
      </c>
      <c r="C10">
        <f>VLOOKUP(A10,账单!A:I,9,0)</f>
        <v>1612</v>
      </c>
      <c r="D10">
        <f t="shared" si="0"/>
        <v>0</v>
      </c>
    </row>
    <row r="11" hidden="1" spans="1:4">
      <c r="A11" t="s">
        <v>48</v>
      </c>
      <c r="B11">
        <v>612</v>
      </c>
      <c r="C11">
        <f>VLOOKUP(A11,账单!A:I,9,0)</f>
        <v>612</v>
      </c>
      <c r="D11">
        <f t="shared" si="0"/>
        <v>0</v>
      </c>
    </row>
    <row r="12" hidden="1" spans="1:4">
      <c r="A12" t="s">
        <v>51</v>
      </c>
      <c r="B12">
        <v>2717</v>
      </c>
      <c r="C12">
        <f>VLOOKUP(A12,账单!A:I,9,0)</f>
        <v>2717</v>
      </c>
      <c r="D12">
        <f t="shared" si="0"/>
        <v>0</v>
      </c>
    </row>
    <row r="13" hidden="1" spans="1:4">
      <c r="A13" t="s">
        <v>54</v>
      </c>
      <c r="B13">
        <v>764</v>
      </c>
      <c r="C13">
        <f>VLOOKUP(A13,账单!A:I,9,0)</f>
        <v>764</v>
      </c>
      <c r="D13">
        <f t="shared" si="0"/>
        <v>0</v>
      </c>
    </row>
    <row r="14" hidden="1" spans="1:4">
      <c r="A14" t="s">
        <v>57</v>
      </c>
      <c r="B14">
        <v>6027</v>
      </c>
      <c r="C14">
        <f>VLOOKUP(A14,账单!A:I,9,0)</f>
        <v>6027</v>
      </c>
      <c r="D14">
        <f t="shared" si="0"/>
        <v>0</v>
      </c>
    </row>
    <row r="15" hidden="1" spans="1:4">
      <c r="A15" t="s">
        <v>60</v>
      </c>
      <c r="B15">
        <v>2389</v>
      </c>
      <c r="C15">
        <f>VLOOKUP(A15,账单!A:I,9,0)</f>
        <v>2389</v>
      </c>
      <c r="D15">
        <f t="shared" si="0"/>
        <v>0</v>
      </c>
    </row>
    <row r="16" hidden="1" spans="1:4">
      <c r="A16" t="s">
        <v>63</v>
      </c>
      <c r="B16">
        <v>2406</v>
      </c>
      <c r="C16">
        <f>VLOOKUP(A16,账单!A:I,9,0)</f>
        <v>2406</v>
      </c>
      <c r="D16">
        <f t="shared" si="0"/>
        <v>0</v>
      </c>
    </row>
    <row r="17" hidden="1" spans="1:4">
      <c r="A17" t="s">
        <v>66</v>
      </c>
      <c r="B17">
        <v>487</v>
      </c>
      <c r="C17">
        <f>VLOOKUP(A17,账单!A:I,9,0)</f>
        <v>487</v>
      </c>
      <c r="D17">
        <f t="shared" si="0"/>
        <v>0</v>
      </c>
    </row>
    <row r="18" hidden="1" spans="1:4">
      <c r="A18" t="s">
        <v>69</v>
      </c>
      <c r="B18">
        <v>1492</v>
      </c>
      <c r="C18">
        <f>VLOOKUP(A18,账单!A:I,9,0)</f>
        <v>1492</v>
      </c>
      <c r="D18">
        <f t="shared" si="0"/>
        <v>0</v>
      </c>
    </row>
    <row r="19" hidden="1" spans="1:4">
      <c r="A19" t="s">
        <v>73</v>
      </c>
      <c r="B19">
        <v>1366</v>
      </c>
      <c r="C19">
        <f>VLOOKUP(A19,账单!A:I,9,0)</f>
        <v>1366</v>
      </c>
      <c r="D19">
        <f t="shared" si="0"/>
        <v>0</v>
      </c>
    </row>
    <row r="20" hidden="1" spans="1:4">
      <c r="A20" t="s">
        <v>76</v>
      </c>
      <c r="B20">
        <v>467</v>
      </c>
      <c r="C20">
        <f>VLOOKUP(A20,账单!A:I,9,0)</f>
        <v>467</v>
      </c>
      <c r="D20">
        <f t="shared" si="0"/>
        <v>0</v>
      </c>
    </row>
    <row r="21" hidden="1" spans="1:4">
      <c r="A21" t="s">
        <v>79</v>
      </c>
      <c r="B21">
        <v>687</v>
      </c>
      <c r="C21">
        <f>VLOOKUP(A21,账单!A:I,9,0)</f>
        <v>687</v>
      </c>
      <c r="D21">
        <f t="shared" si="0"/>
        <v>0</v>
      </c>
    </row>
    <row r="22" hidden="1" spans="1:4">
      <c r="A22" t="s">
        <v>82</v>
      </c>
      <c r="B22">
        <v>1224</v>
      </c>
      <c r="C22">
        <f>VLOOKUP(A22,账单!A:I,9,0)</f>
        <v>1224</v>
      </c>
      <c r="D22">
        <f t="shared" si="0"/>
        <v>0</v>
      </c>
    </row>
    <row r="23" hidden="1" spans="1:4">
      <c r="A23" t="s">
        <v>85</v>
      </c>
      <c r="B23">
        <v>656</v>
      </c>
      <c r="C23">
        <f>VLOOKUP(A23,账单!A:I,9,0)</f>
        <v>656</v>
      </c>
      <c r="D23">
        <f t="shared" si="0"/>
        <v>0</v>
      </c>
    </row>
    <row r="24" hidden="1" spans="1:4">
      <c r="A24" t="s">
        <v>88</v>
      </c>
      <c r="B24">
        <v>1055</v>
      </c>
      <c r="C24">
        <f>VLOOKUP(A24,账单!A:I,9,0)</f>
        <v>1055</v>
      </c>
      <c r="D24">
        <f t="shared" si="0"/>
        <v>0</v>
      </c>
    </row>
    <row r="25" hidden="1" spans="1:4">
      <c r="A25" t="s">
        <v>91</v>
      </c>
      <c r="B25">
        <v>498</v>
      </c>
      <c r="C25">
        <f>VLOOKUP(A25,账单!A:I,9,0)</f>
        <v>498</v>
      </c>
      <c r="D25">
        <f t="shared" si="0"/>
        <v>0</v>
      </c>
    </row>
    <row r="26" hidden="1" spans="1:4">
      <c r="A26" t="s">
        <v>94</v>
      </c>
      <c r="B26">
        <v>604</v>
      </c>
      <c r="C26">
        <f>VLOOKUP(A26,账单!A:I,9,0)</f>
        <v>604</v>
      </c>
      <c r="D26">
        <f t="shared" si="0"/>
        <v>0</v>
      </c>
    </row>
    <row r="27" hidden="1" spans="1:4">
      <c r="A27" t="s">
        <v>97</v>
      </c>
      <c r="B27">
        <v>2388</v>
      </c>
      <c r="C27">
        <f>VLOOKUP(A27,账单!A:I,9,0)</f>
        <v>2388</v>
      </c>
      <c r="D27">
        <f t="shared" si="0"/>
        <v>0</v>
      </c>
    </row>
    <row r="28" hidden="1" spans="1:4">
      <c r="A28" t="s">
        <v>100</v>
      </c>
      <c r="B28">
        <v>2388</v>
      </c>
      <c r="C28">
        <f>VLOOKUP(A28,账单!A:I,9,0)</f>
        <v>2388</v>
      </c>
      <c r="D28">
        <f t="shared" si="0"/>
        <v>0</v>
      </c>
    </row>
    <row r="29" hidden="1" spans="1:4">
      <c r="A29" t="s">
        <v>103</v>
      </c>
      <c r="B29">
        <v>6084</v>
      </c>
      <c r="C29">
        <f>VLOOKUP(A29,账单!A:I,9,0)</f>
        <v>6084</v>
      </c>
      <c r="D29">
        <f t="shared" si="0"/>
        <v>0</v>
      </c>
    </row>
    <row r="30" hidden="1" spans="1:4">
      <c r="A30" t="s">
        <v>106</v>
      </c>
      <c r="B30">
        <v>645</v>
      </c>
      <c r="C30">
        <f>VLOOKUP(A30,账单!A:I,9,0)</f>
        <v>645</v>
      </c>
      <c r="D30">
        <f t="shared" si="0"/>
        <v>0</v>
      </c>
    </row>
    <row r="31" hidden="1" spans="1:4">
      <c r="A31" t="s">
        <v>109</v>
      </c>
      <c r="B31">
        <v>1974</v>
      </c>
      <c r="C31">
        <f>VLOOKUP(A31,账单!A:I,9,0)</f>
        <v>1974</v>
      </c>
      <c r="D31">
        <f t="shared" si="0"/>
        <v>0</v>
      </c>
    </row>
    <row r="32" hidden="1" spans="1:4">
      <c r="A32" t="s">
        <v>112</v>
      </c>
      <c r="B32">
        <v>1052</v>
      </c>
      <c r="C32">
        <f>VLOOKUP(A32,账单!A:I,9,0)</f>
        <v>1052</v>
      </c>
      <c r="D32">
        <f t="shared" si="0"/>
        <v>0</v>
      </c>
    </row>
    <row r="33" hidden="1" spans="1:4">
      <c r="A33" t="s">
        <v>115</v>
      </c>
      <c r="B33">
        <v>1052</v>
      </c>
      <c r="C33">
        <f>VLOOKUP(A33,账单!A:I,9,0)</f>
        <v>1052</v>
      </c>
      <c r="D33">
        <f t="shared" si="0"/>
        <v>0</v>
      </c>
    </row>
    <row r="34" hidden="1" spans="1:4">
      <c r="A34" t="s">
        <v>118</v>
      </c>
      <c r="B34">
        <v>1310</v>
      </c>
      <c r="C34">
        <f>VLOOKUP(A34,账单!A:I,9,0)</f>
        <v>1310</v>
      </c>
      <c r="D34">
        <f t="shared" si="0"/>
        <v>0</v>
      </c>
    </row>
    <row r="35" hidden="1" spans="1:4">
      <c r="A35" t="s">
        <v>121</v>
      </c>
      <c r="B35">
        <v>1920</v>
      </c>
      <c r="C35">
        <f>VLOOKUP(A35,账单!A:I,9,0)</f>
        <v>1920</v>
      </c>
      <c r="D35">
        <f t="shared" si="0"/>
        <v>0</v>
      </c>
    </row>
    <row r="36" hidden="1" spans="1:4">
      <c r="A36" t="s">
        <v>124</v>
      </c>
      <c r="B36">
        <v>2701</v>
      </c>
      <c r="C36">
        <f>VLOOKUP(A36,账单!A:I,9,0)</f>
        <v>2701</v>
      </c>
      <c r="D36">
        <f t="shared" si="0"/>
        <v>0</v>
      </c>
    </row>
    <row r="37" hidden="1" spans="1:4">
      <c r="A37" t="s">
        <v>127</v>
      </c>
      <c r="B37">
        <v>1309</v>
      </c>
      <c r="C37">
        <f>VLOOKUP(A37,账单!A:I,9,0)</f>
        <v>1309</v>
      </c>
      <c r="D37">
        <f t="shared" si="0"/>
        <v>0</v>
      </c>
    </row>
    <row r="38" hidden="1" spans="1:4">
      <c r="A38" t="s">
        <v>130</v>
      </c>
      <c r="B38">
        <v>2180</v>
      </c>
      <c r="C38">
        <f>VLOOKUP(A38,账单!A:I,9,0)</f>
        <v>2180</v>
      </c>
      <c r="D38">
        <f t="shared" si="0"/>
        <v>0</v>
      </c>
    </row>
    <row r="39" hidden="1" spans="1:4">
      <c r="A39" t="s">
        <v>133</v>
      </c>
      <c r="B39">
        <v>540</v>
      </c>
      <c r="C39">
        <f>VLOOKUP(A39,账单!A:I,9,0)</f>
        <v>540</v>
      </c>
      <c r="D39">
        <f t="shared" si="0"/>
        <v>0</v>
      </c>
    </row>
    <row r="40" hidden="1" spans="1:4">
      <c r="A40" t="s">
        <v>136</v>
      </c>
      <c r="B40">
        <v>1071</v>
      </c>
      <c r="C40">
        <f>VLOOKUP(A40,账单!A:I,9,0)</f>
        <v>1071</v>
      </c>
      <c r="D40">
        <f t="shared" si="0"/>
        <v>0</v>
      </c>
    </row>
    <row r="41" hidden="1" spans="1:4">
      <c r="A41" t="s">
        <v>139</v>
      </c>
      <c r="B41">
        <v>583</v>
      </c>
      <c r="C41">
        <f>VLOOKUP(A41,账单!A:I,9,0)</f>
        <v>583</v>
      </c>
      <c r="D41">
        <f t="shared" si="0"/>
        <v>0</v>
      </c>
    </row>
    <row r="42" hidden="1" spans="1:4">
      <c r="A42" t="s">
        <v>142</v>
      </c>
      <c r="B42">
        <v>302</v>
      </c>
      <c r="C42">
        <f>VLOOKUP(A42,账单!A:I,9,0)</f>
        <v>302</v>
      </c>
      <c r="D42">
        <f t="shared" si="0"/>
        <v>0</v>
      </c>
    </row>
    <row r="43" hidden="1" spans="1:4">
      <c r="A43" t="s">
        <v>145</v>
      </c>
      <c r="B43">
        <v>2246</v>
      </c>
      <c r="C43">
        <f>VLOOKUP(A43,账单!A:I,9,0)</f>
        <v>2246</v>
      </c>
      <c r="D43">
        <f t="shared" si="0"/>
        <v>0</v>
      </c>
    </row>
    <row r="44" hidden="1" spans="1:4">
      <c r="A44" t="s">
        <v>148</v>
      </c>
      <c r="B44">
        <v>1800</v>
      </c>
      <c r="C44">
        <f>VLOOKUP(A44,账单!A:I,9,0)</f>
        <v>1800</v>
      </c>
      <c r="D44">
        <f t="shared" si="0"/>
        <v>0</v>
      </c>
    </row>
    <row r="45" hidden="1" spans="1:4">
      <c r="A45" t="s">
        <v>151</v>
      </c>
      <c r="B45">
        <v>1151</v>
      </c>
      <c r="C45">
        <f>VLOOKUP(A45,账单!A:I,9,0)</f>
        <v>1151</v>
      </c>
      <c r="D45">
        <f t="shared" si="0"/>
        <v>0</v>
      </c>
    </row>
    <row r="46" hidden="1" spans="1:4">
      <c r="A46" t="s">
        <v>154</v>
      </c>
      <c r="B46">
        <v>1031</v>
      </c>
      <c r="C46">
        <f>VLOOKUP(A46,账单!A:I,9,0)</f>
        <v>1031</v>
      </c>
      <c r="D46">
        <f t="shared" si="0"/>
        <v>0</v>
      </c>
    </row>
    <row r="47" hidden="1" spans="1:4">
      <c r="A47" t="s">
        <v>157</v>
      </c>
      <c r="B47">
        <v>466</v>
      </c>
      <c r="C47">
        <f>VLOOKUP(A47,账单!A:I,9,0)</f>
        <v>466</v>
      </c>
      <c r="D47">
        <f t="shared" si="0"/>
        <v>0</v>
      </c>
    </row>
    <row r="48" hidden="1" spans="1:4">
      <c r="A48" t="s">
        <v>160</v>
      </c>
      <c r="B48">
        <v>4743</v>
      </c>
      <c r="C48">
        <f>VLOOKUP(A48,账单!A:I,9,0)</f>
        <v>4743</v>
      </c>
      <c r="D48">
        <f t="shared" si="0"/>
        <v>0</v>
      </c>
    </row>
    <row r="49" hidden="1" spans="1:4">
      <c r="A49" t="s">
        <v>163</v>
      </c>
      <c r="B49">
        <v>528</v>
      </c>
      <c r="C49">
        <f>VLOOKUP(A49,账单!A:I,9,0)</f>
        <v>528</v>
      </c>
      <c r="D49">
        <f t="shared" si="0"/>
        <v>0</v>
      </c>
    </row>
    <row r="50" hidden="1" spans="1:4">
      <c r="A50" t="s">
        <v>166</v>
      </c>
      <c r="B50">
        <v>1045</v>
      </c>
      <c r="C50">
        <f>VLOOKUP(A50,账单!A:I,9,0)</f>
        <v>1045</v>
      </c>
      <c r="D50">
        <f t="shared" si="0"/>
        <v>0</v>
      </c>
    </row>
    <row r="51" hidden="1" spans="1:4">
      <c r="A51" t="s">
        <v>169</v>
      </c>
      <c r="B51">
        <v>579</v>
      </c>
      <c r="C51">
        <f>VLOOKUP(A51,账单!A:I,9,0)</f>
        <v>579</v>
      </c>
      <c r="D51">
        <f t="shared" si="0"/>
        <v>0</v>
      </c>
    </row>
    <row r="52" hidden="1" spans="1:4">
      <c r="A52" t="s">
        <v>172</v>
      </c>
      <c r="B52">
        <v>1408</v>
      </c>
      <c r="C52">
        <f>VLOOKUP(A52,账单!A:I,9,0)</f>
        <v>1408</v>
      </c>
      <c r="D52">
        <f t="shared" si="0"/>
        <v>0</v>
      </c>
    </row>
    <row r="53" hidden="1" spans="1:4">
      <c r="A53" t="s">
        <v>175</v>
      </c>
      <c r="B53">
        <v>871</v>
      </c>
      <c r="C53">
        <f>VLOOKUP(A53,账单!A:I,9,0)</f>
        <v>871</v>
      </c>
      <c r="D53">
        <f t="shared" si="0"/>
        <v>0</v>
      </c>
    </row>
    <row r="54" hidden="1" spans="1:4">
      <c r="A54" t="s">
        <v>178</v>
      </c>
      <c r="B54">
        <v>871</v>
      </c>
      <c r="C54">
        <f>VLOOKUP(A54,账单!A:I,9,0)</f>
        <v>871</v>
      </c>
      <c r="D54">
        <f t="shared" si="0"/>
        <v>0</v>
      </c>
    </row>
    <row r="55" hidden="1" spans="1:4">
      <c r="A55" t="s">
        <v>181</v>
      </c>
      <c r="B55">
        <v>1376</v>
      </c>
      <c r="C55">
        <f>VLOOKUP(A55,账单!A:I,9,0)</f>
        <v>1376</v>
      </c>
      <c r="D55">
        <f t="shared" si="0"/>
        <v>0</v>
      </c>
    </row>
    <row r="56" hidden="1" spans="1:4">
      <c r="A56" t="s">
        <v>184</v>
      </c>
      <c r="B56">
        <v>557</v>
      </c>
      <c r="C56">
        <f>VLOOKUP(A56,账单!A:I,9,0)</f>
        <v>557</v>
      </c>
      <c r="D56">
        <f t="shared" si="0"/>
        <v>0</v>
      </c>
    </row>
    <row r="57" hidden="1" spans="1:4">
      <c r="A57" t="s">
        <v>187</v>
      </c>
      <c r="B57">
        <v>1255</v>
      </c>
      <c r="C57">
        <f>VLOOKUP(A57,账单!A:I,9,0)</f>
        <v>1255</v>
      </c>
      <c r="D57">
        <f t="shared" si="0"/>
        <v>0</v>
      </c>
    </row>
    <row r="58" hidden="1" spans="1:4">
      <c r="A58" t="s">
        <v>190</v>
      </c>
      <c r="B58">
        <v>1295</v>
      </c>
      <c r="C58">
        <f>VLOOKUP(A58,账单!A:I,9,0)</f>
        <v>1295</v>
      </c>
      <c r="D58">
        <f t="shared" si="0"/>
        <v>0</v>
      </c>
    </row>
    <row r="59" hidden="1" spans="1:4">
      <c r="A59" t="s">
        <v>193</v>
      </c>
      <c r="B59">
        <v>474</v>
      </c>
      <c r="C59">
        <f>VLOOKUP(A59,账单!A:I,9,0)</f>
        <v>474</v>
      </c>
      <c r="D59">
        <f t="shared" si="0"/>
        <v>0</v>
      </c>
    </row>
    <row r="60" hidden="1" spans="1:4">
      <c r="A60" t="s">
        <v>196</v>
      </c>
      <c r="B60">
        <v>2810</v>
      </c>
      <c r="C60">
        <f>VLOOKUP(A60,账单!A:I,9,0)</f>
        <v>2810</v>
      </c>
      <c r="D60">
        <f t="shared" si="0"/>
        <v>0</v>
      </c>
    </row>
    <row r="61" hidden="1" spans="1:4">
      <c r="A61" t="s">
        <v>199</v>
      </c>
      <c r="B61">
        <v>738</v>
      </c>
      <c r="C61">
        <f>VLOOKUP(A61,账单!A:I,9,0)</f>
        <v>738</v>
      </c>
      <c r="D61">
        <f t="shared" si="0"/>
        <v>0</v>
      </c>
    </row>
    <row r="62" hidden="1" spans="1:4">
      <c r="A62" t="s">
        <v>202</v>
      </c>
      <c r="B62">
        <v>706</v>
      </c>
      <c r="C62">
        <f>VLOOKUP(A62,账单!A:I,9,0)</f>
        <v>706</v>
      </c>
      <c r="D62">
        <f t="shared" si="0"/>
        <v>0</v>
      </c>
    </row>
    <row r="63" hidden="1" spans="1:4">
      <c r="A63" t="s">
        <v>205</v>
      </c>
      <c r="B63">
        <v>1144</v>
      </c>
      <c r="C63">
        <f>VLOOKUP(A63,账单!A:I,9,0)</f>
        <v>1144</v>
      </c>
      <c r="D63">
        <f t="shared" si="0"/>
        <v>0</v>
      </c>
    </row>
    <row r="64" hidden="1" spans="1:4">
      <c r="A64" t="s">
        <v>208</v>
      </c>
      <c r="B64">
        <v>127</v>
      </c>
      <c r="C64">
        <f>VLOOKUP(A64,账单!A:I,9,0)</f>
        <v>127</v>
      </c>
      <c r="D64">
        <f t="shared" si="0"/>
        <v>0</v>
      </c>
    </row>
    <row r="65" hidden="1" spans="1:4">
      <c r="A65" t="s">
        <v>211</v>
      </c>
      <c r="B65">
        <v>945</v>
      </c>
      <c r="C65">
        <f>VLOOKUP(A65,账单!A:I,9,0)</f>
        <v>945</v>
      </c>
      <c r="D65">
        <f t="shared" si="0"/>
        <v>0</v>
      </c>
    </row>
    <row r="66" hidden="1" spans="1:4">
      <c r="A66" t="s">
        <v>214</v>
      </c>
      <c r="B66">
        <v>593</v>
      </c>
      <c r="C66">
        <f>VLOOKUP(A66,账单!A:I,9,0)</f>
        <v>593</v>
      </c>
      <c r="D66">
        <f t="shared" si="0"/>
        <v>0</v>
      </c>
    </row>
    <row r="67" hidden="1" spans="1:4">
      <c r="A67" t="s">
        <v>217</v>
      </c>
      <c r="B67">
        <v>1031</v>
      </c>
      <c r="C67">
        <f>VLOOKUP(A67,账单!A:I,9,0)</f>
        <v>1031</v>
      </c>
      <c r="D67">
        <f t="shared" ref="D67:D130" si="1">C67-B67</f>
        <v>0</v>
      </c>
    </row>
    <row r="68" hidden="1" spans="1:4">
      <c r="A68" t="s">
        <v>220</v>
      </c>
      <c r="B68">
        <v>1169</v>
      </c>
      <c r="C68">
        <f>VLOOKUP(A68,账单!A:I,9,0)</f>
        <v>1169</v>
      </c>
      <c r="D68">
        <f t="shared" si="1"/>
        <v>0</v>
      </c>
    </row>
    <row r="69" hidden="1" spans="1:4">
      <c r="A69" t="s">
        <v>226</v>
      </c>
      <c r="B69">
        <v>1422</v>
      </c>
      <c r="C69">
        <f>VLOOKUP(A69,账单!A:I,9,0)</f>
        <v>1422</v>
      </c>
      <c r="D69">
        <f t="shared" si="1"/>
        <v>0</v>
      </c>
    </row>
    <row r="70" hidden="1" spans="1:4">
      <c r="A70" t="s">
        <v>229</v>
      </c>
      <c r="B70">
        <v>5302</v>
      </c>
      <c r="C70">
        <f>VLOOKUP(A70,账单!A:I,9,0)</f>
        <v>5302</v>
      </c>
      <c r="D70">
        <f t="shared" si="1"/>
        <v>0</v>
      </c>
    </row>
    <row r="71" hidden="1" spans="1:4">
      <c r="A71" t="s">
        <v>232</v>
      </c>
      <c r="B71">
        <v>989</v>
      </c>
      <c r="C71">
        <f>VLOOKUP(A71,账单!A:I,9,0)</f>
        <v>989</v>
      </c>
      <c r="D71">
        <f t="shared" si="1"/>
        <v>0</v>
      </c>
    </row>
    <row r="72" hidden="1" spans="1:4">
      <c r="A72" t="s">
        <v>235</v>
      </c>
      <c r="B72">
        <v>652</v>
      </c>
      <c r="C72">
        <f>VLOOKUP(A72,账单!A:I,9,0)</f>
        <v>652</v>
      </c>
      <c r="D72">
        <f t="shared" si="1"/>
        <v>0</v>
      </c>
    </row>
    <row r="73" hidden="1" spans="1:4">
      <c r="A73" t="s">
        <v>238</v>
      </c>
      <c r="B73">
        <v>1077</v>
      </c>
      <c r="C73">
        <f>VLOOKUP(A73,账单!A:I,9,0)</f>
        <v>1077</v>
      </c>
      <c r="D73">
        <f t="shared" si="1"/>
        <v>0</v>
      </c>
    </row>
    <row r="74" hidden="1" spans="1:4">
      <c r="A74" t="s">
        <v>241</v>
      </c>
      <c r="B74">
        <v>3687</v>
      </c>
      <c r="C74">
        <f>VLOOKUP(A74,账单!A:I,9,0)</f>
        <v>3687</v>
      </c>
      <c r="D74">
        <f t="shared" si="1"/>
        <v>0</v>
      </c>
    </row>
    <row r="75" hidden="1" spans="1:4">
      <c r="A75" t="s">
        <v>244</v>
      </c>
      <c r="B75">
        <v>1515</v>
      </c>
      <c r="C75">
        <f>VLOOKUP(A75,账单!A:I,9,0)</f>
        <v>1515</v>
      </c>
      <c r="D75">
        <f t="shared" si="1"/>
        <v>0</v>
      </c>
    </row>
    <row r="76" hidden="1" spans="1:4">
      <c r="A76" t="s">
        <v>247</v>
      </c>
      <c r="B76">
        <v>1773</v>
      </c>
      <c r="C76">
        <f>VLOOKUP(A76,账单!A:I,9,0)</f>
        <v>1773</v>
      </c>
      <c r="D76">
        <f t="shared" si="1"/>
        <v>0</v>
      </c>
    </row>
    <row r="77" hidden="1" spans="1:4">
      <c r="A77" t="s">
        <v>250</v>
      </c>
      <c r="B77">
        <v>1666</v>
      </c>
      <c r="C77">
        <f>VLOOKUP(A77,账单!A:I,9,0)</f>
        <v>1666</v>
      </c>
      <c r="D77">
        <f t="shared" si="1"/>
        <v>0</v>
      </c>
    </row>
    <row r="78" hidden="1" spans="1:4">
      <c r="A78" t="s">
        <v>253</v>
      </c>
      <c r="B78">
        <v>250</v>
      </c>
      <c r="C78">
        <f>VLOOKUP(A78,账单!A:I,9,0)</f>
        <v>250</v>
      </c>
      <c r="D78">
        <f t="shared" si="1"/>
        <v>0</v>
      </c>
    </row>
    <row r="79" hidden="1" spans="1:4">
      <c r="A79" t="s">
        <v>256</v>
      </c>
      <c r="B79">
        <v>1368</v>
      </c>
      <c r="C79">
        <f>VLOOKUP(A79,账单!A:I,9,0)</f>
        <v>1368</v>
      </c>
      <c r="D79">
        <f t="shared" si="1"/>
        <v>0</v>
      </c>
    </row>
    <row r="80" hidden="1" spans="1:4">
      <c r="A80" t="s">
        <v>259</v>
      </c>
      <c r="B80">
        <v>1368</v>
      </c>
      <c r="C80">
        <f>VLOOKUP(A80,账单!A:I,9,0)</f>
        <v>1368</v>
      </c>
      <c r="D80">
        <f t="shared" si="1"/>
        <v>0</v>
      </c>
    </row>
    <row r="81" hidden="1" spans="1:4">
      <c r="A81" t="s">
        <v>262</v>
      </c>
      <c r="B81">
        <v>1315</v>
      </c>
      <c r="C81">
        <f>VLOOKUP(A81,账单!A:I,9,0)</f>
        <v>1315</v>
      </c>
      <c r="D81">
        <f t="shared" si="1"/>
        <v>0</v>
      </c>
    </row>
    <row r="82" hidden="1" spans="1:4">
      <c r="A82" t="s">
        <v>265</v>
      </c>
      <c r="B82">
        <v>1315</v>
      </c>
      <c r="C82">
        <f>VLOOKUP(A82,账单!A:I,9,0)</f>
        <v>1315</v>
      </c>
      <c r="D82">
        <f t="shared" si="1"/>
        <v>0</v>
      </c>
    </row>
    <row r="83" hidden="1" spans="1:4">
      <c r="A83" t="s">
        <v>268</v>
      </c>
      <c r="B83">
        <v>1940</v>
      </c>
      <c r="C83">
        <f>VLOOKUP(A83,账单!A:I,9,0)</f>
        <v>1940</v>
      </c>
      <c r="D83">
        <f t="shared" si="1"/>
        <v>0</v>
      </c>
    </row>
    <row r="84" hidden="1" spans="1:4">
      <c r="A84" t="s">
        <v>271</v>
      </c>
      <c r="B84">
        <v>1895</v>
      </c>
      <c r="C84">
        <f>VLOOKUP(A84,账单!A:I,9,0)</f>
        <v>1895</v>
      </c>
      <c r="D84">
        <f t="shared" si="1"/>
        <v>0</v>
      </c>
    </row>
    <row r="85" hidden="1" spans="1:4">
      <c r="A85" t="s">
        <v>274</v>
      </c>
      <c r="B85">
        <v>2167</v>
      </c>
      <c r="C85">
        <f>VLOOKUP(A85,账单!A:I,9,0)</f>
        <v>2167</v>
      </c>
      <c r="D85">
        <f t="shared" si="1"/>
        <v>0</v>
      </c>
    </row>
    <row r="86" hidden="1" spans="1:4">
      <c r="A86" t="s">
        <v>277</v>
      </c>
      <c r="B86">
        <v>651</v>
      </c>
      <c r="C86">
        <f>VLOOKUP(A86,账单!A:I,9,0)</f>
        <v>651</v>
      </c>
      <c r="D86">
        <f t="shared" si="1"/>
        <v>0</v>
      </c>
    </row>
    <row r="87" hidden="1" spans="1:4">
      <c r="A87" t="s">
        <v>280</v>
      </c>
      <c r="B87">
        <v>1384</v>
      </c>
      <c r="C87">
        <f>VLOOKUP(A87,账单!A:I,9,0)</f>
        <v>1384</v>
      </c>
      <c r="D87">
        <f t="shared" si="1"/>
        <v>0</v>
      </c>
    </row>
    <row r="88" hidden="1" spans="1:4">
      <c r="A88" t="s">
        <v>283</v>
      </c>
      <c r="B88">
        <v>1496</v>
      </c>
      <c r="C88">
        <f>VLOOKUP(A88,账单!A:I,9,0)</f>
        <v>1496</v>
      </c>
      <c r="D88">
        <f t="shared" si="1"/>
        <v>0</v>
      </c>
    </row>
    <row r="89" hidden="1" spans="1:4">
      <c r="A89" t="s">
        <v>286</v>
      </c>
      <c r="B89">
        <v>638</v>
      </c>
      <c r="C89">
        <f>VLOOKUP(A89,账单!A:I,9,0)</f>
        <v>638</v>
      </c>
      <c r="D89">
        <f t="shared" si="1"/>
        <v>0</v>
      </c>
    </row>
    <row r="90" hidden="1" spans="1:4">
      <c r="A90" t="s">
        <v>289</v>
      </c>
      <c r="B90">
        <v>252</v>
      </c>
      <c r="C90">
        <f>VLOOKUP(A90,账单!A:I,9,0)</f>
        <v>252</v>
      </c>
      <c r="D90">
        <f t="shared" si="1"/>
        <v>0</v>
      </c>
    </row>
    <row r="91" hidden="1" spans="1:4">
      <c r="A91" t="s">
        <v>292</v>
      </c>
      <c r="B91">
        <v>3101</v>
      </c>
      <c r="C91">
        <f>VLOOKUP(A91,账单!A:I,9,0)</f>
        <v>3101</v>
      </c>
      <c r="D91">
        <f t="shared" si="1"/>
        <v>0</v>
      </c>
    </row>
    <row r="92" hidden="1" spans="1:4">
      <c r="A92" t="s">
        <v>295</v>
      </c>
      <c r="B92">
        <v>14790</v>
      </c>
      <c r="C92">
        <f>VLOOKUP(A92,账单!A:I,9,0)</f>
        <v>14790</v>
      </c>
      <c r="D92">
        <f t="shared" si="1"/>
        <v>0</v>
      </c>
    </row>
    <row r="93" hidden="1" spans="1:4">
      <c r="A93" t="s">
        <v>298</v>
      </c>
      <c r="B93">
        <v>948</v>
      </c>
      <c r="C93">
        <f>VLOOKUP(A93,账单!A:I,9,0)</f>
        <v>948</v>
      </c>
      <c r="D93">
        <f t="shared" si="1"/>
        <v>0</v>
      </c>
    </row>
    <row r="94" hidden="1" spans="1:4">
      <c r="A94" t="s">
        <v>301</v>
      </c>
      <c r="B94">
        <v>1449</v>
      </c>
      <c r="C94">
        <f>VLOOKUP(A94,账单!A:I,9,0)</f>
        <v>1449</v>
      </c>
      <c r="D94">
        <f t="shared" si="1"/>
        <v>0</v>
      </c>
    </row>
    <row r="95" hidden="1" spans="1:4">
      <c r="A95" t="s">
        <v>304</v>
      </c>
      <c r="B95">
        <v>1056</v>
      </c>
      <c r="C95">
        <f>VLOOKUP(A95,账单!A:I,9,0)</f>
        <v>1056</v>
      </c>
      <c r="D95">
        <f t="shared" si="1"/>
        <v>0</v>
      </c>
    </row>
    <row r="96" hidden="1" spans="1:4">
      <c r="A96" t="s">
        <v>307</v>
      </c>
      <c r="B96">
        <v>350</v>
      </c>
      <c r="C96">
        <f>VLOOKUP(A96,账单!A:I,9,0)</f>
        <v>350</v>
      </c>
      <c r="D96">
        <f t="shared" si="1"/>
        <v>0</v>
      </c>
    </row>
    <row r="97" hidden="1" spans="1:4">
      <c r="A97" t="s">
        <v>310</v>
      </c>
      <c r="B97">
        <v>516</v>
      </c>
      <c r="C97">
        <f>VLOOKUP(A97,账单!A:I,9,0)</f>
        <v>516</v>
      </c>
      <c r="D97">
        <f t="shared" si="1"/>
        <v>0</v>
      </c>
    </row>
    <row r="98" hidden="1" spans="1:4">
      <c r="A98" t="s">
        <v>313</v>
      </c>
      <c r="B98">
        <v>1040</v>
      </c>
      <c r="C98">
        <f>VLOOKUP(A98,账单!A:I,9,0)</f>
        <v>1040</v>
      </c>
      <c r="D98">
        <f t="shared" si="1"/>
        <v>0</v>
      </c>
    </row>
    <row r="99" hidden="1" spans="1:4">
      <c r="A99" t="s">
        <v>316</v>
      </c>
      <c r="B99">
        <v>4182</v>
      </c>
      <c r="C99">
        <f>VLOOKUP(A99,账单!A:I,9,0)</f>
        <v>4182</v>
      </c>
      <c r="D99">
        <f t="shared" si="1"/>
        <v>0</v>
      </c>
    </row>
    <row r="100" hidden="1" spans="1:4">
      <c r="A100" t="s">
        <v>319</v>
      </c>
      <c r="B100">
        <v>877</v>
      </c>
      <c r="C100">
        <f>VLOOKUP(A100,账单!A:I,9,0)</f>
        <v>877</v>
      </c>
      <c r="D100">
        <f t="shared" si="1"/>
        <v>0</v>
      </c>
    </row>
    <row r="101" hidden="1" spans="1:4">
      <c r="A101" t="s">
        <v>322</v>
      </c>
      <c r="B101">
        <v>1058</v>
      </c>
      <c r="C101">
        <f>VLOOKUP(A101,账单!A:I,9,0)</f>
        <v>1058</v>
      </c>
      <c r="D101">
        <f t="shared" si="1"/>
        <v>0</v>
      </c>
    </row>
    <row r="102" hidden="1" spans="1:4">
      <c r="A102" t="s">
        <v>325</v>
      </c>
      <c r="B102">
        <v>2797</v>
      </c>
      <c r="C102">
        <f>VLOOKUP(A102,账单!A:I,9,0)</f>
        <v>2797</v>
      </c>
      <c r="D102">
        <f t="shared" si="1"/>
        <v>0</v>
      </c>
    </row>
    <row r="103" hidden="1" spans="1:4">
      <c r="A103" t="s">
        <v>328</v>
      </c>
      <c r="B103">
        <v>636</v>
      </c>
      <c r="C103">
        <f>VLOOKUP(A103,账单!A:I,9,0)</f>
        <v>636</v>
      </c>
      <c r="D103">
        <f t="shared" si="1"/>
        <v>0</v>
      </c>
    </row>
    <row r="104" hidden="1" spans="1:4">
      <c r="A104" t="s">
        <v>331</v>
      </c>
      <c r="B104">
        <v>1346</v>
      </c>
      <c r="C104">
        <f>VLOOKUP(A104,账单!A:I,9,0)</f>
        <v>1346</v>
      </c>
      <c r="D104">
        <f t="shared" si="1"/>
        <v>0</v>
      </c>
    </row>
    <row r="105" hidden="1" spans="1:4">
      <c r="A105" t="s">
        <v>334</v>
      </c>
      <c r="B105">
        <v>2061</v>
      </c>
      <c r="C105">
        <f>VLOOKUP(A105,账单!A:I,9,0)</f>
        <v>2061</v>
      </c>
      <c r="D105">
        <f t="shared" si="1"/>
        <v>0</v>
      </c>
    </row>
    <row r="106" hidden="1" spans="1:4">
      <c r="A106" t="s">
        <v>337</v>
      </c>
      <c r="B106">
        <v>1687</v>
      </c>
      <c r="C106">
        <f>VLOOKUP(A106,账单!A:I,9,0)</f>
        <v>1687</v>
      </c>
      <c r="D106">
        <f t="shared" si="1"/>
        <v>0</v>
      </c>
    </row>
    <row r="107" hidden="1" spans="1:4">
      <c r="A107" t="s">
        <v>340</v>
      </c>
      <c r="B107">
        <v>4912</v>
      </c>
      <c r="C107">
        <f>VLOOKUP(A107,账单!A:I,9,0)</f>
        <v>4912</v>
      </c>
      <c r="D107">
        <f t="shared" si="1"/>
        <v>0</v>
      </c>
    </row>
    <row r="108" spans="1:4">
      <c r="A108" t="s">
        <v>343</v>
      </c>
      <c r="B108">
        <v>1242</v>
      </c>
      <c r="C108">
        <f>VLOOKUP(A108,账单!A:I,9,0)</f>
        <v>1242</v>
      </c>
      <c r="D108">
        <f t="shared" si="1"/>
        <v>0</v>
      </c>
    </row>
    <row r="109" hidden="1" spans="1:4">
      <c r="A109" t="s">
        <v>346</v>
      </c>
      <c r="B109">
        <v>826</v>
      </c>
      <c r="C109">
        <f>VLOOKUP(A109,账单!A:I,9,0)</f>
        <v>826</v>
      </c>
      <c r="D109">
        <f t="shared" si="1"/>
        <v>0</v>
      </c>
    </row>
    <row r="110" hidden="1" spans="1:4">
      <c r="A110" t="s">
        <v>349</v>
      </c>
      <c r="B110">
        <v>602</v>
      </c>
      <c r="C110">
        <f>VLOOKUP(A110,账单!A:I,9,0)</f>
        <v>602</v>
      </c>
      <c r="D110">
        <f t="shared" si="1"/>
        <v>0</v>
      </c>
    </row>
    <row r="111" hidden="1" spans="1:4">
      <c r="A111" t="s">
        <v>352</v>
      </c>
      <c r="B111">
        <v>2112</v>
      </c>
      <c r="C111">
        <f>VLOOKUP(A111,账单!A:I,9,0)</f>
        <v>2112</v>
      </c>
      <c r="D111">
        <f t="shared" si="1"/>
        <v>0</v>
      </c>
    </row>
    <row r="112" hidden="1" spans="1:4">
      <c r="A112" t="s">
        <v>355</v>
      </c>
      <c r="B112">
        <v>1761</v>
      </c>
      <c r="C112">
        <f>VLOOKUP(A112,账单!A:I,9,0)</f>
        <v>1761</v>
      </c>
      <c r="D112">
        <f t="shared" si="1"/>
        <v>0</v>
      </c>
    </row>
    <row r="113" hidden="1" spans="1:4">
      <c r="A113" t="s">
        <v>358</v>
      </c>
      <c r="B113">
        <v>2382</v>
      </c>
      <c r="C113">
        <f>VLOOKUP(A113,账单!A:I,9,0)</f>
        <v>2382</v>
      </c>
      <c r="D113">
        <f t="shared" si="1"/>
        <v>0</v>
      </c>
    </row>
    <row r="114" spans="1:4">
      <c r="A114" t="s">
        <v>361</v>
      </c>
      <c r="B114">
        <v>742</v>
      </c>
      <c r="C114">
        <f>VLOOKUP(A114,账单!A:I,9,0)</f>
        <v>742</v>
      </c>
      <c r="D114">
        <f t="shared" si="1"/>
        <v>0</v>
      </c>
    </row>
    <row r="115" hidden="1" spans="1:4">
      <c r="A115" t="s">
        <v>364</v>
      </c>
      <c r="B115">
        <v>2041</v>
      </c>
      <c r="C115">
        <f>VLOOKUP(A115,账单!A:I,9,0)</f>
        <v>2041</v>
      </c>
      <c r="D115">
        <f t="shared" si="1"/>
        <v>0</v>
      </c>
    </row>
    <row r="116" hidden="1" spans="1:4">
      <c r="A116" t="s">
        <v>367</v>
      </c>
      <c r="B116">
        <v>466</v>
      </c>
      <c r="C116">
        <f>VLOOKUP(A116,账单!A:I,9,0)</f>
        <v>466</v>
      </c>
      <c r="D116">
        <f t="shared" si="1"/>
        <v>0</v>
      </c>
    </row>
    <row r="117" hidden="1" spans="1:4">
      <c r="A117" t="s">
        <v>370</v>
      </c>
      <c r="B117">
        <v>588</v>
      </c>
      <c r="C117">
        <f>VLOOKUP(A117,账单!A:I,9,0)</f>
        <v>588</v>
      </c>
      <c r="D117">
        <f t="shared" si="1"/>
        <v>0</v>
      </c>
    </row>
    <row r="118" hidden="1" spans="1:4">
      <c r="A118" t="s">
        <v>373</v>
      </c>
      <c r="B118">
        <v>1038</v>
      </c>
      <c r="C118">
        <f>VLOOKUP(A118,账单!A:I,9,0)</f>
        <v>1038</v>
      </c>
      <c r="D118">
        <f t="shared" si="1"/>
        <v>0</v>
      </c>
    </row>
    <row r="119" hidden="1" spans="1:4">
      <c r="A119" t="s">
        <v>376</v>
      </c>
      <c r="B119">
        <v>2153</v>
      </c>
      <c r="C119">
        <f>VLOOKUP(A119,账单!A:I,9,0)</f>
        <v>2153</v>
      </c>
      <c r="D119">
        <f t="shared" si="1"/>
        <v>0</v>
      </c>
    </row>
    <row r="120" hidden="1" spans="1:4">
      <c r="A120" t="s">
        <v>379</v>
      </c>
      <c r="B120">
        <v>2281</v>
      </c>
      <c r="C120">
        <f>VLOOKUP(A120,账单!A:I,9,0)</f>
        <v>2281</v>
      </c>
      <c r="D120">
        <f t="shared" si="1"/>
        <v>0</v>
      </c>
    </row>
    <row r="121" hidden="1" spans="1:4">
      <c r="A121" t="s">
        <v>382</v>
      </c>
      <c r="B121">
        <v>2458</v>
      </c>
      <c r="C121">
        <f>VLOOKUP(A121,账单!A:I,9,0)</f>
        <v>2458</v>
      </c>
      <c r="D121">
        <f t="shared" si="1"/>
        <v>0</v>
      </c>
    </row>
    <row r="122" hidden="1" spans="1:4">
      <c r="A122" t="s">
        <v>385</v>
      </c>
      <c r="B122">
        <v>1038</v>
      </c>
      <c r="C122">
        <f>VLOOKUP(A122,账单!A:I,9,0)</f>
        <v>1038</v>
      </c>
      <c r="D122">
        <f t="shared" si="1"/>
        <v>0</v>
      </c>
    </row>
    <row r="123" hidden="1" spans="1:4">
      <c r="A123" t="s">
        <v>388</v>
      </c>
      <c r="B123">
        <v>566</v>
      </c>
      <c r="C123">
        <f>VLOOKUP(A123,账单!A:I,9,0)</f>
        <v>566</v>
      </c>
      <c r="D123">
        <f t="shared" si="1"/>
        <v>0</v>
      </c>
    </row>
    <row r="124" hidden="1" spans="1:4">
      <c r="A124" t="s">
        <v>391</v>
      </c>
      <c r="B124">
        <v>397</v>
      </c>
      <c r="C124">
        <f>VLOOKUP(A124,账单!A:I,9,0)</f>
        <v>397</v>
      </c>
      <c r="D124">
        <f t="shared" si="1"/>
        <v>0</v>
      </c>
    </row>
    <row r="125" hidden="1" spans="1:4">
      <c r="A125" t="s">
        <v>394</v>
      </c>
      <c r="B125">
        <v>1086</v>
      </c>
      <c r="C125">
        <f>VLOOKUP(A125,账单!A:I,9,0)</f>
        <v>1086</v>
      </c>
      <c r="D125">
        <f t="shared" si="1"/>
        <v>0</v>
      </c>
    </row>
    <row r="126" hidden="1" spans="1:4">
      <c r="A126" t="s">
        <v>397</v>
      </c>
      <c r="B126">
        <v>1416</v>
      </c>
      <c r="C126">
        <f>VLOOKUP(A126,账单!A:I,9,0)</f>
        <v>1416</v>
      </c>
      <c r="D126">
        <f t="shared" si="1"/>
        <v>0</v>
      </c>
    </row>
    <row r="127" hidden="1" spans="1:4">
      <c r="A127" t="s">
        <v>400</v>
      </c>
      <c r="B127">
        <v>1236</v>
      </c>
      <c r="C127">
        <f>VLOOKUP(A127,账单!A:I,9,0)</f>
        <v>1236</v>
      </c>
      <c r="D127">
        <f t="shared" si="1"/>
        <v>0</v>
      </c>
    </row>
    <row r="128" hidden="1" spans="1:4">
      <c r="A128" t="s">
        <v>403</v>
      </c>
      <c r="B128">
        <v>2196</v>
      </c>
      <c r="C128">
        <f>VLOOKUP(A128,账单!A:I,9,0)</f>
        <v>2196</v>
      </c>
      <c r="D128">
        <f t="shared" si="1"/>
        <v>0</v>
      </c>
    </row>
    <row r="129" hidden="1" spans="1:4">
      <c r="A129" t="s">
        <v>406</v>
      </c>
      <c r="B129">
        <v>1470</v>
      </c>
      <c r="C129">
        <f>VLOOKUP(A129,账单!A:I,9,0)</f>
        <v>1470</v>
      </c>
      <c r="D129">
        <f t="shared" si="1"/>
        <v>0</v>
      </c>
    </row>
    <row r="130" hidden="1" spans="1:4">
      <c r="A130" t="s">
        <v>409</v>
      </c>
      <c r="B130">
        <v>186</v>
      </c>
      <c r="C130">
        <f>VLOOKUP(A130,账单!A:I,9,0)</f>
        <v>186</v>
      </c>
      <c r="D130">
        <f t="shared" si="1"/>
        <v>0</v>
      </c>
    </row>
    <row r="131" hidden="1" spans="1:4">
      <c r="A131" t="s">
        <v>412</v>
      </c>
      <c r="B131">
        <v>726</v>
      </c>
      <c r="C131">
        <f>VLOOKUP(A131,账单!A:I,9,0)</f>
        <v>726</v>
      </c>
      <c r="D131">
        <f t="shared" ref="D131:D194" si="2">C131-B131</f>
        <v>0</v>
      </c>
    </row>
    <row r="132" hidden="1" spans="1:4">
      <c r="A132" t="s">
        <v>419</v>
      </c>
      <c r="B132">
        <v>1731</v>
      </c>
      <c r="C132">
        <f>VLOOKUP(A132,账单!A:I,9,0)</f>
        <v>1731</v>
      </c>
      <c r="D132">
        <f t="shared" si="2"/>
        <v>0</v>
      </c>
    </row>
    <row r="133" hidden="1" spans="1:4">
      <c r="A133" t="s">
        <v>422</v>
      </c>
      <c r="B133">
        <v>2665</v>
      </c>
      <c r="C133">
        <f>VLOOKUP(A133,账单!A:I,9,0)</f>
        <v>2665</v>
      </c>
      <c r="D133">
        <f t="shared" si="2"/>
        <v>0</v>
      </c>
    </row>
    <row r="134" hidden="1" spans="1:4">
      <c r="A134" t="s">
        <v>425</v>
      </c>
      <c r="B134">
        <v>2988</v>
      </c>
      <c r="C134">
        <f>VLOOKUP(A134,账单!A:I,9,0)</f>
        <v>2988</v>
      </c>
      <c r="D134">
        <f t="shared" si="2"/>
        <v>0</v>
      </c>
    </row>
    <row r="135" hidden="1" spans="1:4">
      <c r="A135" t="s">
        <v>428</v>
      </c>
      <c r="B135">
        <v>3657</v>
      </c>
      <c r="C135">
        <f>VLOOKUP(A135,账单!A:I,9,0)</f>
        <v>3657</v>
      </c>
      <c r="D135">
        <f t="shared" si="2"/>
        <v>0</v>
      </c>
    </row>
    <row r="136" hidden="1" spans="1:4">
      <c r="A136" t="s">
        <v>431</v>
      </c>
      <c r="B136">
        <v>2296</v>
      </c>
      <c r="C136">
        <f>VLOOKUP(A136,账单!A:I,9,0)</f>
        <v>2296</v>
      </c>
      <c r="D136">
        <f t="shared" si="2"/>
        <v>0</v>
      </c>
    </row>
    <row r="137" hidden="1" spans="1:4">
      <c r="A137" t="s">
        <v>434</v>
      </c>
      <c r="B137">
        <v>588</v>
      </c>
      <c r="C137">
        <f>VLOOKUP(A137,账单!A:I,9,0)</f>
        <v>588</v>
      </c>
      <c r="D137">
        <f t="shared" si="2"/>
        <v>0</v>
      </c>
    </row>
    <row r="138" hidden="1" spans="1:4">
      <c r="A138" t="s">
        <v>437</v>
      </c>
      <c r="B138">
        <v>1040</v>
      </c>
      <c r="C138">
        <f>VLOOKUP(A138,账单!A:I,9,0)</f>
        <v>1040</v>
      </c>
      <c r="D138">
        <f t="shared" si="2"/>
        <v>0</v>
      </c>
    </row>
    <row r="139" hidden="1" spans="1:4">
      <c r="A139" t="s">
        <v>440</v>
      </c>
      <c r="B139">
        <v>3183</v>
      </c>
      <c r="C139">
        <f>VLOOKUP(A139,账单!A:I,9,0)</f>
        <v>3183</v>
      </c>
      <c r="D139">
        <f t="shared" si="2"/>
        <v>0</v>
      </c>
    </row>
    <row r="140" hidden="1" spans="1:4">
      <c r="A140" t="s">
        <v>443</v>
      </c>
      <c r="B140">
        <v>960</v>
      </c>
      <c r="C140">
        <f>VLOOKUP(A140,账单!A:I,9,0)</f>
        <v>960</v>
      </c>
      <c r="D140">
        <f t="shared" si="2"/>
        <v>0</v>
      </c>
    </row>
    <row r="141" hidden="1" spans="1:4">
      <c r="A141" t="s">
        <v>446</v>
      </c>
      <c r="B141">
        <v>1280</v>
      </c>
      <c r="C141">
        <f>VLOOKUP(A141,账单!A:I,9,0)</f>
        <v>1280</v>
      </c>
      <c r="D141">
        <f t="shared" si="2"/>
        <v>0</v>
      </c>
    </row>
    <row r="142" hidden="1" spans="1:4">
      <c r="A142" t="s">
        <v>449</v>
      </c>
      <c r="B142">
        <v>1150</v>
      </c>
      <c r="C142">
        <f>VLOOKUP(A142,账单!A:I,9,0)</f>
        <v>1150</v>
      </c>
      <c r="D142">
        <f t="shared" si="2"/>
        <v>0</v>
      </c>
    </row>
    <row r="143" hidden="1" spans="1:4">
      <c r="A143" t="s">
        <v>452</v>
      </c>
      <c r="B143">
        <v>3235</v>
      </c>
      <c r="C143">
        <f>VLOOKUP(A143,账单!A:I,9,0)</f>
        <v>3235</v>
      </c>
      <c r="D143">
        <f t="shared" si="2"/>
        <v>0</v>
      </c>
    </row>
    <row r="144" hidden="1" spans="1:4">
      <c r="A144" t="s">
        <v>455</v>
      </c>
      <c r="B144">
        <v>3612</v>
      </c>
      <c r="C144">
        <f>VLOOKUP(A144,账单!A:I,9,0)</f>
        <v>3612</v>
      </c>
      <c r="D144">
        <f t="shared" si="2"/>
        <v>0</v>
      </c>
    </row>
    <row r="145" hidden="1" spans="1:4">
      <c r="A145" t="s">
        <v>458</v>
      </c>
      <c r="B145">
        <v>466</v>
      </c>
      <c r="C145">
        <f>VLOOKUP(A145,账单!A:I,9,0)</f>
        <v>466</v>
      </c>
      <c r="D145">
        <f t="shared" si="2"/>
        <v>0</v>
      </c>
    </row>
    <row r="146" hidden="1" spans="1:4">
      <c r="A146" t="s">
        <v>461</v>
      </c>
      <c r="B146">
        <v>1793</v>
      </c>
      <c r="C146">
        <f>VLOOKUP(A146,账单!A:I,9,0)</f>
        <v>1793</v>
      </c>
      <c r="D146">
        <f t="shared" si="2"/>
        <v>0</v>
      </c>
    </row>
    <row r="147" hidden="1" spans="1:4">
      <c r="A147" t="s">
        <v>464</v>
      </c>
      <c r="B147">
        <v>4929</v>
      </c>
      <c r="C147">
        <f>VLOOKUP(A147,账单!A:I,9,0)</f>
        <v>4929</v>
      </c>
      <c r="D147">
        <f t="shared" si="2"/>
        <v>0</v>
      </c>
    </row>
    <row r="148" hidden="1" spans="1:4">
      <c r="A148" t="s">
        <v>467</v>
      </c>
      <c r="B148">
        <v>3596</v>
      </c>
      <c r="C148">
        <f>VLOOKUP(A148,账单!A:I,9,0)</f>
        <v>3596</v>
      </c>
      <c r="D148">
        <f t="shared" si="2"/>
        <v>0</v>
      </c>
    </row>
    <row r="149" spans="1:4">
      <c r="A149" t="s">
        <v>470</v>
      </c>
      <c r="B149">
        <v>2104</v>
      </c>
      <c r="C149">
        <f>VLOOKUP(A149,账单!A:I,9,0)</f>
        <v>2104</v>
      </c>
      <c r="D149">
        <f t="shared" si="2"/>
        <v>0</v>
      </c>
    </row>
    <row r="150" hidden="1" spans="1:4">
      <c r="A150" t="s">
        <v>473</v>
      </c>
      <c r="B150">
        <v>328</v>
      </c>
      <c r="C150">
        <f>VLOOKUP(A150,账单!A:I,9,0)</f>
        <v>328</v>
      </c>
      <c r="D150">
        <f t="shared" si="2"/>
        <v>0</v>
      </c>
    </row>
    <row r="151" hidden="1" spans="1:4">
      <c r="A151" t="s">
        <v>476</v>
      </c>
      <c r="B151">
        <v>1524</v>
      </c>
      <c r="C151">
        <f>VLOOKUP(A151,账单!A:I,9,0)</f>
        <v>1524</v>
      </c>
      <c r="D151">
        <f t="shared" si="2"/>
        <v>0</v>
      </c>
    </row>
    <row r="152" hidden="1" spans="1:4">
      <c r="A152" t="s">
        <v>479</v>
      </c>
      <c r="B152">
        <v>4280</v>
      </c>
      <c r="C152">
        <f>VLOOKUP(A152,账单!A:I,9,0)</f>
        <v>4280</v>
      </c>
      <c r="D152">
        <f t="shared" si="2"/>
        <v>0</v>
      </c>
    </row>
    <row r="153" hidden="1" spans="1:4">
      <c r="A153" t="s">
        <v>482</v>
      </c>
      <c r="B153">
        <v>834</v>
      </c>
      <c r="C153">
        <f>VLOOKUP(A153,账单!A:I,9,0)</f>
        <v>834</v>
      </c>
      <c r="D153">
        <f t="shared" si="2"/>
        <v>0</v>
      </c>
    </row>
    <row r="154" hidden="1" spans="1:4">
      <c r="A154" t="s">
        <v>485</v>
      </c>
      <c r="B154">
        <v>2968</v>
      </c>
      <c r="C154">
        <f>VLOOKUP(A154,账单!A:I,9,0)</f>
        <v>2968</v>
      </c>
      <c r="D154">
        <f t="shared" si="2"/>
        <v>0</v>
      </c>
    </row>
    <row r="155" hidden="1" spans="1:4">
      <c r="A155" t="s">
        <v>488</v>
      </c>
      <c r="B155">
        <v>1828</v>
      </c>
      <c r="C155">
        <f>VLOOKUP(A155,账单!A:I,9,0)</f>
        <v>1828</v>
      </c>
      <c r="D155">
        <f t="shared" si="2"/>
        <v>0</v>
      </c>
    </row>
    <row r="156" hidden="1" spans="1:4">
      <c r="A156" t="s">
        <v>491</v>
      </c>
      <c r="B156">
        <v>672</v>
      </c>
      <c r="C156">
        <f>VLOOKUP(A156,账单!A:I,9,0)</f>
        <v>672</v>
      </c>
      <c r="D156">
        <f t="shared" si="2"/>
        <v>0</v>
      </c>
    </row>
    <row r="157" hidden="1" spans="1:4">
      <c r="A157" t="s">
        <v>494</v>
      </c>
      <c r="B157">
        <v>672</v>
      </c>
      <c r="C157">
        <f>VLOOKUP(A157,账单!A:I,9,0)</f>
        <v>672</v>
      </c>
      <c r="D157">
        <f t="shared" si="2"/>
        <v>0</v>
      </c>
    </row>
    <row r="158" hidden="1" spans="1:4">
      <c r="A158" t="s">
        <v>497</v>
      </c>
      <c r="B158">
        <v>672</v>
      </c>
      <c r="C158">
        <f>VLOOKUP(A158,账单!A:I,9,0)</f>
        <v>672</v>
      </c>
      <c r="D158">
        <f t="shared" si="2"/>
        <v>0</v>
      </c>
    </row>
    <row r="159" hidden="1" spans="1:4">
      <c r="A159" t="s">
        <v>500</v>
      </c>
      <c r="B159">
        <v>5106</v>
      </c>
      <c r="C159">
        <f>VLOOKUP(A159,账单!A:I,9,0)</f>
        <v>5106</v>
      </c>
      <c r="D159">
        <f t="shared" si="2"/>
        <v>0</v>
      </c>
    </row>
    <row r="160" hidden="1" spans="1:4">
      <c r="A160" t="s">
        <v>503</v>
      </c>
      <c r="B160">
        <v>2048</v>
      </c>
      <c r="C160">
        <f>VLOOKUP(A160,账单!A:I,9,0)</f>
        <v>2048</v>
      </c>
      <c r="D160">
        <f t="shared" si="2"/>
        <v>0</v>
      </c>
    </row>
    <row r="161" hidden="1" spans="1:4">
      <c r="A161" t="s">
        <v>506</v>
      </c>
      <c r="B161">
        <v>922</v>
      </c>
      <c r="C161">
        <f>VLOOKUP(A161,账单!A:I,9,0)</f>
        <v>922</v>
      </c>
      <c r="D161">
        <f t="shared" si="2"/>
        <v>0</v>
      </c>
    </row>
    <row r="162" hidden="1" spans="1:4">
      <c r="A162" t="s">
        <v>509</v>
      </c>
      <c r="B162">
        <v>883</v>
      </c>
      <c r="C162">
        <f>VLOOKUP(A162,账单!A:I,9,0)</f>
        <v>883</v>
      </c>
      <c r="D162">
        <f t="shared" si="2"/>
        <v>0</v>
      </c>
    </row>
    <row r="163" hidden="1" spans="1:4">
      <c r="A163" t="s">
        <v>512</v>
      </c>
      <c r="B163">
        <v>565</v>
      </c>
      <c r="C163">
        <f>VLOOKUP(A163,账单!A:I,9,0)</f>
        <v>565</v>
      </c>
      <c r="D163">
        <f t="shared" si="2"/>
        <v>0</v>
      </c>
    </row>
    <row r="164" hidden="1" spans="1:4">
      <c r="A164" t="s">
        <v>515</v>
      </c>
      <c r="B164">
        <v>1603</v>
      </c>
      <c r="C164">
        <f>VLOOKUP(A164,账单!A:I,9,0)</f>
        <v>1603</v>
      </c>
      <c r="D164">
        <f t="shared" si="2"/>
        <v>0</v>
      </c>
    </row>
    <row r="165" spans="1:4">
      <c r="A165" t="s">
        <v>518</v>
      </c>
      <c r="B165">
        <v>4518</v>
      </c>
      <c r="C165">
        <f>VLOOKUP(A165,账单!A:I,9,0)</f>
        <v>4518</v>
      </c>
      <c r="D165">
        <f t="shared" si="2"/>
        <v>0</v>
      </c>
    </row>
    <row r="166" hidden="1" spans="1:4">
      <c r="A166" t="s">
        <v>521</v>
      </c>
      <c r="B166">
        <v>1409</v>
      </c>
      <c r="C166">
        <f>VLOOKUP(A166,账单!A:I,9,0)</f>
        <v>1409</v>
      </c>
      <c r="D166">
        <f t="shared" si="2"/>
        <v>0</v>
      </c>
    </row>
    <row r="167" hidden="1" spans="1:4">
      <c r="A167" t="s">
        <v>524</v>
      </c>
      <c r="B167">
        <v>369</v>
      </c>
      <c r="C167">
        <f>VLOOKUP(A167,账单!A:I,9,0)</f>
        <v>369</v>
      </c>
      <c r="D167">
        <f t="shared" si="2"/>
        <v>0</v>
      </c>
    </row>
    <row r="168" hidden="1" spans="1:4">
      <c r="A168" t="s">
        <v>527</v>
      </c>
      <c r="B168">
        <v>5132</v>
      </c>
      <c r="C168">
        <f>VLOOKUP(A168,账单!A:I,9,0)</f>
        <v>5132</v>
      </c>
      <c r="D168">
        <f t="shared" si="2"/>
        <v>0</v>
      </c>
    </row>
    <row r="169" hidden="1" spans="1:4">
      <c r="A169" t="s">
        <v>530</v>
      </c>
      <c r="B169">
        <v>640</v>
      </c>
      <c r="C169">
        <f>VLOOKUP(A169,账单!A:I,9,0)</f>
        <v>640</v>
      </c>
      <c r="D169">
        <f t="shared" si="2"/>
        <v>0</v>
      </c>
    </row>
    <row r="170" hidden="1" spans="1:4">
      <c r="A170" t="s">
        <v>533</v>
      </c>
      <c r="B170">
        <v>1667</v>
      </c>
      <c r="C170">
        <f>VLOOKUP(A170,账单!A:I,9,0)</f>
        <v>1667</v>
      </c>
      <c r="D170">
        <f t="shared" si="2"/>
        <v>0</v>
      </c>
    </row>
    <row r="171" hidden="1" spans="1:4">
      <c r="A171" t="s">
        <v>536</v>
      </c>
      <c r="B171">
        <v>628</v>
      </c>
      <c r="C171">
        <f>VLOOKUP(A171,账单!A:I,9,0)</f>
        <v>628</v>
      </c>
      <c r="D171">
        <f t="shared" si="2"/>
        <v>0</v>
      </c>
    </row>
    <row r="172" hidden="1" spans="1:4">
      <c r="A172" t="s">
        <v>539</v>
      </c>
      <c r="B172">
        <v>1085</v>
      </c>
      <c r="C172">
        <f>VLOOKUP(A172,账单!A:I,9,0)</f>
        <v>1085</v>
      </c>
      <c r="D172">
        <f t="shared" si="2"/>
        <v>0</v>
      </c>
    </row>
    <row r="173" hidden="1" spans="1:4">
      <c r="A173" t="s">
        <v>542</v>
      </c>
      <c r="B173">
        <v>362</v>
      </c>
      <c r="C173">
        <f>VLOOKUP(A173,账单!A:I,9,0)</f>
        <v>362</v>
      </c>
      <c r="D173">
        <f t="shared" si="2"/>
        <v>0</v>
      </c>
    </row>
    <row r="174" hidden="1" spans="1:4">
      <c r="A174" t="s">
        <v>545</v>
      </c>
      <c r="B174">
        <v>2843</v>
      </c>
      <c r="C174">
        <f>VLOOKUP(A174,账单!A:I,9,0)</f>
        <v>2843</v>
      </c>
      <c r="D174">
        <f t="shared" si="2"/>
        <v>0</v>
      </c>
    </row>
    <row r="175" hidden="1" spans="1:4">
      <c r="A175" t="s">
        <v>548</v>
      </c>
      <c r="B175">
        <v>733</v>
      </c>
      <c r="C175">
        <f>VLOOKUP(A175,账单!A:I,9,0)</f>
        <v>733</v>
      </c>
      <c r="D175">
        <f t="shared" si="2"/>
        <v>0</v>
      </c>
    </row>
    <row r="176" hidden="1" spans="1:4">
      <c r="A176" t="s">
        <v>551</v>
      </c>
      <c r="B176">
        <v>565</v>
      </c>
      <c r="C176">
        <f>VLOOKUP(A176,账单!A:I,9,0)</f>
        <v>565</v>
      </c>
      <c r="D176">
        <f t="shared" si="2"/>
        <v>0</v>
      </c>
    </row>
    <row r="177" hidden="1" spans="1:4">
      <c r="A177" t="s">
        <v>554</v>
      </c>
      <c r="B177">
        <v>7227</v>
      </c>
      <c r="C177">
        <f>VLOOKUP(A177,账单!A:I,9,0)</f>
        <v>7227</v>
      </c>
      <c r="D177">
        <f t="shared" si="2"/>
        <v>0</v>
      </c>
    </row>
    <row r="178" hidden="1" spans="1:4">
      <c r="A178" t="s">
        <v>557</v>
      </c>
      <c r="B178">
        <v>1364</v>
      </c>
      <c r="C178">
        <f>VLOOKUP(A178,账单!A:I,9,0)</f>
        <v>1364</v>
      </c>
      <c r="D178">
        <f t="shared" si="2"/>
        <v>0</v>
      </c>
    </row>
    <row r="179" hidden="1" spans="1:4">
      <c r="A179" t="s">
        <v>560</v>
      </c>
      <c r="B179">
        <v>1994</v>
      </c>
      <c r="C179">
        <f>VLOOKUP(A179,账单!A:I,9,0)</f>
        <v>1994</v>
      </c>
      <c r="D179">
        <f t="shared" si="2"/>
        <v>0</v>
      </c>
    </row>
    <row r="180" hidden="1" spans="1:4">
      <c r="A180" t="s">
        <v>563</v>
      </c>
      <c r="B180">
        <v>733</v>
      </c>
      <c r="C180">
        <f>VLOOKUP(A180,账单!A:I,9,0)</f>
        <v>733</v>
      </c>
      <c r="D180">
        <f t="shared" si="2"/>
        <v>0</v>
      </c>
    </row>
    <row r="181" hidden="1" spans="1:4">
      <c r="A181" t="s">
        <v>566</v>
      </c>
      <c r="B181">
        <v>4270</v>
      </c>
      <c r="C181">
        <f>VLOOKUP(A181,账单!A:I,9,0)</f>
        <v>4270</v>
      </c>
      <c r="D181">
        <f t="shared" si="2"/>
        <v>0</v>
      </c>
    </row>
    <row r="182" hidden="1" spans="1:4">
      <c r="A182" t="s">
        <v>569</v>
      </c>
      <c r="B182">
        <v>1416</v>
      </c>
      <c r="C182">
        <f>VLOOKUP(A182,账单!A:I,9,0)</f>
        <v>1416</v>
      </c>
      <c r="D182">
        <f t="shared" si="2"/>
        <v>0</v>
      </c>
    </row>
    <row r="183" hidden="1" spans="1:4">
      <c r="A183" t="s">
        <v>572</v>
      </c>
      <c r="B183">
        <v>2832</v>
      </c>
      <c r="C183">
        <f>VLOOKUP(A183,账单!A:I,9,0)</f>
        <v>2832</v>
      </c>
      <c r="D183">
        <f t="shared" si="2"/>
        <v>0</v>
      </c>
    </row>
    <row r="184" hidden="1" spans="1:4">
      <c r="A184" t="s">
        <v>575</v>
      </c>
      <c r="B184">
        <v>1498</v>
      </c>
      <c r="C184">
        <f>VLOOKUP(A184,账单!A:I,9,0)</f>
        <v>1498</v>
      </c>
      <c r="D184">
        <f t="shared" si="2"/>
        <v>0</v>
      </c>
    </row>
    <row r="185" hidden="1" spans="1:4">
      <c r="A185" t="s">
        <v>578</v>
      </c>
      <c r="B185">
        <v>878</v>
      </c>
      <c r="C185">
        <f>VLOOKUP(A185,账单!A:I,9,0)</f>
        <v>878</v>
      </c>
      <c r="D185">
        <f t="shared" si="2"/>
        <v>0</v>
      </c>
    </row>
    <row r="186" hidden="1" spans="1:4">
      <c r="A186" t="s">
        <v>581</v>
      </c>
      <c r="B186">
        <v>663</v>
      </c>
      <c r="C186">
        <f>VLOOKUP(A186,账单!A:I,9,0)</f>
        <v>663</v>
      </c>
      <c r="D186">
        <f t="shared" si="2"/>
        <v>0</v>
      </c>
    </row>
    <row r="187" hidden="1" spans="1:4">
      <c r="A187" t="s">
        <v>584</v>
      </c>
      <c r="B187">
        <v>650</v>
      </c>
      <c r="C187">
        <f>VLOOKUP(A187,账单!A:I,9,0)</f>
        <v>650</v>
      </c>
      <c r="D187">
        <f t="shared" si="2"/>
        <v>0</v>
      </c>
    </row>
    <row r="188" hidden="1" spans="1:4">
      <c r="A188" t="s">
        <v>587</v>
      </c>
      <c r="B188">
        <v>650</v>
      </c>
      <c r="C188">
        <f>VLOOKUP(A188,账单!A:I,9,0)</f>
        <v>650</v>
      </c>
      <c r="D188">
        <f t="shared" si="2"/>
        <v>0</v>
      </c>
    </row>
    <row r="189" hidden="1" spans="1:4">
      <c r="A189" t="s">
        <v>590</v>
      </c>
      <c r="B189">
        <v>1037</v>
      </c>
      <c r="C189">
        <f>VLOOKUP(A189,账单!A:I,9,0)</f>
        <v>1037</v>
      </c>
      <c r="D189">
        <f t="shared" si="2"/>
        <v>0</v>
      </c>
    </row>
    <row r="190" hidden="1" spans="1:4">
      <c r="A190" t="s">
        <v>593</v>
      </c>
      <c r="B190">
        <v>1158</v>
      </c>
      <c r="C190">
        <f>VLOOKUP(A190,账单!A:I,9,0)</f>
        <v>1158</v>
      </c>
      <c r="D190">
        <f t="shared" si="2"/>
        <v>0</v>
      </c>
    </row>
    <row r="191" hidden="1" spans="1:4">
      <c r="A191" t="s">
        <v>596</v>
      </c>
      <c r="B191">
        <v>1922</v>
      </c>
      <c r="C191">
        <f>VLOOKUP(A191,账单!A:I,9,0)</f>
        <v>1922</v>
      </c>
      <c r="D191">
        <f t="shared" si="2"/>
        <v>0</v>
      </c>
    </row>
    <row r="192" hidden="1" spans="1:4">
      <c r="A192" t="s">
        <v>599</v>
      </c>
      <c r="B192">
        <v>848</v>
      </c>
      <c r="C192">
        <f>VLOOKUP(A192,账单!A:I,9,0)</f>
        <v>848</v>
      </c>
      <c r="D192">
        <f t="shared" si="2"/>
        <v>0</v>
      </c>
    </row>
    <row r="193" hidden="1" spans="1:4">
      <c r="A193" t="s">
        <v>602</v>
      </c>
      <c r="B193">
        <v>1714</v>
      </c>
      <c r="C193">
        <f>VLOOKUP(A193,账单!A:I,9,0)</f>
        <v>1714</v>
      </c>
      <c r="D193">
        <f t="shared" si="2"/>
        <v>0</v>
      </c>
    </row>
    <row r="194" hidden="1" spans="1:4">
      <c r="A194" t="s">
        <v>605</v>
      </c>
      <c r="B194">
        <v>1144</v>
      </c>
      <c r="C194">
        <f>VLOOKUP(A194,账单!A:I,9,0)</f>
        <v>1144</v>
      </c>
      <c r="D194">
        <f t="shared" si="2"/>
        <v>0</v>
      </c>
    </row>
    <row r="195" hidden="1" spans="1:4">
      <c r="A195" t="s">
        <v>608</v>
      </c>
      <c r="B195">
        <v>582</v>
      </c>
      <c r="C195">
        <f>VLOOKUP(A195,账单!A:I,9,0)</f>
        <v>582</v>
      </c>
      <c r="D195">
        <f t="shared" ref="D195:D258" si="3">C195-B195</f>
        <v>0</v>
      </c>
    </row>
    <row r="196" hidden="1" spans="1:4">
      <c r="A196" t="s">
        <v>611</v>
      </c>
      <c r="B196">
        <v>858</v>
      </c>
      <c r="C196">
        <f>VLOOKUP(A196,账单!A:I,9,0)</f>
        <v>858</v>
      </c>
      <c r="D196">
        <f t="shared" si="3"/>
        <v>0</v>
      </c>
    </row>
    <row r="197" hidden="1" spans="1:4">
      <c r="A197" t="s">
        <v>614</v>
      </c>
      <c r="B197">
        <v>8999</v>
      </c>
      <c r="C197">
        <f>VLOOKUP(A197,账单!A:I,9,0)</f>
        <v>8999</v>
      </c>
      <c r="D197">
        <f t="shared" si="3"/>
        <v>0</v>
      </c>
    </row>
    <row r="198" hidden="1" spans="1:4">
      <c r="A198" t="s">
        <v>617</v>
      </c>
      <c r="B198">
        <v>1192</v>
      </c>
      <c r="C198">
        <f>VLOOKUP(A198,账单!A:I,9,0)</f>
        <v>1192</v>
      </c>
      <c r="D198">
        <f t="shared" si="3"/>
        <v>0</v>
      </c>
    </row>
    <row r="199" spans="1:4">
      <c r="A199" t="s">
        <v>620</v>
      </c>
      <c r="B199">
        <v>3601</v>
      </c>
      <c r="C199">
        <f>VLOOKUP(A199,账单!A:I,9,0)</f>
        <v>3601</v>
      </c>
      <c r="D199">
        <f t="shared" si="3"/>
        <v>0</v>
      </c>
    </row>
    <row r="200" hidden="1" spans="1:4">
      <c r="A200" t="s">
        <v>623</v>
      </c>
      <c r="B200">
        <v>2737</v>
      </c>
      <c r="C200">
        <f>VLOOKUP(A200,账单!A:I,9,0)</f>
        <v>2737</v>
      </c>
      <c r="D200">
        <f t="shared" si="3"/>
        <v>0</v>
      </c>
    </row>
    <row r="201" hidden="1" spans="1:4">
      <c r="A201" t="s">
        <v>626</v>
      </c>
      <c r="B201">
        <v>2737</v>
      </c>
      <c r="C201">
        <f>VLOOKUP(A201,账单!A:I,9,0)</f>
        <v>2737</v>
      </c>
      <c r="D201">
        <f t="shared" si="3"/>
        <v>0</v>
      </c>
    </row>
    <row r="202" hidden="1" spans="1:4">
      <c r="A202" t="s">
        <v>629</v>
      </c>
      <c r="B202">
        <v>1808</v>
      </c>
      <c r="C202">
        <f>VLOOKUP(A202,账单!A:I,9,0)</f>
        <v>1808</v>
      </c>
      <c r="D202">
        <f t="shared" si="3"/>
        <v>0</v>
      </c>
    </row>
    <row r="203" hidden="1" spans="1:4">
      <c r="A203" t="s">
        <v>632</v>
      </c>
      <c r="B203">
        <v>735</v>
      </c>
      <c r="C203">
        <f>VLOOKUP(A203,账单!A:I,9,0)</f>
        <v>735</v>
      </c>
      <c r="D203">
        <f t="shared" si="3"/>
        <v>0</v>
      </c>
    </row>
    <row r="204" hidden="1" spans="1:4">
      <c r="A204" t="s">
        <v>635</v>
      </c>
      <c r="B204">
        <v>1327</v>
      </c>
      <c r="C204">
        <f>VLOOKUP(A204,账单!A:I,9,0)</f>
        <v>1327</v>
      </c>
      <c r="D204">
        <f t="shared" si="3"/>
        <v>0</v>
      </c>
    </row>
    <row r="205" hidden="1" spans="1:4">
      <c r="A205" t="s">
        <v>638</v>
      </c>
      <c r="B205">
        <v>414</v>
      </c>
      <c r="C205">
        <f>VLOOKUP(A205,账单!A:I,9,0)</f>
        <v>414</v>
      </c>
      <c r="D205">
        <f t="shared" si="3"/>
        <v>0</v>
      </c>
    </row>
    <row r="206" hidden="1" spans="1:4">
      <c r="A206" t="s">
        <v>641</v>
      </c>
      <c r="B206">
        <v>501</v>
      </c>
      <c r="C206">
        <f>VLOOKUP(A206,账单!A:I,9,0)</f>
        <v>501</v>
      </c>
      <c r="D206">
        <f t="shared" si="3"/>
        <v>0</v>
      </c>
    </row>
    <row r="207" hidden="1" spans="1:4">
      <c r="A207" t="s">
        <v>644</v>
      </c>
      <c r="B207">
        <v>5386</v>
      </c>
      <c r="C207">
        <f>VLOOKUP(A207,账单!A:I,9,0)</f>
        <v>5386</v>
      </c>
      <c r="D207">
        <f t="shared" si="3"/>
        <v>0</v>
      </c>
    </row>
    <row r="208" hidden="1" spans="1:4">
      <c r="A208" t="s">
        <v>647</v>
      </c>
      <c r="B208">
        <v>2216</v>
      </c>
      <c r="C208">
        <f>VLOOKUP(A208,账单!A:I,9,0)</f>
        <v>2216</v>
      </c>
      <c r="D208">
        <f t="shared" si="3"/>
        <v>0</v>
      </c>
    </row>
    <row r="209" hidden="1" spans="1:4">
      <c r="A209" t="s">
        <v>650</v>
      </c>
      <c r="B209">
        <v>2673</v>
      </c>
      <c r="C209">
        <f>VLOOKUP(A209,账单!A:I,9,0)</f>
        <v>2673</v>
      </c>
      <c r="D209">
        <f t="shared" si="3"/>
        <v>0</v>
      </c>
    </row>
    <row r="210" hidden="1" spans="1:4">
      <c r="A210" t="s">
        <v>653</v>
      </c>
      <c r="B210">
        <v>1607</v>
      </c>
      <c r="C210">
        <f>VLOOKUP(A210,账单!A:I,9,0)</f>
        <v>1607</v>
      </c>
      <c r="D210">
        <f t="shared" si="3"/>
        <v>0</v>
      </c>
    </row>
    <row r="211" hidden="1" spans="1:4">
      <c r="A211" t="s">
        <v>656</v>
      </c>
      <c r="B211">
        <v>531</v>
      </c>
      <c r="C211">
        <f>VLOOKUP(A211,账单!A:I,9,0)</f>
        <v>531</v>
      </c>
      <c r="D211">
        <f t="shared" si="3"/>
        <v>0</v>
      </c>
    </row>
    <row r="212" hidden="1" spans="1:4">
      <c r="A212" t="s">
        <v>659</v>
      </c>
      <c r="B212">
        <v>1182</v>
      </c>
      <c r="C212">
        <f>VLOOKUP(A212,账单!A:I,9,0)</f>
        <v>1182</v>
      </c>
      <c r="D212">
        <f t="shared" si="3"/>
        <v>0</v>
      </c>
    </row>
    <row r="213" hidden="1" spans="1:4">
      <c r="A213" t="s">
        <v>662</v>
      </c>
      <c r="B213">
        <v>1581</v>
      </c>
      <c r="C213">
        <f>VLOOKUP(A213,账单!A:I,9,0)</f>
        <v>1581</v>
      </c>
      <c r="D213">
        <f t="shared" si="3"/>
        <v>0</v>
      </c>
    </row>
    <row r="214" hidden="1" spans="1:4">
      <c r="A214" t="s">
        <v>665</v>
      </c>
      <c r="B214">
        <v>1588</v>
      </c>
      <c r="C214">
        <f>VLOOKUP(A214,账单!A:I,9,0)</f>
        <v>1588</v>
      </c>
      <c r="D214">
        <f t="shared" si="3"/>
        <v>0</v>
      </c>
    </row>
    <row r="215" hidden="1" spans="1:4">
      <c r="A215" t="s">
        <v>668</v>
      </c>
      <c r="B215">
        <v>1020</v>
      </c>
      <c r="C215">
        <f>VLOOKUP(A215,账单!A:I,9,0)</f>
        <v>1020</v>
      </c>
      <c r="D215">
        <f t="shared" si="3"/>
        <v>0</v>
      </c>
    </row>
    <row r="216" hidden="1" spans="1:4">
      <c r="A216" t="s">
        <v>671</v>
      </c>
      <c r="B216">
        <v>1644</v>
      </c>
      <c r="C216">
        <f>VLOOKUP(A216,账单!A:I,9,0)</f>
        <v>1644</v>
      </c>
      <c r="D216">
        <f t="shared" si="3"/>
        <v>0</v>
      </c>
    </row>
    <row r="217" hidden="1" spans="1:4">
      <c r="A217" t="s">
        <v>674</v>
      </c>
      <c r="B217">
        <v>1644</v>
      </c>
      <c r="C217">
        <f>VLOOKUP(A217,账单!A:I,9,0)</f>
        <v>1644</v>
      </c>
      <c r="D217">
        <f t="shared" si="3"/>
        <v>0</v>
      </c>
    </row>
    <row r="218" hidden="1" spans="1:4">
      <c r="A218" t="s">
        <v>677</v>
      </c>
      <c r="B218">
        <v>2132</v>
      </c>
      <c r="C218">
        <f>VLOOKUP(A218,账单!A:I,9,0)</f>
        <v>2132</v>
      </c>
      <c r="D218">
        <f t="shared" si="3"/>
        <v>0</v>
      </c>
    </row>
    <row r="219" hidden="1" spans="1:4">
      <c r="A219" t="s">
        <v>680</v>
      </c>
      <c r="B219">
        <v>2198</v>
      </c>
      <c r="C219">
        <f>VLOOKUP(A219,账单!A:I,9,0)</f>
        <v>2198</v>
      </c>
      <c r="D219">
        <f t="shared" si="3"/>
        <v>0</v>
      </c>
    </row>
    <row r="220" hidden="1" spans="1:4">
      <c r="A220" t="s">
        <v>683</v>
      </c>
      <c r="B220">
        <v>265</v>
      </c>
      <c r="C220">
        <f>VLOOKUP(A220,账单!A:I,9,0)</f>
        <v>265</v>
      </c>
      <c r="D220">
        <f t="shared" si="3"/>
        <v>0</v>
      </c>
    </row>
    <row r="221" hidden="1" spans="1:4">
      <c r="A221" t="s">
        <v>686</v>
      </c>
      <c r="B221">
        <v>735</v>
      </c>
      <c r="C221">
        <f>VLOOKUP(A221,账单!A:I,9,0)</f>
        <v>735</v>
      </c>
      <c r="D221">
        <f t="shared" si="3"/>
        <v>0</v>
      </c>
    </row>
    <row r="222" hidden="1" spans="1:4">
      <c r="A222" t="s">
        <v>689</v>
      </c>
      <c r="B222">
        <v>1076</v>
      </c>
      <c r="C222">
        <f>VLOOKUP(A222,账单!A:I,9,0)</f>
        <v>1076</v>
      </c>
      <c r="D222">
        <f t="shared" si="3"/>
        <v>0</v>
      </c>
    </row>
    <row r="223" hidden="1" spans="1:4">
      <c r="A223" t="s">
        <v>692</v>
      </c>
      <c r="B223">
        <v>572</v>
      </c>
      <c r="C223">
        <f>VLOOKUP(A223,账单!A:I,9,0)</f>
        <v>572</v>
      </c>
      <c r="D223">
        <f t="shared" si="3"/>
        <v>0</v>
      </c>
    </row>
    <row r="224" hidden="1" spans="1:4">
      <c r="A224" t="s">
        <v>695</v>
      </c>
      <c r="B224">
        <v>459</v>
      </c>
      <c r="C224">
        <f>VLOOKUP(A224,账单!A:I,9,0)</f>
        <v>459</v>
      </c>
      <c r="D224">
        <f t="shared" si="3"/>
        <v>0</v>
      </c>
    </row>
    <row r="225" hidden="1" spans="1:4">
      <c r="A225" t="s">
        <v>698</v>
      </c>
      <c r="B225">
        <v>632</v>
      </c>
      <c r="C225">
        <f>VLOOKUP(A225,账单!A:I,9,0)</f>
        <v>632</v>
      </c>
      <c r="D225">
        <f t="shared" si="3"/>
        <v>0</v>
      </c>
    </row>
    <row r="226" hidden="1" spans="1:4">
      <c r="A226" t="s">
        <v>701</v>
      </c>
      <c r="B226">
        <v>684</v>
      </c>
      <c r="C226">
        <f>VLOOKUP(A226,账单!A:I,9,0)</f>
        <v>684</v>
      </c>
      <c r="D226">
        <f t="shared" si="3"/>
        <v>0</v>
      </c>
    </row>
    <row r="227" hidden="1" spans="1:4">
      <c r="A227" t="s">
        <v>704</v>
      </c>
      <c r="B227">
        <v>1257</v>
      </c>
      <c r="C227">
        <f>VLOOKUP(A227,账单!A:I,9,0)</f>
        <v>1257</v>
      </c>
      <c r="D227">
        <f t="shared" si="3"/>
        <v>0</v>
      </c>
    </row>
    <row r="228" hidden="1" spans="1:4">
      <c r="A228" t="s">
        <v>707</v>
      </c>
      <c r="B228">
        <v>875</v>
      </c>
      <c r="C228">
        <f>VLOOKUP(A228,账单!A:I,9,0)</f>
        <v>875</v>
      </c>
      <c r="D228">
        <f t="shared" si="3"/>
        <v>0</v>
      </c>
    </row>
    <row r="229" hidden="1" spans="1:4">
      <c r="A229" t="s">
        <v>710</v>
      </c>
      <c r="B229">
        <v>424</v>
      </c>
      <c r="C229">
        <f>VLOOKUP(A229,账单!A:I,9,0)</f>
        <v>424</v>
      </c>
      <c r="D229">
        <f t="shared" si="3"/>
        <v>0</v>
      </c>
    </row>
    <row r="230" hidden="1" spans="1:4">
      <c r="A230" t="s">
        <v>713</v>
      </c>
      <c r="B230">
        <v>433</v>
      </c>
      <c r="C230">
        <f>VLOOKUP(A230,账单!A:I,9,0)</f>
        <v>433</v>
      </c>
      <c r="D230">
        <f t="shared" si="3"/>
        <v>0</v>
      </c>
    </row>
    <row r="231" hidden="1" spans="1:4">
      <c r="A231" t="s">
        <v>716</v>
      </c>
      <c r="B231">
        <v>3100</v>
      </c>
      <c r="C231">
        <f>VLOOKUP(A231,账单!A:I,9,0)</f>
        <v>3100</v>
      </c>
      <c r="D231">
        <f t="shared" si="3"/>
        <v>0</v>
      </c>
    </row>
    <row r="232" hidden="1" spans="1:4">
      <c r="A232" t="s">
        <v>719</v>
      </c>
      <c r="B232">
        <v>926</v>
      </c>
      <c r="C232">
        <f>VLOOKUP(A232,账单!A:I,9,0)</f>
        <v>926</v>
      </c>
      <c r="D232">
        <f t="shared" si="3"/>
        <v>0</v>
      </c>
    </row>
    <row r="233" hidden="1" spans="1:4">
      <c r="A233" t="s">
        <v>722</v>
      </c>
      <c r="B233">
        <v>642</v>
      </c>
      <c r="C233">
        <f>VLOOKUP(A233,账单!A:I,9,0)</f>
        <v>642</v>
      </c>
      <c r="D233">
        <f t="shared" si="3"/>
        <v>0</v>
      </c>
    </row>
    <row r="234" hidden="1" spans="1:4">
      <c r="A234" t="s">
        <v>725</v>
      </c>
      <c r="B234">
        <v>630</v>
      </c>
      <c r="C234">
        <f>VLOOKUP(A234,账单!A:I,9,0)</f>
        <v>630</v>
      </c>
      <c r="D234">
        <f t="shared" si="3"/>
        <v>0</v>
      </c>
    </row>
    <row r="235" hidden="1" spans="1:4">
      <c r="A235" t="s">
        <v>728</v>
      </c>
      <c r="B235">
        <v>1416</v>
      </c>
      <c r="C235">
        <f>VLOOKUP(A235,账单!A:I,9,0)</f>
        <v>1416</v>
      </c>
      <c r="D235">
        <f t="shared" si="3"/>
        <v>0</v>
      </c>
    </row>
    <row r="236" hidden="1" spans="1:4">
      <c r="A236" t="s">
        <v>731</v>
      </c>
      <c r="B236">
        <v>1470</v>
      </c>
      <c r="C236">
        <f>VLOOKUP(A236,账单!A:I,9,0)</f>
        <v>1470</v>
      </c>
      <c r="D236">
        <f t="shared" si="3"/>
        <v>0</v>
      </c>
    </row>
    <row r="237" hidden="1" spans="1:4">
      <c r="A237" t="s">
        <v>734</v>
      </c>
      <c r="B237">
        <v>1747</v>
      </c>
      <c r="C237">
        <f>VLOOKUP(A237,账单!A:I,9,0)</f>
        <v>1747</v>
      </c>
      <c r="D237">
        <f t="shared" si="3"/>
        <v>0</v>
      </c>
    </row>
    <row r="238" hidden="1" spans="1:4">
      <c r="A238" t="s">
        <v>737</v>
      </c>
      <c r="B238">
        <v>1222</v>
      </c>
      <c r="C238">
        <f>VLOOKUP(A238,账单!A:I,9,0)</f>
        <v>1222</v>
      </c>
      <c r="D238">
        <f t="shared" si="3"/>
        <v>0</v>
      </c>
    </row>
    <row r="239" hidden="1" spans="1:4">
      <c r="A239" t="s">
        <v>740</v>
      </c>
      <c r="B239">
        <v>1296</v>
      </c>
      <c r="C239">
        <f>VLOOKUP(A239,账单!A:I,9,0)</f>
        <v>1296</v>
      </c>
      <c r="D239">
        <f t="shared" si="3"/>
        <v>0</v>
      </c>
    </row>
    <row r="240" hidden="1" spans="1:4">
      <c r="A240" t="s">
        <v>743</v>
      </c>
      <c r="B240">
        <v>447</v>
      </c>
      <c r="C240">
        <f>VLOOKUP(A240,账单!A:I,9,0)</f>
        <v>447</v>
      </c>
      <c r="D240">
        <f t="shared" si="3"/>
        <v>0</v>
      </c>
    </row>
    <row r="241" spans="1:4">
      <c r="A241" t="s">
        <v>746</v>
      </c>
      <c r="B241">
        <v>508</v>
      </c>
      <c r="C241">
        <f>VLOOKUP(A241,账单!A:I,9,0)</f>
        <v>508</v>
      </c>
      <c r="D241">
        <f t="shared" si="3"/>
        <v>0</v>
      </c>
    </row>
    <row r="242" hidden="1" spans="1:4">
      <c r="A242" t="s">
        <v>749</v>
      </c>
      <c r="B242">
        <v>1363</v>
      </c>
      <c r="C242">
        <f>VLOOKUP(A242,账单!A:I,9,0)</f>
        <v>1363</v>
      </c>
      <c r="D242">
        <f t="shared" si="3"/>
        <v>0</v>
      </c>
    </row>
    <row r="243" hidden="1" spans="1:4">
      <c r="A243" t="s">
        <v>752</v>
      </c>
      <c r="B243">
        <v>1441</v>
      </c>
      <c r="C243">
        <f>VLOOKUP(A243,账单!A:I,9,0)</f>
        <v>1441</v>
      </c>
      <c r="D243">
        <f t="shared" si="3"/>
        <v>0</v>
      </c>
    </row>
    <row r="244" hidden="1" spans="1:4">
      <c r="A244" t="s">
        <v>755</v>
      </c>
      <c r="B244">
        <v>663</v>
      </c>
      <c r="C244">
        <f>VLOOKUP(A244,账单!A:I,9,0)</f>
        <v>663</v>
      </c>
      <c r="D244">
        <f t="shared" si="3"/>
        <v>0</v>
      </c>
    </row>
    <row r="245" hidden="1" spans="1:4">
      <c r="A245" t="s">
        <v>758</v>
      </c>
      <c r="B245">
        <v>2370</v>
      </c>
      <c r="C245">
        <f>VLOOKUP(A245,账单!A:I,9,0)</f>
        <v>2370</v>
      </c>
      <c r="D245">
        <f t="shared" si="3"/>
        <v>0</v>
      </c>
    </row>
    <row r="246" hidden="1" spans="1:4">
      <c r="A246" t="s">
        <v>761</v>
      </c>
      <c r="B246">
        <v>704</v>
      </c>
      <c r="C246">
        <f>VLOOKUP(A246,账单!A:I,9,0)</f>
        <v>704</v>
      </c>
      <c r="D246">
        <f t="shared" si="3"/>
        <v>0</v>
      </c>
    </row>
    <row r="247" hidden="1" spans="1:4">
      <c r="A247" t="s">
        <v>764</v>
      </c>
      <c r="B247">
        <v>650</v>
      </c>
      <c r="C247">
        <f>VLOOKUP(A247,账单!A:I,9,0)</f>
        <v>650</v>
      </c>
      <c r="D247">
        <f t="shared" si="3"/>
        <v>0</v>
      </c>
    </row>
    <row r="248" hidden="1" spans="1:4">
      <c r="A248" t="s">
        <v>767</v>
      </c>
      <c r="B248">
        <v>650</v>
      </c>
      <c r="C248">
        <f>VLOOKUP(A248,账单!A:I,9,0)</f>
        <v>650</v>
      </c>
      <c r="D248">
        <f t="shared" si="3"/>
        <v>0</v>
      </c>
    </row>
    <row r="249" hidden="1" spans="1:4">
      <c r="A249" t="s">
        <v>770</v>
      </c>
      <c r="B249">
        <v>713</v>
      </c>
      <c r="C249">
        <f>VLOOKUP(A249,账单!A:I,9,0)</f>
        <v>713</v>
      </c>
      <c r="D249">
        <f t="shared" si="3"/>
        <v>0</v>
      </c>
    </row>
    <row r="250" hidden="1" spans="1:4">
      <c r="A250" t="s">
        <v>773</v>
      </c>
      <c r="B250">
        <v>1025</v>
      </c>
      <c r="C250">
        <f>VLOOKUP(A250,账单!A:I,9,0)</f>
        <v>1025</v>
      </c>
      <c r="D250">
        <f t="shared" si="3"/>
        <v>0</v>
      </c>
    </row>
    <row r="251" hidden="1" spans="1:4">
      <c r="A251" t="s">
        <v>776</v>
      </c>
      <c r="B251">
        <v>1484</v>
      </c>
      <c r="C251">
        <f>VLOOKUP(A251,账单!A:I,9,0)</f>
        <v>1484</v>
      </c>
      <c r="D251">
        <f t="shared" si="3"/>
        <v>0</v>
      </c>
    </row>
    <row r="252" hidden="1" spans="1:4">
      <c r="A252" t="s">
        <v>779</v>
      </c>
      <c r="B252">
        <v>459</v>
      </c>
      <c r="C252">
        <f>VLOOKUP(A252,账单!A:I,9,0)</f>
        <v>459</v>
      </c>
      <c r="D252">
        <f t="shared" si="3"/>
        <v>0</v>
      </c>
    </row>
    <row r="253" hidden="1" spans="1:4">
      <c r="A253" t="s">
        <v>782</v>
      </c>
      <c r="B253">
        <v>2408</v>
      </c>
      <c r="C253">
        <f>VLOOKUP(A253,账单!A:I,9,0)</f>
        <v>2408</v>
      </c>
      <c r="D253">
        <f t="shared" si="3"/>
        <v>0</v>
      </c>
    </row>
    <row r="254" spans="1:4">
      <c r="A254" t="s">
        <v>785</v>
      </c>
      <c r="B254">
        <v>1451</v>
      </c>
      <c r="C254">
        <f>VLOOKUP(A254,账单!A:I,9,0)</f>
        <v>1451</v>
      </c>
      <c r="D254">
        <f t="shared" si="3"/>
        <v>0</v>
      </c>
    </row>
    <row r="255" hidden="1" spans="1:4">
      <c r="A255" t="s">
        <v>788</v>
      </c>
      <c r="B255">
        <v>7496</v>
      </c>
      <c r="C255">
        <f>VLOOKUP(A255,账单!A:I,9,0)</f>
        <v>7496</v>
      </c>
      <c r="D255">
        <f t="shared" si="3"/>
        <v>0</v>
      </c>
    </row>
    <row r="256" hidden="1" spans="1:4">
      <c r="A256" t="s">
        <v>791</v>
      </c>
      <c r="B256">
        <v>1624</v>
      </c>
      <c r="C256">
        <f>VLOOKUP(A256,账单!A:I,9,0)</f>
        <v>1624</v>
      </c>
      <c r="D256">
        <f t="shared" si="3"/>
        <v>0</v>
      </c>
    </row>
    <row r="257" hidden="1" spans="1:4">
      <c r="A257" t="s">
        <v>794</v>
      </c>
      <c r="B257">
        <v>1051</v>
      </c>
      <c r="C257">
        <f>VLOOKUP(A257,账单!A:I,9,0)</f>
        <v>1051</v>
      </c>
      <c r="D257">
        <f t="shared" si="3"/>
        <v>0</v>
      </c>
    </row>
    <row r="258" hidden="1" spans="1:4">
      <c r="A258" t="s">
        <v>797</v>
      </c>
      <c r="B258">
        <v>1286</v>
      </c>
      <c r="C258">
        <f>VLOOKUP(A258,账单!A:I,9,0)</f>
        <v>1286</v>
      </c>
      <c r="D258">
        <f t="shared" si="3"/>
        <v>0</v>
      </c>
    </row>
    <row r="259" hidden="1" spans="1:4">
      <c r="A259" t="s">
        <v>800</v>
      </c>
      <c r="B259">
        <v>579</v>
      </c>
      <c r="C259">
        <f>VLOOKUP(A259,账单!A:I,9,0)</f>
        <v>579</v>
      </c>
      <c r="D259">
        <f t="shared" ref="D259:D322" si="4">C259-B259</f>
        <v>0</v>
      </c>
    </row>
    <row r="260" hidden="1" spans="1:4">
      <c r="A260" t="s">
        <v>803</v>
      </c>
      <c r="B260">
        <v>713</v>
      </c>
      <c r="C260">
        <f>VLOOKUP(A260,账单!A:I,9,0)</f>
        <v>713</v>
      </c>
      <c r="D260">
        <f t="shared" si="4"/>
        <v>0</v>
      </c>
    </row>
    <row r="261" hidden="1" spans="1:4">
      <c r="A261" t="s">
        <v>806</v>
      </c>
      <c r="B261">
        <v>1597</v>
      </c>
      <c r="C261">
        <f>VLOOKUP(A261,账单!A:I,9,0)</f>
        <v>1597</v>
      </c>
      <c r="D261">
        <f t="shared" si="4"/>
        <v>0</v>
      </c>
    </row>
    <row r="262" hidden="1" spans="1:4">
      <c r="A262" t="s">
        <v>809</v>
      </c>
      <c r="B262">
        <v>2384</v>
      </c>
      <c r="C262">
        <f>VLOOKUP(A262,账单!A:I,9,0)</f>
        <v>2384</v>
      </c>
      <c r="D262">
        <f t="shared" si="4"/>
        <v>0</v>
      </c>
    </row>
    <row r="263" hidden="1" spans="1:4">
      <c r="A263" t="s">
        <v>812</v>
      </c>
      <c r="B263">
        <v>650</v>
      </c>
      <c r="C263">
        <f>VLOOKUP(A263,账单!A:I,9,0)</f>
        <v>650</v>
      </c>
      <c r="D263">
        <f t="shared" si="4"/>
        <v>0</v>
      </c>
    </row>
    <row r="264" hidden="1" spans="1:4">
      <c r="A264" t="s">
        <v>815</v>
      </c>
      <c r="B264">
        <v>650</v>
      </c>
      <c r="C264">
        <f>VLOOKUP(A264,账单!A:I,9,0)</f>
        <v>650</v>
      </c>
      <c r="D264">
        <f t="shared" si="4"/>
        <v>0</v>
      </c>
    </row>
    <row r="265" hidden="1" spans="1:4">
      <c r="A265" t="s">
        <v>818</v>
      </c>
      <c r="B265">
        <v>925</v>
      </c>
      <c r="C265">
        <f>VLOOKUP(A265,账单!A:I,9,0)</f>
        <v>925</v>
      </c>
      <c r="D265">
        <f t="shared" si="4"/>
        <v>0</v>
      </c>
    </row>
    <row r="266" hidden="1" spans="1:4">
      <c r="A266" t="s">
        <v>821</v>
      </c>
      <c r="B266">
        <v>3065</v>
      </c>
      <c r="C266">
        <f>VLOOKUP(A266,账单!A:I,9,0)</f>
        <v>3065</v>
      </c>
      <c r="D266">
        <f t="shared" si="4"/>
        <v>0</v>
      </c>
    </row>
    <row r="267" hidden="1" spans="1:4">
      <c r="A267" t="s">
        <v>824</v>
      </c>
      <c r="B267">
        <v>1862</v>
      </c>
      <c r="C267">
        <f>VLOOKUP(A267,账单!A:I,9,0)</f>
        <v>1862</v>
      </c>
      <c r="D267">
        <f t="shared" si="4"/>
        <v>0</v>
      </c>
    </row>
    <row r="268" hidden="1" spans="1:4">
      <c r="A268" t="s">
        <v>827</v>
      </c>
      <c r="B268">
        <v>707</v>
      </c>
      <c r="C268">
        <f>VLOOKUP(A268,账单!A:I,9,0)</f>
        <v>707</v>
      </c>
      <c r="D268">
        <f t="shared" si="4"/>
        <v>0</v>
      </c>
    </row>
    <row r="269" hidden="1" spans="1:4">
      <c r="A269" t="s">
        <v>830</v>
      </c>
      <c r="B269">
        <v>1858</v>
      </c>
      <c r="C269">
        <f>VLOOKUP(A269,账单!A:I,9,0)</f>
        <v>1858</v>
      </c>
      <c r="D269">
        <f t="shared" si="4"/>
        <v>0</v>
      </c>
    </row>
    <row r="270" hidden="1" spans="1:4">
      <c r="A270" t="s">
        <v>833</v>
      </c>
      <c r="B270">
        <v>1201</v>
      </c>
      <c r="C270">
        <f>VLOOKUP(A270,账单!A:I,9,0)</f>
        <v>1201</v>
      </c>
      <c r="D270">
        <f t="shared" si="4"/>
        <v>0</v>
      </c>
    </row>
    <row r="271" hidden="1" spans="1:4">
      <c r="A271" t="s">
        <v>836</v>
      </c>
      <c r="B271">
        <v>4677</v>
      </c>
      <c r="C271">
        <f>VLOOKUP(A271,账单!A:I,9,0)</f>
        <v>4677</v>
      </c>
      <c r="D271">
        <f t="shared" si="4"/>
        <v>0</v>
      </c>
    </row>
    <row r="272" hidden="1" spans="1:4">
      <c r="A272" t="s">
        <v>839</v>
      </c>
      <c r="B272">
        <v>735</v>
      </c>
      <c r="C272">
        <f>VLOOKUP(A272,账单!A:I,9,0)</f>
        <v>735</v>
      </c>
      <c r="D272">
        <f t="shared" si="4"/>
        <v>0</v>
      </c>
    </row>
    <row r="273" hidden="1" spans="1:4">
      <c r="A273" t="s">
        <v>842</v>
      </c>
      <c r="B273">
        <v>2471</v>
      </c>
      <c r="C273">
        <f>VLOOKUP(A273,账单!A:I,9,0)</f>
        <v>2471</v>
      </c>
      <c r="D273">
        <f t="shared" si="4"/>
        <v>0</v>
      </c>
    </row>
    <row r="274" hidden="1" spans="1:4">
      <c r="A274" t="s">
        <v>845</v>
      </c>
      <c r="B274">
        <v>890</v>
      </c>
      <c r="C274">
        <f>VLOOKUP(A274,账单!A:I,9,0)</f>
        <v>890</v>
      </c>
      <c r="D274">
        <f t="shared" si="4"/>
        <v>0</v>
      </c>
    </row>
    <row r="275" hidden="1" spans="1:4">
      <c r="A275" t="s">
        <v>848</v>
      </c>
      <c r="B275">
        <v>890</v>
      </c>
      <c r="C275">
        <f>VLOOKUP(A275,账单!A:I,9,0)</f>
        <v>890</v>
      </c>
      <c r="D275">
        <f t="shared" si="4"/>
        <v>0</v>
      </c>
    </row>
    <row r="276" hidden="1" spans="1:4">
      <c r="A276" t="s">
        <v>851</v>
      </c>
      <c r="B276">
        <v>7110</v>
      </c>
      <c r="C276">
        <f>VLOOKUP(A276,账单!A:I,9,0)</f>
        <v>7110</v>
      </c>
      <c r="D276">
        <f t="shared" si="4"/>
        <v>0</v>
      </c>
    </row>
    <row r="277" hidden="1" spans="1:4">
      <c r="A277" t="s">
        <v>854</v>
      </c>
      <c r="B277">
        <v>10917</v>
      </c>
      <c r="C277">
        <f>VLOOKUP(A277,账单!A:I,9,0)</f>
        <v>10917</v>
      </c>
      <c r="D277">
        <f t="shared" si="4"/>
        <v>0</v>
      </c>
    </row>
    <row r="278" hidden="1" spans="1:4">
      <c r="A278" t="s">
        <v>857</v>
      </c>
      <c r="B278">
        <v>488</v>
      </c>
      <c r="C278">
        <f>VLOOKUP(A278,账单!A:I,9,0)</f>
        <v>488</v>
      </c>
      <c r="D278">
        <f t="shared" si="4"/>
        <v>0</v>
      </c>
    </row>
    <row r="279" hidden="1" spans="1:4">
      <c r="A279" t="s">
        <v>860</v>
      </c>
      <c r="B279">
        <v>565</v>
      </c>
      <c r="C279">
        <f>VLOOKUP(A279,账单!A:I,9,0)</f>
        <v>565</v>
      </c>
      <c r="D279">
        <f t="shared" si="4"/>
        <v>0</v>
      </c>
    </row>
    <row r="280" hidden="1" spans="1:4">
      <c r="A280" t="s">
        <v>863</v>
      </c>
      <c r="B280">
        <v>5724</v>
      </c>
      <c r="C280">
        <f>VLOOKUP(A280,账单!A:I,9,0)</f>
        <v>5724</v>
      </c>
      <c r="D280">
        <f t="shared" si="4"/>
        <v>0</v>
      </c>
    </row>
    <row r="281" hidden="1" spans="1:4">
      <c r="A281" t="s">
        <v>866</v>
      </c>
      <c r="B281">
        <v>502</v>
      </c>
      <c r="C281">
        <f>VLOOKUP(A281,账单!A:I,9,0)</f>
        <v>502</v>
      </c>
      <c r="D281">
        <f t="shared" si="4"/>
        <v>0</v>
      </c>
    </row>
    <row r="282" hidden="1" spans="1:4">
      <c r="A282" t="s">
        <v>869</v>
      </c>
      <c r="B282">
        <v>690</v>
      </c>
      <c r="C282">
        <f>VLOOKUP(A282,账单!A:I,9,0)</f>
        <v>690</v>
      </c>
      <c r="D282">
        <f t="shared" si="4"/>
        <v>0</v>
      </c>
    </row>
    <row r="283" hidden="1" spans="1:4">
      <c r="A283" t="s">
        <v>872</v>
      </c>
      <c r="B283">
        <v>494</v>
      </c>
      <c r="C283">
        <f>VLOOKUP(A283,账单!A:I,9,0)</f>
        <v>494</v>
      </c>
      <c r="D283">
        <f t="shared" si="4"/>
        <v>0</v>
      </c>
    </row>
    <row r="284" hidden="1" spans="1:4">
      <c r="A284" t="s">
        <v>875</v>
      </c>
      <c r="B284">
        <v>1992</v>
      </c>
      <c r="C284">
        <f>VLOOKUP(A284,账单!A:I,9,0)</f>
        <v>1992</v>
      </c>
      <c r="D284">
        <f t="shared" si="4"/>
        <v>0</v>
      </c>
    </row>
    <row r="285" hidden="1" spans="1:4">
      <c r="A285" t="s">
        <v>878</v>
      </c>
      <c r="B285">
        <v>1336</v>
      </c>
      <c r="C285">
        <f>VLOOKUP(A285,账单!A:I,9,0)</f>
        <v>1336</v>
      </c>
      <c r="D285">
        <f t="shared" si="4"/>
        <v>0</v>
      </c>
    </row>
    <row r="286" hidden="1" spans="1:4">
      <c r="A286" t="s">
        <v>881</v>
      </c>
      <c r="B286">
        <v>1462</v>
      </c>
      <c r="C286">
        <f>VLOOKUP(A286,账单!A:I,9,0)</f>
        <v>1462</v>
      </c>
      <c r="D286">
        <f t="shared" si="4"/>
        <v>0</v>
      </c>
    </row>
    <row r="287" hidden="1" spans="1:4">
      <c r="A287" t="s">
        <v>884</v>
      </c>
      <c r="B287">
        <v>946</v>
      </c>
      <c r="C287">
        <f>VLOOKUP(A287,账单!A:I,9,0)</f>
        <v>946</v>
      </c>
      <c r="D287">
        <f t="shared" si="4"/>
        <v>0</v>
      </c>
    </row>
    <row r="288" hidden="1" spans="1:4">
      <c r="A288" t="s">
        <v>887</v>
      </c>
      <c r="B288">
        <v>716</v>
      </c>
      <c r="C288">
        <f>VLOOKUP(A288,账单!A:I,9,0)</f>
        <v>716</v>
      </c>
      <c r="D288">
        <f t="shared" si="4"/>
        <v>0</v>
      </c>
    </row>
    <row r="289" hidden="1" spans="1:4">
      <c r="A289" t="s">
        <v>890</v>
      </c>
      <c r="B289">
        <v>557</v>
      </c>
      <c r="C289">
        <f>VLOOKUP(A289,账单!A:I,9,0)</f>
        <v>557</v>
      </c>
      <c r="D289">
        <f t="shared" si="4"/>
        <v>0</v>
      </c>
    </row>
    <row r="290" hidden="1" spans="1:4">
      <c r="A290" t="s">
        <v>893</v>
      </c>
      <c r="B290">
        <v>3778</v>
      </c>
      <c r="C290">
        <f>VLOOKUP(A290,账单!A:I,9,0)</f>
        <v>3778</v>
      </c>
      <c r="D290">
        <f t="shared" si="4"/>
        <v>0</v>
      </c>
    </row>
    <row r="291" hidden="1" spans="1:4">
      <c r="A291" t="s">
        <v>896</v>
      </c>
      <c r="B291">
        <v>2817</v>
      </c>
      <c r="C291">
        <f>VLOOKUP(A291,账单!A:I,9,0)</f>
        <v>2817</v>
      </c>
      <c r="D291">
        <f t="shared" si="4"/>
        <v>0</v>
      </c>
    </row>
    <row r="292" hidden="1" spans="1:4">
      <c r="A292" t="s">
        <v>899</v>
      </c>
      <c r="B292">
        <v>1806</v>
      </c>
      <c r="C292">
        <f>VLOOKUP(A292,账单!A:I,9,0)</f>
        <v>1806</v>
      </c>
      <c r="D292">
        <f t="shared" si="4"/>
        <v>0</v>
      </c>
    </row>
    <row r="293" hidden="1" spans="1:4">
      <c r="A293" t="s">
        <v>902</v>
      </c>
      <c r="B293">
        <v>2724</v>
      </c>
      <c r="C293">
        <f>VLOOKUP(A293,账单!A:I,9,0)</f>
        <v>2724</v>
      </c>
      <c r="D293">
        <f t="shared" si="4"/>
        <v>0</v>
      </c>
    </row>
    <row r="294" hidden="1" spans="1:4">
      <c r="A294" t="s">
        <v>905</v>
      </c>
      <c r="B294">
        <v>1938</v>
      </c>
      <c r="C294">
        <f>VLOOKUP(A294,账单!A:I,9,0)</f>
        <v>1938</v>
      </c>
      <c r="D294">
        <f t="shared" si="4"/>
        <v>0</v>
      </c>
    </row>
    <row r="295" hidden="1" spans="1:4">
      <c r="A295" t="s">
        <v>908</v>
      </c>
      <c r="B295">
        <v>1416</v>
      </c>
      <c r="C295">
        <f>VLOOKUP(A295,账单!A:I,9,0)</f>
        <v>1416</v>
      </c>
      <c r="D295">
        <f t="shared" si="4"/>
        <v>0</v>
      </c>
    </row>
    <row r="296" hidden="1" spans="1:4">
      <c r="A296" t="s">
        <v>911</v>
      </c>
      <c r="B296">
        <v>1816</v>
      </c>
      <c r="C296">
        <f>VLOOKUP(A296,账单!A:I,9,0)</f>
        <v>1816</v>
      </c>
      <c r="D296">
        <f t="shared" si="4"/>
        <v>0</v>
      </c>
    </row>
    <row r="297" hidden="1" spans="1:4">
      <c r="A297" t="s">
        <v>914</v>
      </c>
      <c r="B297">
        <v>1943</v>
      </c>
      <c r="C297">
        <f>VLOOKUP(A297,账单!A:I,9,0)</f>
        <v>1943</v>
      </c>
      <c r="D297">
        <f t="shared" si="4"/>
        <v>0</v>
      </c>
    </row>
    <row r="298" hidden="1" spans="1:4">
      <c r="A298" t="s">
        <v>917</v>
      </c>
      <c r="B298">
        <v>1359</v>
      </c>
      <c r="C298">
        <f>VLOOKUP(A298,账单!A:I,9,0)</f>
        <v>1359</v>
      </c>
      <c r="D298">
        <f t="shared" si="4"/>
        <v>0</v>
      </c>
    </row>
    <row r="299" hidden="1" spans="1:4">
      <c r="A299" t="s">
        <v>920</v>
      </c>
      <c r="B299">
        <v>708</v>
      </c>
      <c r="C299">
        <f>VLOOKUP(A299,账单!A:I,9,0)</f>
        <v>708</v>
      </c>
      <c r="D299">
        <f t="shared" si="4"/>
        <v>0</v>
      </c>
    </row>
    <row r="300" hidden="1" spans="1:4">
      <c r="A300" t="s">
        <v>923</v>
      </c>
      <c r="B300">
        <v>310</v>
      </c>
      <c r="C300">
        <f>VLOOKUP(A300,账单!A:I,9,0)</f>
        <v>310</v>
      </c>
      <c r="D300">
        <f t="shared" si="4"/>
        <v>0</v>
      </c>
    </row>
    <row r="301" hidden="1" spans="1:4">
      <c r="A301" t="s">
        <v>926</v>
      </c>
      <c r="B301">
        <v>4066</v>
      </c>
      <c r="C301">
        <f>VLOOKUP(A301,账单!A:I,9,0)</f>
        <v>4066</v>
      </c>
      <c r="D301">
        <f t="shared" si="4"/>
        <v>0</v>
      </c>
    </row>
    <row r="302" hidden="1" spans="1:4">
      <c r="A302" t="s">
        <v>929</v>
      </c>
      <c r="B302">
        <v>461</v>
      </c>
      <c r="C302">
        <f>VLOOKUP(A302,账单!A:I,9,0)</f>
        <v>461</v>
      </c>
      <c r="D302">
        <f t="shared" si="4"/>
        <v>0</v>
      </c>
    </row>
    <row r="303" hidden="1" spans="1:4">
      <c r="A303" t="s">
        <v>932</v>
      </c>
      <c r="B303">
        <v>907</v>
      </c>
      <c r="C303">
        <f>VLOOKUP(A303,账单!A:I,9,0)</f>
        <v>907</v>
      </c>
      <c r="D303">
        <f t="shared" si="4"/>
        <v>0</v>
      </c>
    </row>
    <row r="304" hidden="1" spans="1:4">
      <c r="A304" t="s">
        <v>935</v>
      </c>
      <c r="B304">
        <v>369</v>
      </c>
      <c r="C304">
        <f>VLOOKUP(A304,账单!A:I,9,0)</f>
        <v>369</v>
      </c>
      <c r="D304">
        <f t="shared" si="4"/>
        <v>0</v>
      </c>
    </row>
    <row r="305" hidden="1" spans="1:4">
      <c r="A305" t="s">
        <v>938</v>
      </c>
      <c r="B305">
        <v>585</v>
      </c>
      <c r="C305">
        <f>VLOOKUP(A305,账单!A:I,9,0)</f>
        <v>585</v>
      </c>
      <c r="D305">
        <f t="shared" si="4"/>
        <v>0</v>
      </c>
    </row>
    <row r="306" hidden="1" spans="1:4">
      <c r="A306" t="s">
        <v>941</v>
      </c>
      <c r="B306">
        <v>586</v>
      </c>
      <c r="C306">
        <f>VLOOKUP(A306,账单!A:I,9,0)</f>
        <v>586</v>
      </c>
      <c r="D306">
        <f t="shared" si="4"/>
        <v>0</v>
      </c>
    </row>
    <row r="307" hidden="1" spans="1:4">
      <c r="A307" t="s">
        <v>944</v>
      </c>
      <c r="B307">
        <v>3012</v>
      </c>
      <c r="C307">
        <f>VLOOKUP(A307,账单!A:I,9,0)</f>
        <v>3012</v>
      </c>
      <c r="D307">
        <f t="shared" si="4"/>
        <v>0</v>
      </c>
    </row>
    <row r="308" hidden="1" spans="1:4">
      <c r="A308" t="s">
        <v>947</v>
      </c>
      <c r="B308">
        <v>586</v>
      </c>
      <c r="C308">
        <f>VLOOKUP(A308,账单!A:I,9,0)</f>
        <v>586</v>
      </c>
      <c r="D308">
        <f t="shared" si="4"/>
        <v>0</v>
      </c>
    </row>
    <row r="309" hidden="1" spans="1:4">
      <c r="A309" t="s">
        <v>950</v>
      </c>
      <c r="B309">
        <v>848</v>
      </c>
      <c r="C309">
        <f>VLOOKUP(A309,账单!A:I,9,0)</f>
        <v>848</v>
      </c>
      <c r="D309">
        <f t="shared" si="4"/>
        <v>0</v>
      </c>
    </row>
    <row r="310" hidden="1" spans="1:4">
      <c r="A310" t="s">
        <v>953</v>
      </c>
      <c r="B310">
        <v>1133</v>
      </c>
      <c r="C310">
        <f>VLOOKUP(A310,账单!A:I,9,0)</f>
        <v>1133</v>
      </c>
      <c r="D310">
        <f t="shared" si="4"/>
        <v>0</v>
      </c>
    </row>
    <row r="311" hidden="1" spans="1:4">
      <c r="A311" t="s">
        <v>956</v>
      </c>
      <c r="B311">
        <v>1829</v>
      </c>
      <c r="C311">
        <f>VLOOKUP(A311,账单!A:I,9,0)</f>
        <v>1829</v>
      </c>
      <c r="D311">
        <f t="shared" si="4"/>
        <v>0</v>
      </c>
    </row>
    <row r="312" hidden="1" spans="1:4">
      <c r="A312" t="s">
        <v>959</v>
      </c>
      <c r="B312">
        <v>918</v>
      </c>
      <c r="C312">
        <f>VLOOKUP(A312,账单!A:I,9,0)</f>
        <v>918</v>
      </c>
      <c r="D312">
        <f t="shared" si="4"/>
        <v>0</v>
      </c>
    </row>
    <row r="313" hidden="1" spans="1:4">
      <c r="A313" t="s">
        <v>962</v>
      </c>
      <c r="B313">
        <v>530</v>
      </c>
      <c r="C313">
        <f>VLOOKUP(A313,账单!A:I,9,0)</f>
        <v>530</v>
      </c>
      <c r="D313">
        <f t="shared" si="4"/>
        <v>0</v>
      </c>
    </row>
    <row r="314" hidden="1" spans="1:4">
      <c r="A314" t="s">
        <v>965</v>
      </c>
      <c r="B314">
        <v>1251</v>
      </c>
      <c r="C314">
        <f>VLOOKUP(A314,账单!A:I,9,0)</f>
        <v>1251</v>
      </c>
      <c r="D314">
        <f t="shared" si="4"/>
        <v>0</v>
      </c>
    </row>
    <row r="315" hidden="1" spans="1:4">
      <c r="A315" t="s">
        <v>968</v>
      </c>
      <c r="B315">
        <v>708</v>
      </c>
      <c r="C315">
        <f>VLOOKUP(A315,账单!A:I,9,0)</f>
        <v>708</v>
      </c>
      <c r="D315">
        <f t="shared" si="4"/>
        <v>0</v>
      </c>
    </row>
    <row r="316" hidden="1" spans="1:4">
      <c r="A316" t="s">
        <v>971</v>
      </c>
      <c r="B316">
        <v>565</v>
      </c>
      <c r="C316">
        <f>VLOOKUP(A316,账单!A:I,9,0)</f>
        <v>565</v>
      </c>
      <c r="D316">
        <f t="shared" si="4"/>
        <v>0</v>
      </c>
    </row>
    <row r="317" hidden="1" spans="1:4">
      <c r="A317" t="s">
        <v>974</v>
      </c>
      <c r="B317">
        <v>1468</v>
      </c>
      <c r="C317">
        <f>VLOOKUP(A317,账单!A:I,9,0)</f>
        <v>1468</v>
      </c>
      <c r="D317">
        <f t="shared" si="4"/>
        <v>0</v>
      </c>
    </row>
    <row r="318" hidden="1" spans="1:4">
      <c r="A318" t="s">
        <v>977</v>
      </c>
      <c r="B318">
        <v>625</v>
      </c>
      <c r="C318">
        <f>VLOOKUP(A318,账单!A:I,9,0)</f>
        <v>625</v>
      </c>
      <c r="D318">
        <f t="shared" si="4"/>
        <v>0</v>
      </c>
    </row>
    <row r="319" hidden="1" spans="1:4">
      <c r="A319" t="s">
        <v>980</v>
      </c>
      <c r="B319">
        <v>4230</v>
      </c>
      <c r="C319">
        <f>VLOOKUP(A319,账单!A:I,9,0)</f>
        <v>4230</v>
      </c>
      <c r="D319">
        <f t="shared" si="4"/>
        <v>0</v>
      </c>
    </row>
    <row r="320" hidden="1" spans="1:4">
      <c r="A320" t="s">
        <v>983</v>
      </c>
      <c r="B320">
        <v>7747</v>
      </c>
      <c r="C320">
        <f>VLOOKUP(A320,账单!A:I,9,0)</f>
        <v>7747</v>
      </c>
      <c r="D320">
        <f t="shared" si="4"/>
        <v>0</v>
      </c>
    </row>
    <row r="321" hidden="1" spans="1:4">
      <c r="A321" t="s">
        <v>986</v>
      </c>
      <c r="B321">
        <v>439</v>
      </c>
      <c r="C321">
        <f>VLOOKUP(A321,账单!A:I,9,0)</f>
        <v>439</v>
      </c>
      <c r="D321">
        <f t="shared" si="4"/>
        <v>0</v>
      </c>
    </row>
    <row r="322" hidden="1" spans="1:4">
      <c r="A322" t="s">
        <v>989</v>
      </c>
      <c r="B322">
        <v>201</v>
      </c>
      <c r="C322">
        <f>VLOOKUP(A322,账单!A:I,9,0)</f>
        <v>201</v>
      </c>
      <c r="D322">
        <f t="shared" si="4"/>
        <v>0</v>
      </c>
    </row>
    <row r="323" hidden="1" spans="1:4">
      <c r="A323" t="s">
        <v>992</v>
      </c>
      <c r="B323">
        <v>2528</v>
      </c>
      <c r="C323">
        <f>VLOOKUP(A323,账单!A:I,9,0)</f>
        <v>2528</v>
      </c>
      <c r="D323">
        <f t="shared" ref="D323:D386" si="5">C323-B323</f>
        <v>0</v>
      </c>
    </row>
    <row r="324" hidden="1" spans="1:4">
      <c r="A324" t="s">
        <v>995</v>
      </c>
      <c r="B324">
        <v>771</v>
      </c>
      <c r="C324">
        <f>VLOOKUP(A324,账单!A:I,9,0)</f>
        <v>771</v>
      </c>
      <c r="D324">
        <f t="shared" si="5"/>
        <v>0</v>
      </c>
    </row>
    <row r="325" hidden="1" spans="1:4">
      <c r="A325" t="s">
        <v>998</v>
      </c>
      <c r="B325">
        <v>1820</v>
      </c>
      <c r="C325">
        <f>VLOOKUP(A325,账单!A:I,9,0)</f>
        <v>1820</v>
      </c>
      <c r="D325">
        <f t="shared" si="5"/>
        <v>0</v>
      </c>
    </row>
    <row r="326" hidden="1" spans="1:4">
      <c r="A326" t="s">
        <v>1001</v>
      </c>
      <c r="B326">
        <v>1820</v>
      </c>
      <c r="C326">
        <f>VLOOKUP(A326,账单!A:I,9,0)</f>
        <v>1820</v>
      </c>
      <c r="D326">
        <f t="shared" si="5"/>
        <v>0</v>
      </c>
    </row>
    <row r="327" hidden="1" spans="1:4">
      <c r="A327" t="s">
        <v>1004</v>
      </c>
      <c r="B327">
        <v>2924</v>
      </c>
      <c r="C327">
        <f>VLOOKUP(A327,账单!A:I,9,0)</f>
        <v>2924</v>
      </c>
      <c r="D327">
        <f t="shared" si="5"/>
        <v>0</v>
      </c>
    </row>
    <row r="328" hidden="1" spans="1:4">
      <c r="A328" t="s">
        <v>1007</v>
      </c>
      <c r="B328">
        <v>11435</v>
      </c>
      <c r="C328">
        <f>VLOOKUP(A328,账单!A:I,9,0)</f>
        <v>11435</v>
      </c>
      <c r="D328">
        <f t="shared" si="5"/>
        <v>0</v>
      </c>
    </row>
    <row r="329" hidden="1" spans="1:4">
      <c r="A329" t="s">
        <v>1010</v>
      </c>
      <c r="B329">
        <v>907</v>
      </c>
      <c r="C329">
        <f>VLOOKUP(A329,账单!A:I,9,0)</f>
        <v>907</v>
      </c>
      <c r="D329">
        <f t="shared" si="5"/>
        <v>0</v>
      </c>
    </row>
    <row r="330" hidden="1" spans="1:4">
      <c r="A330" t="s">
        <v>1013</v>
      </c>
      <c r="B330">
        <v>612</v>
      </c>
      <c r="C330">
        <f>VLOOKUP(A330,账单!A:I,9,0)</f>
        <v>612</v>
      </c>
      <c r="D330">
        <f t="shared" si="5"/>
        <v>0</v>
      </c>
    </row>
    <row r="331" hidden="1" spans="1:4">
      <c r="A331" t="s">
        <v>1016</v>
      </c>
      <c r="B331">
        <v>530</v>
      </c>
      <c r="C331">
        <f>VLOOKUP(A331,账单!A:I,9,0)</f>
        <v>530</v>
      </c>
      <c r="D331">
        <f t="shared" si="5"/>
        <v>0</v>
      </c>
    </row>
    <row r="332" hidden="1" spans="1:4">
      <c r="A332" t="s">
        <v>1019</v>
      </c>
      <c r="B332">
        <v>721</v>
      </c>
      <c r="C332">
        <f>VLOOKUP(A332,账单!A:I,9,0)</f>
        <v>721</v>
      </c>
      <c r="D332">
        <f t="shared" si="5"/>
        <v>0</v>
      </c>
    </row>
    <row r="333" hidden="1" spans="1:4">
      <c r="A333" t="s">
        <v>1022</v>
      </c>
      <c r="B333">
        <v>4217</v>
      </c>
      <c r="C333">
        <f>VLOOKUP(A333,账单!A:I,9,0)</f>
        <v>4217</v>
      </c>
      <c r="D333">
        <f t="shared" si="5"/>
        <v>0</v>
      </c>
    </row>
    <row r="334" hidden="1" spans="1:4">
      <c r="A334" t="s">
        <v>1025</v>
      </c>
      <c r="B334">
        <v>500</v>
      </c>
      <c r="C334">
        <f>VLOOKUP(A334,账单!A:I,9,0)</f>
        <v>500</v>
      </c>
      <c r="D334">
        <f t="shared" si="5"/>
        <v>0</v>
      </c>
    </row>
    <row r="335" hidden="1" spans="1:4">
      <c r="A335" t="s">
        <v>1028</v>
      </c>
      <c r="B335">
        <v>552</v>
      </c>
      <c r="C335">
        <f>VLOOKUP(A335,账单!A:I,9,0)</f>
        <v>552</v>
      </c>
      <c r="D335">
        <f t="shared" si="5"/>
        <v>0</v>
      </c>
    </row>
    <row r="336" hidden="1" spans="1:4">
      <c r="A336" t="s">
        <v>1031</v>
      </c>
      <c r="B336">
        <v>718</v>
      </c>
      <c r="C336">
        <f>VLOOKUP(A336,账单!A:I,9,0)</f>
        <v>718</v>
      </c>
      <c r="D336">
        <f t="shared" si="5"/>
        <v>0</v>
      </c>
    </row>
    <row r="337" hidden="1" spans="1:4">
      <c r="A337" t="s">
        <v>1034</v>
      </c>
      <c r="B337">
        <v>1575</v>
      </c>
      <c r="C337">
        <f>VLOOKUP(A337,账单!A:I,9,0)</f>
        <v>1575</v>
      </c>
      <c r="D337">
        <f t="shared" si="5"/>
        <v>0</v>
      </c>
    </row>
    <row r="338" hidden="1" spans="1:4">
      <c r="A338" t="s">
        <v>1037</v>
      </c>
      <c r="B338">
        <v>776</v>
      </c>
      <c r="C338">
        <f>VLOOKUP(A338,账单!A:I,9,0)</f>
        <v>776</v>
      </c>
      <c r="D338">
        <f t="shared" si="5"/>
        <v>0</v>
      </c>
    </row>
    <row r="339" hidden="1" spans="1:4">
      <c r="A339" t="s">
        <v>1040</v>
      </c>
      <c r="B339">
        <v>5850</v>
      </c>
      <c r="C339">
        <f>VLOOKUP(A339,账单!A:I,9,0)</f>
        <v>5850</v>
      </c>
      <c r="D339">
        <f t="shared" si="5"/>
        <v>0</v>
      </c>
    </row>
    <row r="340" hidden="1" spans="1:4">
      <c r="A340" t="s">
        <v>1043</v>
      </c>
      <c r="B340">
        <v>1779</v>
      </c>
      <c r="C340">
        <f>VLOOKUP(A340,账单!A:I,9,0)</f>
        <v>1779</v>
      </c>
      <c r="D340">
        <f t="shared" si="5"/>
        <v>0</v>
      </c>
    </row>
    <row r="341" hidden="1" spans="1:4">
      <c r="A341" t="s">
        <v>1046</v>
      </c>
      <c r="B341">
        <v>1204</v>
      </c>
      <c r="C341">
        <f>VLOOKUP(A341,账单!A:I,9,0)</f>
        <v>1204</v>
      </c>
      <c r="D341">
        <f t="shared" si="5"/>
        <v>0</v>
      </c>
    </row>
    <row r="342" hidden="1" spans="1:4">
      <c r="A342" t="s">
        <v>1049</v>
      </c>
      <c r="B342">
        <v>3709</v>
      </c>
      <c r="C342">
        <f>VLOOKUP(A342,账单!A:I,9,0)</f>
        <v>3709</v>
      </c>
      <c r="D342">
        <f t="shared" si="5"/>
        <v>0</v>
      </c>
    </row>
    <row r="343" hidden="1" spans="1:4">
      <c r="A343" t="s">
        <v>1052</v>
      </c>
      <c r="B343">
        <v>3605</v>
      </c>
      <c r="C343">
        <f>VLOOKUP(A343,账单!A:I,9,0)</f>
        <v>3605</v>
      </c>
      <c r="D343">
        <f t="shared" si="5"/>
        <v>0</v>
      </c>
    </row>
    <row r="344" hidden="1" spans="1:4">
      <c r="A344" t="s">
        <v>1055</v>
      </c>
      <c r="B344">
        <v>1222</v>
      </c>
      <c r="C344">
        <f>VLOOKUP(A344,账单!A:I,9,0)</f>
        <v>1222</v>
      </c>
      <c r="D344">
        <f t="shared" si="5"/>
        <v>0</v>
      </c>
    </row>
    <row r="345" hidden="1" spans="1:4">
      <c r="A345" t="s">
        <v>1058</v>
      </c>
      <c r="B345">
        <v>699</v>
      </c>
      <c r="C345">
        <f>VLOOKUP(A345,账单!A:I,9,0)</f>
        <v>699</v>
      </c>
      <c r="D345">
        <f t="shared" si="5"/>
        <v>0</v>
      </c>
    </row>
    <row r="346" hidden="1" spans="1:4">
      <c r="A346" t="s">
        <v>1061</v>
      </c>
      <c r="B346">
        <v>948</v>
      </c>
      <c r="C346">
        <f>VLOOKUP(A346,账单!A:I,9,0)</f>
        <v>948</v>
      </c>
      <c r="D346">
        <f t="shared" si="5"/>
        <v>0</v>
      </c>
    </row>
    <row r="347" hidden="1" spans="1:4">
      <c r="A347" t="s">
        <v>1064</v>
      </c>
      <c r="B347">
        <v>1759</v>
      </c>
      <c r="C347">
        <f>VLOOKUP(A347,账单!A:I,9,0)</f>
        <v>1759</v>
      </c>
      <c r="D347">
        <f t="shared" si="5"/>
        <v>0</v>
      </c>
    </row>
    <row r="348" hidden="1" spans="1:4">
      <c r="A348" t="s">
        <v>1067</v>
      </c>
      <c r="B348">
        <v>914</v>
      </c>
      <c r="C348">
        <f>VLOOKUP(A348,账单!A:I,9,0)</f>
        <v>914</v>
      </c>
      <c r="D348">
        <f t="shared" si="5"/>
        <v>0</v>
      </c>
    </row>
    <row r="349" hidden="1" spans="1:4">
      <c r="A349" t="s">
        <v>1070</v>
      </c>
      <c r="B349">
        <v>1902</v>
      </c>
      <c r="C349">
        <f>VLOOKUP(A349,账单!A:I,9,0)</f>
        <v>1902</v>
      </c>
      <c r="D349">
        <f t="shared" si="5"/>
        <v>0</v>
      </c>
    </row>
    <row r="350" hidden="1" spans="1:4">
      <c r="A350" t="s">
        <v>1073</v>
      </c>
      <c r="B350">
        <v>1185</v>
      </c>
      <c r="C350">
        <f>VLOOKUP(A350,账单!A:I,9,0)</f>
        <v>1185</v>
      </c>
      <c r="D350">
        <f t="shared" si="5"/>
        <v>0</v>
      </c>
    </row>
    <row r="351" hidden="1" spans="1:4">
      <c r="A351" t="s">
        <v>1076</v>
      </c>
      <c r="B351">
        <v>2934</v>
      </c>
      <c r="C351">
        <f>VLOOKUP(A351,账单!A:I,9,0)</f>
        <v>2934</v>
      </c>
      <c r="D351">
        <f t="shared" si="5"/>
        <v>0</v>
      </c>
    </row>
    <row r="352" hidden="1" spans="1:4">
      <c r="A352" t="s">
        <v>1079</v>
      </c>
      <c r="B352">
        <v>602</v>
      </c>
      <c r="C352">
        <f>VLOOKUP(A352,账单!A:I,9,0)</f>
        <v>602</v>
      </c>
      <c r="D352">
        <f t="shared" si="5"/>
        <v>0</v>
      </c>
    </row>
    <row r="353" hidden="1" spans="1:4">
      <c r="A353" t="s">
        <v>1082</v>
      </c>
      <c r="B353">
        <v>1232</v>
      </c>
      <c r="C353">
        <f>VLOOKUP(A353,账单!A:I,9,0)</f>
        <v>1232</v>
      </c>
      <c r="D353">
        <f t="shared" si="5"/>
        <v>0</v>
      </c>
    </row>
    <row r="354" hidden="1" spans="1:4">
      <c r="A354" t="s">
        <v>1085</v>
      </c>
      <c r="B354">
        <v>5538</v>
      </c>
      <c r="C354">
        <f>VLOOKUP(A354,账单!A:I,9,0)</f>
        <v>5538</v>
      </c>
      <c r="D354">
        <f t="shared" si="5"/>
        <v>0</v>
      </c>
    </row>
    <row r="355" hidden="1" spans="1:4">
      <c r="A355" t="s">
        <v>1088</v>
      </c>
      <c r="B355">
        <v>374</v>
      </c>
      <c r="C355">
        <f>VLOOKUP(A355,账单!A:I,9,0)</f>
        <v>374</v>
      </c>
      <c r="D355">
        <f t="shared" si="5"/>
        <v>0</v>
      </c>
    </row>
    <row r="356" hidden="1" spans="1:4">
      <c r="A356" t="s">
        <v>1091</v>
      </c>
      <c r="B356">
        <v>1196</v>
      </c>
      <c r="C356">
        <f>VLOOKUP(A356,账单!A:I,9,0)</f>
        <v>1196</v>
      </c>
      <c r="D356">
        <f t="shared" si="5"/>
        <v>0</v>
      </c>
    </row>
    <row r="357" hidden="1" spans="1:4">
      <c r="A357" t="s">
        <v>1094</v>
      </c>
      <c r="B357">
        <v>735</v>
      </c>
      <c r="C357">
        <f>VLOOKUP(A357,账单!A:I,9,0)</f>
        <v>735</v>
      </c>
      <c r="D357">
        <f t="shared" si="5"/>
        <v>0</v>
      </c>
    </row>
    <row r="358" hidden="1" spans="1:4">
      <c r="A358" t="s">
        <v>1097</v>
      </c>
      <c r="B358">
        <v>443</v>
      </c>
      <c r="C358">
        <f>VLOOKUP(A358,账单!A:I,9,0)</f>
        <v>443</v>
      </c>
      <c r="D358">
        <f t="shared" si="5"/>
        <v>0</v>
      </c>
    </row>
    <row r="359" hidden="1" spans="1:4">
      <c r="A359" t="s">
        <v>1100</v>
      </c>
      <c r="B359">
        <v>914</v>
      </c>
      <c r="C359">
        <f>VLOOKUP(A359,账单!A:I,9,0)</f>
        <v>914</v>
      </c>
      <c r="D359">
        <f t="shared" si="5"/>
        <v>0</v>
      </c>
    </row>
    <row r="360" hidden="1" spans="1:4">
      <c r="A360" t="s">
        <v>1103</v>
      </c>
      <c r="B360">
        <v>1236</v>
      </c>
      <c r="C360">
        <f>VLOOKUP(A360,账单!A:I,9,0)</f>
        <v>1236</v>
      </c>
      <c r="D360">
        <f t="shared" si="5"/>
        <v>0</v>
      </c>
    </row>
    <row r="361" hidden="1" spans="1:4">
      <c r="A361" t="s">
        <v>1106</v>
      </c>
      <c r="B361">
        <v>220</v>
      </c>
      <c r="C361">
        <f>VLOOKUP(A361,账单!A:I,9,0)</f>
        <v>220</v>
      </c>
      <c r="D361">
        <f t="shared" si="5"/>
        <v>0</v>
      </c>
    </row>
    <row r="362" hidden="1" spans="1:4">
      <c r="A362" t="s">
        <v>1109</v>
      </c>
      <c r="B362">
        <v>777</v>
      </c>
      <c r="C362">
        <f>VLOOKUP(A362,账单!A:I,9,0)</f>
        <v>777</v>
      </c>
      <c r="D362">
        <f t="shared" si="5"/>
        <v>0</v>
      </c>
    </row>
    <row r="363" hidden="1" spans="1:4">
      <c r="A363" t="s">
        <v>1112</v>
      </c>
      <c r="B363">
        <v>1080</v>
      </c>
      <c r="C363">
        <f>VLOOKUP(A363,账单!A:I,9,0)</f>
        <v>1080</v>
      </c>
      <c r="D363">
        <f t="shared" si="5"/>
        <v>0</v>
      </c>
    </row>
    <row r="364" hidden="1" spans="1:4">
      <c r="A364" t="s">
        <v>1115</v>
      </c>
      <c r="B364">
        <v>1646</v>
      </c>
      <c r="C364">
        <f>VLOOKUP(A364,账单!A:I,9,0)</f>
        <v>1646</v>
      </c>
      <c r="D364">
        <f t="shared" si="5"/>
        <v>0</v>
      </c>
    </row>
    <row r="365" hidden="1" spans="1:4">
      <c r="A365" t="s">
        <v>1118</v>
      </c>
      <c r="B365">
        <v>848</v>
      </c>
      <c r="C365">
        <f>VLOOKUP(A365,账单!A:I,9,0)</f>
        <v>848</v>
      </c>
      <c r="D365">
        <f t="shared" si="5"/>
        <v>0</v>
      </c>
    </row>
    <row r="366" hidden="1" spans="1:4">
      <c r="A366" t="s">
        <v>1121</v>
      </c>
      <c r="B366">
        <v>894</v>
      </c>
      <c r="C366">
        <f>VLOOKUP(A366,账单!A:I,9,0)</f>
        <v>894</v>
      </c>
      <c r="D366">
        <f t="shared" si="5"/>
        <v>0</v>
      </c>
    </row>
    <row r="367" hidden="1" spans="1:4">
      <c r="A367" t="s">
        <v>1124</v>
      </c>
      <c r="B367">
        <v>1611</v>
      </c>
      <c r="C367">
        <f>VLOOKUP(A367,账单!A:I,9,0)</f>
        <v>1611</v>
      </c>
      <c r="D367">
        <f t="shared" si="5"/>
        <v>0</v>
      </c>
    </row>
    <row r="368" hidden="1" spans="1:4">
      <c r="A368" t="s">
        <v>1127</v>
      </c>
      <c r="B368">
        <v>2122</v>
      </c>
      <c r="C368">
        <f>VLOOKUP(A368,账单!A:I,9,0)</f>
        <v>2122</v>
      </c>
      <c r="D368">
        <f t="shared" si="5"/>
        <v>0</v>
      </c>
    </row>
    <row r="369" hidden="1" spans="1:4">
      <c r="A369" t="s">
        <v>1130</v>
      </c>
      <c r="B369">
        <v>1295</v>
      </c>
      <c r="C369">
        <f>VLOOKUP(A369,账单!A:I,9,0)</f>
        <v>1295</v>
      </c>
      <c r="D369">
        <f t="shared" si="5"/>
        <v>0</v>
      </c>
    </row>
    <row r="370" hidden="1" spans="1:4">
      <c r="A370" t="s">
        <v>1133</v>
      </c>
      <c r="B370">
        <v>1040</v>
      </c>
      <c r="C370">
        <f>VLOOKUP(A370,账单!A:I,9,0)</f>
        <v>1040</v>
      </c>
      <c r="D370">
        <f t="shared" si="5"/>
        <v>0</v>
      </c>
    </row>
    <row r="371" hidden="1" spans="1:4">
      <c r="A371" t="s">
        <v>1136</v>
      </c>
      <c r="B371">
        <v>465</v>
      </c>
      <c r="C371">
        <f>VLOOKUP(A371,账单!A:I,9,0)</f>
        <v>465</v>
      </c>
      <c r="D371">
        <f t="shared" si="5"/>
        <v>0</v>
      </c>
    </row>
    <row r="372" hidden="1" spans="1:4">
      <c r="A372" t="s">
        <v>1139</v>
      </c>
      <c r="B372">
        <v>522</v>
      </c>
      <c r="C372">
        <f>VLOOKUP(A372,账单!A:I,9,0)</f>
        <v>522</v>
      </c>
      <c r="D372">
        <f t="shared" si="5"/>
        <v>0</v>
      </c>
    </row>
    <row r="373" hidden="1" spans="1:4">
      <c r="A373" t="s">
        <v>1142</v>
      </c>
      <c r="B373">
        <v>972</v>
      </c>
      <c r="C373">
        <f>VLOOKUP(A373,账单!A:I,9,0)</f>
        <v>972</v>
      </c>
      <c r="D373">
        <f t="shared" si="5"/>
        <v>0</v>
      </c>
    </row>
    <row r="374" hidden="1" spans="1:4">
      <c r="A374" t="s">
        <v>1145</v>
      </c>
      <c r="B374">
        <v>1285</v>
      </c>
      <c r="C374">
        <f>VLOOKUP(A374,账单!A:I,9,0)</f>
        <v>1285</v>
      </c>
      <c r="D374">
        <f t="shared" si="5"/>
        <v>0</v>
      </c>
    </row>
    <row r="375" hidden="1" spans="1:4">
      <c r="A375" t="s">
        <v>1148</v>
      </c>
      <c r="B375">
        <v>735</v>
      </c>
      <c r="C375">
        <f>VLOOKUP(A375,账单!A:I,9,0)</f>
        <v>735</v>
      </c>
      <c r="D375">
        <f t="shared" si="5"/>
        <v>0</v>
      </c>
    </row>
    <row r="376" hidden="1" spans="1:4">
      <c r="A376" t="s">
        <v>1151</v>
      </c>
      <c r="B376">
        <v>1110</v>
      </c>
      <c r="C376">
        <f>VLOOKUP(A376,账单!A:I,9,0)</f>
        <v>1110</v>
      </c>
      <c r="D376">
        <f t="shared" si="5"/>
        <v>0</v>
      </c>
    </row>
    <row r="377" hidden="1" spans="1:4">
      <c r="A377" t="s">
        <v>1154</v>
      </c>
      <c r="B377">
        <v>735</v>
      </c>
      <c r="C377">
        <f>VLOOKUP(A377,账单!A:I,9,0)</f>
        <v>735</v>
      </c>
      <c r="D377">
        <f t="shared" si="5"/>
        <v>0</v>
      </c>
    </row>
    <row r="378" hidden="1" spans="1:4">
      <c r="A378" t="s">
        <v>1157</v>
      </c>
      <c r="B378">
        <v>700</v>
      </c>
      <c r="C378">
        <f>VLOOKUP(A378,账单!A:I,9,0)</f>
        <v>700</v>
      </c>
      <c r="D378">
        <f t="shared" si="5"/>
        <v>0</v>
      </c>
    </row>
    <row r="379" hidden="1" spans="1:4">
      <c r="A379" t="s">
        <v>1160</v>
      </c>
      <c r="B379">
        <v>2936</v>
      </c>
      <c r="C379">
        <f>VLOOKUP(A379,账单!A:I,9,0)</f>
        <v>2936</v>
      </c>
      <c r="D379">
        <f t="shared" si="5"/>
        <v>0</v>
      </c>
    </row>
    <row r="380" hidden="1" spans="1:4">
      <c r="A380" t="s">
        <v>1163</v>
      </c>
      <c r="B380">
        <v>1468</v>
      </c>
      <c r="C380">
        <f>VLOOKUP(A380,账单!A:I,9,0)</f>
        <v>1468</v>
      </c>
      <c r="D380">
        <f t="shared" si="5"/>
        <v>0</v>
      </c>
    </row>
    <row r="381" hidden="1" spans="1:4">
      <c r="A381" t="s">
        <v>1166</v>
      </c>
      <c r="B381">
        <v>976</v>
      </c>
      <c r="C381">
        <f>VLOOKUP(A381,账单!A:I,9,0)</f>
        <v>976</v>
      </c>
      <c r="D381">
        <f t="shared" si="5"/>
        <v>0</v>
      </c>
    </row>
    <row r="382" hidden="1" spans="1:4">
      <c r="A382" t="s">
        <v>1169</v>
      </c>
      <c r="B382">
        <v>1575</v>
      </c>
      <c r="C382">
        <f>VLOOKUP(A382,账单!A:I,9,0)</f>
        <v>1575</v>
      </c>
      <c r="D382">
        <f t="shared" si="5"/>
        <v>0</v>
      </c>
    </row>
    <row r="383" hidden="1" spans="1:4">
      <c r="A383" t="s">
        <v>1172</v>
      </c>
      <c r="B383">
        <v>733</v>
      </c>
      <c r="C383">
        <f>VLOOKUP(A383,账单!A:I,9,0)</f>
        <v>733</v>
      </c>
      <c r="D383">
        <f t="shared" si="5"/>
        <v>0</v>
      </c>
    </row>
    <row r="384" hidden="1" spans="1:4">
      <c r="A384" t="s">
        <v>1175</v>
      </c>
      <c r="B384">
        <v>654</v>
      </c>
      <c r="C384">
        <f>VLOOKUP(A384,账单!A:I,9,0)</f>
        <v>654</v>
      </c>
      <c r="D384">
        <f t="shared" si="5"/>
        <v>0</v>
      </c>
    </row>
    <row r="385" hidden="1" spans="1:4">
      <c r="A385" t="s">
        <v>1178</v>
      </c>
      <c r="B385">
        <v>678</v>
      </c>
      <c r="C385">
        <f>VLOOKUP(A385,账单!A:I,9,0)</f>
        <v>678</v>
      </c>
      <c r="D385">
        <f t="shared" si="5"/>
        <v>0</v>
      </c>
    </row>
    <row r="386" hidden="1" spans="1:4">
      <c r="A386" t="s">
        <v>1181</v>
      </c>
      <c r="B386">
        <v>733</v>
      </c>
      <c r="C386">
        <f>VLOOKUP(A386,账单!A:I,9,0)</f>
        <v>733</v>
      </c>
      <c r="D386">
        <f t="shared" si="5"/>
        <v>0</v>
      </c>
    </row>
    <row r="387" hidden="1" spans="1:4">
      <c r="A387" t="s">
        <v>1184</v>
      </c>
      <c r="B387">
        <v>972</v>
      </c>
      <c r="C387">
        <f>VLOOKUP(A387,账单!A:I,9,0)</f>
        <v>972</v>
      </c>
      <c r="D387">
        <f t="shared" ref="D387:D450" si="6">C387-B387</f>
        <v>0</v>
      </c>
    </row>
    <row r="388" hidden="1" spans="1:4">
      <c r="A388" t="s">
        <v>1187</v>
      </c>
      <c r="B388">
        <v>3644</v>
      </c>
      <c r="C388">
        <f>VLOOKUP(A388,账单!A:I,9,0)</f>
        <v>3644</v>
      </c>
      <c r="D388">
        <f t="shared" si="6"/>
        <v>0</v>
      </c>
    </row>
    <row r="389" hidden="1" spans="1:4">
      <c r="A389" t="s">
        <v>1190</v>
      </c>
      <c r="B389">
        <v>208</v>
      </c>
      <c r="C389">
        <f>VLOOKUP(A389,账单!A:I,9,0)</f>
        <v>208</v>
      </c>
      <c r="D389">
        <f t="shared" si="6"/>
        <v>0</v>
      </c>
    </row>
    <row r="390" hidden="1" spans="1:4">
      <c r="A390" t="s">
        <v>1193</v>
      </c>
      <c r="B390">
        <v>2025</v>
      </c>
      <c r="C390">
        <f>VLOOKUP(A390,账单!A:I,9,0)</f>
        <v>2025</v>
      </c>
      <c r="D390">
        <f t="shared" si="6"/>
        <v>0</v>
      </c>
    </row>
    <row r="391" hidden="1" spans="1:4">
      <c r="A391" t="s">
        <v>1196</v>
      </c>
      <c r="B391">
        <v>1794</v>
      </c>
      <c r="C391">
        <f>VLOOKUP(A391,账单!A:I,9,0)</f>
        <v>1794</v>
      </c>
      <c r="D391">
        <f t="shared" si="6"/>
        <v>0</v>
      </c>
    </row>
    <row r="392" hidden="1" spans="1:4">
      <c r="A392" t="s">
        <v>1199</v>
      </c>
      <c r="B392">
        <v>2112</v>
      </c>
      <c r="C392">
        <f>VLOOKUP(A392,账单!A:I,9,0)</f>
        <v>2112</v>
      </c>
      <c r="D392">
        <f t="shared" si="6"/>
        <v>0</v>
      </c>
    </row>
    <row r="393" hidden="1" spans="1:4">
      <c r="A393" t="s">
        <v>1202</v>
      </c>
      <c r="B393">
        <v>5868</v>
      </c>
      <c r="C393">
        <f>VLOOKUP(A393,账单!A:I,9,0)</f>
        <v>5868</v>
      </c>
      <c r="D393">
        <f t="shared" si="6"/>
        <v>0</v>
      </c>
    </row>
    <row r="394" hidden="1" spans="1:4">
      <c r="A394" t="s">
        <v>1205</v>
      </c>
      <c r="B394">
        <v>490</v>
      </c>
      <c r="C394">
        <f>VLOOKUP(A394,账单!A:I,9,0)</f>
        <v>490</v>
      </c>
      <c r="D394">
        <f t="shared" si="6"/>
        <v>0</v>
      </c>
    </row>
    <row r="395" hidden="1" spans="1:4">
      <c r="A395" t="s">
        <v>1208</v>
      </c>
      <c r="B395">
        <v>292</v>
      </c>
      <c r="C395">
        <f>VLOOKUP(A395,账单!A:I,9,0)</f>
        <v>292</v>
      </c>
      <c r="D395">
        <f t="shared" si="6"/>
        <v>0</v>
      </c>
    </row>
    <row r="396" hidden="1" spans="1:4">
      <c r="A396" t="s">
        <v>1211</v>
      </c>
      <c r="B396">
        <v>1151</v>
      </c>
      <c r="C396">
        <f>VLOOKUP(A396,账单!A:I,9,0)</f>
        <v>1151</v>
      </c>
      <c r="D396">
        <f t="shared" si="6"/>
        <v>0</v>
      </c>
    </row>
    <row r="397" hidden="1" spans="1:4">
      <c r="A397" t="s">
        <v>1214</v>
      </c>
      <c r="B397">
        <v>1495</v>
      </c>
      <c r="C397">
        <f>VLOOKUP(A397,账单!A:I,9,0)</f>
        <v>1495</v>
      </c>
      <c r="D397">
        <f t="shared" si="6"/>
        <v>0</v>
      </c>
    </row>
    <row r="398" hidden="1" spans="1:4">
      <c r="A398" t="s">
        <v>1217</v>
      </c>
      <c r="B398">
        <v>1495</v>
      </c>
      <c r="C398">
        <f>VLOOKUP(A398,账单!A:I,9,0)</f>
        <v>1495</v>
      </c>
      <c r="D398">
        <f t="shared" si="6"/>
        <v>0</v>
      </c>
    </row>
    <row r="399" hidden="1" spans="1:4">
      <c r="A399" t="s">
        <v>1220</v>
      </c>
      <c r="B399">
        <v>530</v>
      </c>
      <c r="C399">
        <f>VLOOKUP(A399,账单!A:I,9,0)</f>
        <v>530</v>
      </c>
      <c r="D399">
        <f t="shared" si="6"/>
        <v>0</v>
      </c>
    </row>
    <row r="400" hidden="1" spans="1:4">
      <c r="A400" t="s">
        <v>1223</v>
      </c>
      <c r="B400">
        <v>510</v>
      </c>
      <c r="C400">
        <f>VLOOKUP(A400,账单!A:I,9,0)</f>
        <v>510</v>
      </c>
      <c r="D400">
        <f t="shared" si="6"/>
        <v>0</v>
      </c>
    </row>
    <row r="401" hidden="1" spans="1:4">
      <c r="A401" t="s">
        <v>1226</v>
      </c>
      <c r="B401">
        <v>1235</v>
      </c>
      <c r="C401">
        <f>VLOOKUP(A401,账单!A:I,9,0)</f>
        <v>1235</v>
      </c>
      <c r="D401">
        <f t="shared" si="6"/>
        <v>0</v>
      </c>
    </row>
    <row r="402" hidden="1" spans="1:4">
      <c r="A402" t="s">
        <v>1229</v>
      </c>
      <c r="B402">
        <v>914</v>
      </c>
      <c r="C402">
        <f>VLOOKUP(A402,账单!A:I,9,0)</f>
        <v>914</v>
      </c>
      <c r="D402">
        <f t="shared" si="6"/>
        <v>0</v>
      </c>
    </row>
    <row r="403" hidden="1" spans="1:4">
      <c r="A403" t="s">
        <v>1232</v>
      </c>
      <c r="B403">
        <v>1166</v>
      </c>
      <c r="C403">
        <f>VLOOKUP(A403,账单!A:I,9,0)</f>
        <v>1166</v>
      </c>
      <c r="D403">
        <f t="shared" si="6"/>
        <v>0</v>
      </c>
    </row>
    <row r="404" hidden="1" spans="1:4">
      <c r="A404" t="s">
        <v>1235</v>
      </c>
      <c r="B404">
        <v>2387</v>
      </c>
      <c r="C404">
        <f>VLOOKUP(A404,账单!A:I,9,0)</f>
        <v>2387</v>
      </c>
      <c r="D404">
        <f t="shared" si="6"/>
        <v>0</v>
      </c>
    </row>
    <row r="405" hidden="1" spans="1:4">
      <c r="A405" t="s">
        <v>1238</v>
      </c>
      <c r="B405">
        <v>7224</v>
      </c>
      <c r="C405">
        <f>VLOOKUP(A405,账单!A:I,9,0)</f>
        <v>7224</v>
      </c>
      <c r="D405">
        <f t="shared" si="6"/>
        <v>0</v>
      </c>
    </row>
    <row r="406" hidden="1" spans="1:4">
      <c r="A406" t="s">
        <v>1241</v>
      </c>
      <c r="B406">
        <v>782</v>
      </c>
      <c r="C406">
        <f>VLOOKUP(A406,账单!A:I,9,0)</f>
        <v>782</v>
      </c>
      <c r="D406">
        <f t="shared" si="6"/>
        <v>0</v>
      </c>
    </row>
    <row r="407" hidden="1" spans="1:4">
      <c r="A407" t="s">
        <v>1244</v>
      </c>
      <c r="B407">
        <v>1314</v>
      </c>
      <c r="C407">
        <f>VLOOKUP(A407,账单!A:I,9,0)</f>
        <v>1314</v>
      </c>
      <c r="D407">
        <f t="shared" si="6"/>
        <v>0</v>
      </c>
    </row>
    <row r="408" hidden="1" spans="1:4">
      <c r="A408" t="s">
        <v>1247</v>
      </c>
      <c r="B408">
        <v>14350</v>
      </c>
      <c r="C408">
        <f>VLOOKUP(A408,账单!A:I,9,0)</f>
        <v>14350</v>
      </c>
      <c r="D408">
        <f t="shared" si="6"/>
        <v>0</v>
      </c>
    </row>
    <row r="409" hidden="1" spans="1:4">
      <c r="A409" t="s">
        <v>1250</v>
      </c>
      <c r="B409">
        <v>1806</v>
      </c>
      <c r="C409">
        <f>VLOOKUP(A409,账单!A:I,9,0)</f>
        <v>1806</v>
      </c>
      <c r="D409">
        <f t="shared" si="6"/>
        <v>0</v>
      </c>
    </row>
    <row r="410" hidden="1" spans="1:4">
      <c r="A410" t="s">
        <v>1253</v>
      </c>
      <c r="B410">
        <v>491</v>
      </c>
      <c r="C410">
        <f>VLOOKUP(A410,账单!A:I,9,0)</f>
        <v>491</v>
      </c>
      <c r="D410">
        <f t="shared" si="6"/>
        <v>0</v>
      </c>
    </row>
    <row r="411" hidden="1" spans="1:4">
      <c r="A411" t="s">
        <v>1256</v>
      </c>
      <c r="B411">
        <v>1641</v>
      </c>
      <c r="C411">
        <f>VLOOKUP(A411,账单!A:I,9,0)</f>
        <v>1641</v>
      </c>
      <c r="D411">
        <f t="shared" si="6"/>
        <v>0</v>
      </c>
    </row>
    <row r="412" hidden="1" spans="1:4">
      <c r="A412" t="s">
        <v>1259</v>
      </c>
      <c r="B412">
        <v>1144</v>
      </c>
      <c r="C412">
        <f>VLOOKUP(A412,账单!A:I,9,0)</f>
        <v>1144</v>
      </c>
      <c r="D412">
        <f t="shared" si="6"/>
        <v>0</v>
      </c>
    </row>
    <row r="413" hidden="1" spans="1:4">
      <c r="A413" t="s">
        <v>1262</v>
      </c>
      <c r="B413">
        <v>2145</v>
      </c>
      <c r="C413">
        <f>VLOOKUP(A413,账单!A:I,9,0)</f>
        <v>2145</v>
      </c>
      <c r="D413">
        <f t="shared" si="6"/>
        <v>0</v>
      </c>
    </row>
    <row r="414" hidden="1" spans="1:4">
      <c r="A414" t="s">
        <v>1265</v>
      </c>
      <c r="B414">
        <v>1368</v>
      </c>
      <c r="C414">
        <f>VLOOKUP(A414,账单!A:I,9,0)</f>
        <v>1368</v>
      </c>
      <c r="D414">
        <f t="shared" si="6"/>
        <v>0</v>
      </c>
    </row>
    <row r="415" hidden="1" spans="1:4">
      <c r="A415" t="s">
        <v>1268</v>
      </c>
      <c r="B415">
        <v>655</v>
      </c>
      <c r="C415">
        <f>VLOOKUP(A415,账单!A:I,9,0)</f>
        <v>655</v>
      </c>
      <c r="D415">
        <f t="shared" si="6"/>
        <v>0</v>
      </c>
    </row>
    <row r="416" hidden="1" spans="1:4">
      <c r="A416" t="s">
        <v>1271</v>
      </c>
      <c r="B416">
        <v>1400</v>
      </c>
      <c r="C416">
        <f>VLOOKUP(A416,账单!A:I,9,0)</f>
        <v>1400</v>
      </c>
      <c r="D416">
        <f t="shared" si="6"/>
        <v>0</v>
      </c>
    </row>
    <row r="417" hidden="1" spans="1:4">
      <c r="A417" t="s">
        <v>1274</v>
      </c>
      <c r="B417">
        <v>672</v>
      </c>
      <c r="C417">
        <f>VLOOKUP(A417,账单!A:I,9,0)</f>
        <v>672</v>
      </c>
      <c r="D417">
        <f t="shared" si="6"/>
        <v>0</v>
      </c>
    </row>
    <row r="418" hidden="1" spans="1:4">
      <c r="A418" t="s">
        <v>1277</v>
      </c>
      <c r="B418">
        <v>794</v>
      </c>
      <c r="C418">
        <f>VLOOKUP(A418,账单!A:I,9,0)</f>
        <v>794</v>
      </c>
      <c r="D418">
        <f t="shared" si="6"/>
        <v>0</v>
      </c>
    </row>
    <row r="419" hidden="1" spans="1:4">
      <c r="A419" t="s">
        <v>1280</v>
      </c>
      <c r="B419">
        <v>968</v>
      </c>
      <c r="C419">
        <f>VLOOKUP(A419,账单!A:I,9,0)</f>
        <v>968</v>
      </c>
      <c r="D419">
        <f t="shared" si="6"/>
        <v>0</v>
      </c>
    </row>
    <row r="420" hidden="1" spans="1:4">
      <c r="A420" t="s">
        <v>1283</v>
      </c>
      <c r="B420">
        <v>648</v>
      </c>
      <c r="C420">
        <f>VLOOKUP(A420,账单!A:I,9,0)</f>
        <v>648</v>
      </c>
      <c r="D420">
        <f t="shared" si="6"/>
        <v>0</v>
      </c>
    </row>
    <row r="421" hidden="1" spans="1:4">
      <c r="A421" t="s">
        <v>1286</v>
      </c>
      <c r="B421">
        <v>2028</v>
      </c>
      <c r="C421">
        <f>VLOOKUP(A421,账单!A:I,9,0)</f>
        <v>2028</v>
      </c>
      <c r="D421">
        <f t="shared" si="6"/>
        <v>0</v>
      </c>
    </row>
    <row r="422" hidden="1" spans="1:4">
      <c r="A422" t="s">
        <v>1289</v>
      </c>
      <c r="B422">
        <v>1462</v>
      </c>
      <c r="C422">
        <f>VLOOKUP(A422,账单!A:I,9,0)</f>
        <v>1462</v>
      </c>
      <c r="D422">
        <f t="shared" si="6"/>
        <v>0</v>
      </c>
    </row>
    <row r="423" hidden="1" spans="1:4">
      <c r="A423" t="s">
        <v>1292</v>
      </c>
      <c r="B423">
        <v>700</v>
      </c>
      <c r="C423">
        <f>VLOOKUP(A423,账单!A:I,9,0)</f>
        <v>700</v>
      </c>
      <c r="D423">
        <f t="shared" si="6"/>
        <v>0</v>
      </c>
    </row>
    <row r="424" hidden="1" spans="1:4">
      <c r="A424" t="s">
        <v>1295</v>
      </c>
      <c r="B424">
        <v>1496</v>
      </c>
      <c r="C424">
        <f>VLOOKUP(A424,账单!A:I,9,0)</f>
        <v>1496</v>
      </c>
      <c r="D424">
        <f t="shared" si="6"/>
        <v>0</v>
      </c>
    </row>
    <row r="425" hidden="1" spans="1:4">
      <c r="A425" t="s">
        <v>1298</v>
      </c>
      <c r="B425">
        <v>482</v>
      </c>
      <c r="C425">
        <f>VLOOKUP(A425,账单!A:I,9,0)</f>
        <v>482</v>
      </c>
      <c r="D425">
        <f t="shared" si="6"/>
        <v>0</v>
      </c>
    </row>
    <row r="426" hidden="1" spans="1:4">
      <c r="A426" t="s">
        <v>1301</v>
      </c>
      <c r="B426">
        <v>742</v>
      </c>
      <c r="C426">
        <f>VLOOKUP(A426,账单!A:I,9,0)</f>
        <v>742</v>
      </c>
      <c r="D426">
        <f t="shared" si="6"/>
        <v>0</v>
      </c>
    </row>
    <row r="427" hidden="1" spans="1:4">
      <c r="A427" t="s">
        <v>1304</v>
      </c>
      <c r="B427">
        <v>695</v>
      </c>
      <c r="C427">
        <f>VLOOKUP(A427,账单!A:I,9,0)</f>
        <v>695</v>
      </c>
      <c r="D427">
        <f t="shared" si="6"/>
        <v>0</v>
      </c>
    </row>
    <row r="428" hidden="1" spans="1:4">
      <c r="A428" t="s">
        <v>1307</v>
      </c>
      <c r="B428">
        <v>1868</v>
      </c>
      <c r="C428">
        <f>VLOOKUP(A428,账单!A:I,9,0)</f>
        <v>1868</v>
      </c>
      <c r="D428">
        <f t="shared" si="6"/>
        <v>0</v>
      </c>
    </row>
    <row r="429" hidden="1" spans="1:4">
      <c r="A429" t="s">
        <v>1310</v>
      </c>
      <c r="B429">
        <v>1736</v>
      </c>
      <c r="C429">
        <f>VLOOKUP(A429,账单!A:I,9,0)</f>
        <v>1736</v>
      </c>
      <c r="D429">
        <f t="shared" si="6"/>
        <v>0</v>
      </c>
    </row>
    <row r="430" hidden="1" spans="1:4">
      <c r="A430" t="s">
        <v>1313</v>
      </c>
      <c r="B430">
        <v>362</v>
      </c>
      <c r="C430">
        <f>VLOOKUP(A430,账单!A:I,9,0)</f>
        <v>362</v>
      </c>
      <c r="D430">
        <f t="shared" si="6"/>
        <v>0</v>
      </c>
    </row>
    <row r="431" hidden="1" spans="1:4">
      <c r="A431" t="s">
        <v>1316</v>
      </c>
      <c r="B431">
        <v>708</v>
      </c>
      <c r="C431">
        <f>VLOOKUP(A431,账单!A:I,9,0)</f>
        <v>708</v>
      </c>
      <c r="D431">
        <f t="shared" si="6"/>
        <v>0</v>
      </c>
    </row>
    <row r="432" hidden="1" spans="1:4">
      <c r="A432" t="s">
        <v>1319</v>
      </c>
      <c r="B432">
        <v>4959</v>
      </c>
      <c r="C432">
        <f>VLOOKUP(A432,账单!A:I,9,0)</f>
        <v>4959</v>
      </c>
      <c r="D432">
        <f t="shared" si="6"/>
        <v>0</v>
      </c>
    </row>
    <row r="433" hidden="1" spans="1:4">
      <c r="A433" t="s">
        <v>1322</v>
      </c>
      <c r="B433">
        <v>5983</v>
      </c>
      <c r="C433">
        <f>VLOOKUP(A433,账单!A:I,9,0)</f>
        <v>5983</v>
      </c>
      <c r="D433">
        <f t="shared" si="6"/>
        <v>0</v>
      </c>
    </row>
    <row r="434" hidden="1" spans="1:4">
      <c r="A434" t="s">
        <v>1325</v>
      </c>
      <c r="B434">
        <v>1722</v>
      </c>
      <c r="C434">
        <f>VLOOKUP(A434,账单!A:I,9,0)</f>
        <v>1722</v>
      </c>
      <c r="D434">
        <f t="shared" si="6"/>
        <v>0</v>
      </c>
    </row>
    <row r="435" hidden="1" spans="1:4">
      <c r="A435" t="s">
        <v>1328</v>
      </c>
      <c r="B435">
        <v>1195</v>
      </c>
      <c r="C435">
        <f>VLOOKUP(A435,账单!A:I,9,0)</f>
        <v>1195</v>
      </c>
      <c r="D435">
        <f t="shared" si="6"/>
        <v>0</v>
      </c>
    </row>
    <row r="436" hidden="1" spans="1:4">
      <c r="A436" t="s">
        <v>1331</v>
      </c>
      <c r="B436">
        <v>2218</v>
      </c>
      <c r="C436">
        <f>VLOOKUP(A436,账单!A:I,9,0)</f>
        <v>2218</v>
      </c>
      <c r="D436">
        <f t="shared" si="6"/>
        <v>0</v>
      </c>
    </row>
    <row r="437" hidden="1" spans="1:4">
      <c r="A437" t="s">
        <v>1334</v>
      </c>
      <c r="B437">
        <v>584</v>
      </c>
      <c r="C437">
        <f>VLOOKUP(A437,账单!A:I,9,0)</f>
        <v>584</v>
      </c>
      <c r="D437">
        <f t="shared" si="6"/>
        <v>0</v>
      </c>
    </row>
    <row r="438" hidden="1" spans="1:4">
      <c r="A438" t="s">
        <v>1337</v>
      </c>
      <c r="B438">
        <v>2599</v>
      </c>
      <c r="C438">
        <f>VLOOKUP(A438,账单!A:I,9,0)</f>
        <v>2599</v>
      </c>
      <c r="D438">
        <f t="shared" si="6"/>
        <v>0</v>
      </c>
    </row>
    <row r="439" hidden="1" spans="1:4">
      <c r="A439" t="s">
        <v>1340</v>
      </c>
      <c r="B439">
        <v>2700</v>
      </c>
      <c r="C439">
        <f>VLOOKUP(A439,账单!A:I,9,0)</f>
        <v>2700</v>
      </c>
      <c r="D439">
        <f t="shared" si="6"/>
        <v>0</v>
      </c>
    </row>
    <row r="440" hidden="1" spans="1:4">
      <c r="A440" t="s">
        <v>1343</v>
      </c>
      <c r="B440">
        <v>391</v>
      </c>
      <c r="C440">
        <f>VLOOKUP(A440,账单!A:I,9,0)</f>
        <v>391</v>
      </c>
      <c r="D440">
        <f t="shared" si="6"/>
        <v>0</v>
      </c>
    </row>
    <row r="441" hidden="1" spans="1:4">
      <c r="A441" t="s">
        <v>1346</v>
      </c>
      <c r="B441">
        <v>1040</v>
      </c>
      <c r="C441">
        <f>VLOOKUP(A441,账单!A:I,9,0)</f>
        <v>1040</v>
      </c>
      <c r="D441">
        <f t="shared" si="6"/>
        <v>0</v>
      </c>
    </row>
    <row r="442" hidden="1" spans="1:4">
      <c r="A442" t="s">
        <v>1349</v>
      </c>
      <c r="B442">
        <v>1048</v>
      </c>
      <c r="C442">
        <f>VLOOKUP(A442,账单!A:I,9,0)</f>
        <v>1048</v>
      </c>
      <c r="D442">
        <f t="shared" si="6"/>
        <v>0</v>
      </c>
    </row>
    <row r="443" hidden="1" spans="1:4">
      <c r="A443" t="s">
        <v>1352</v>
      </c>
      <c r="B443">
        <v>913</v>
      </c>
      <c r="C443">
        <f>VLOOKUP(A443,账单!A:I,9,0)</f>
        <v>913</v>
      </c>
      <c r="D443">
        <f t="shared" si="6"/>
        <v>0</v>
      </c>
    </row>
    <row r="444" hidden="1" spans="1:4">
      <c r="A444" t="s">
        <v>1355</v>
      </c>
      <c r="B444">
        <v>913</v>
      </c>
      <c r="C444">
        <f>VLOOKUP(A444,账单!A:I,9,0)</f>
        <v>913</v>
      </c>
      <c r="D444">
        <f t="shared" si="6"/>
        <v>0</v>
      </c>
    </row>
    <row r="445" hidden="1" spans="1:4">
      <c r="A445" t="s">
        <v>1358</v>
      </c>
      <c r="B445">
        <v>913</v>
      </c>
      <c r="C445">
        <f>VLOOKUP(A445,账单!A:I,9,0)</f>
        <v>913</v>
      </c>
      <c r="D445">
        <f t="shared" si="6"/>
        <v>0</v>
      </c>
    </row>
    <row r="446" spans="1:4">
      <c r="A446" t="s">
        <v>1361</v>
      </c>
      <c r="B446">
        <v>847</v>
      </c>
      <c r="C446">
        <f>VLOOKUP(A446,账单!A:I,9,0)</f>
        <v>847</v>
      </c>
      <c r="D446">
        <f t="shared" si="6"/>
        <v>0</v>
      </c>
    </row>
    <row r="447" hidden="1" spans="1:4">
      <c r="A447" t="s">
        <v>1364</v>
      </c>
      <c r="B447">
        <v>593</v>
      </c>
      <c r="C447">
        <f>VLOOKUP(A447,账单!A:I,9,0)</f>
        <v>593</v>
      </c>
      <c r="D447">
        <f t="shared" si="6"/>
        <v>0</v>
      </c>
    </row>
    <row r="448" hidden="1" spans="1:4">
      <c r="A448" t="s">
        <v>1367</v>
      </c>
      <c r="B448">
        <v>422</v>
      </c>
      <c r="C448">
        <f>VLOOKUP(A448,账单!A:I,9,0)</f>
        <v>422</v>
      </c>
      <c r="D448">
        <f t="shared" si="6"/>
        <v>0</v>
      </c>
    </row>
    <row r="449" hidden="1" spans="1:4">
      <c r="A449" t="s">
        <v>1370</v>
      </c>
      <c r="B449">
        <v>1435</v>
      </c>
      <c r="C449">
        <f>VLOOKUP(A449,账单!A:I,9,0)</f>
        <v>1435</v>
      </c>
      <c r="D449">
        <f t="shared" si="6"/>
        <v>0</v>
      </c>
    </row>
    <row r="450" hidden="1" spans="1:4">
      <c r="A450" t="s">
        <v>1373</v>
      </c>
      <c r="B450">
        <v>459</v>
      </c>
      <c r="C450">
        <f>VLOOKUP(A450,账单!A:I,9,0)</f>
        <v>459</v>
      </c>
      <c r="D450">
        <f t="shared" si="6"/>
        <v>0</v>
      </c>
    </row>
    <row r="451" hidden="1" spans="1:4">
      <c r="A451" t="s">
        <v>1376</v>
      </c>
      <c r="B451">
        <v>1204</v>
      </c>
      <c r="C451">
        <f>VLOOKUP(A451,账单!A:I,9,0)</f>
        <v>1204</v>
      </c>
      <c r="D451">
        <f t="shared" ref="D451:D514" si="7">C451-B451</f>
        <v>0</v>
      </c>
    </row>
    <row r="452" hidden="1" spans="1:4">
      <c r="A452" t="s">
        <v>1379</v>
      </c>
      <c r="B452">
        <v>913</v>
      </c>
      <c r="C452">
        <f>VLOOKUP(A452,账单!A:I,9,0)</f>
        <v>913</v>
      </c>
      <c r="D452">
        <f t="shared" si="7"/>
        <v>0</v>
      </c>
    </row>
    <row r="453" hidden="1" spans="1:4">
      <c r="A453" t="s">
        <v>1382</v>
      </c>
      <c r="B453">
        <v>2570</v>
      </c>
      <c r="C453">
        <f>VLOOKUP(A453,账单!A:I,9,0)</f>
        <v>2570</v>
      </c>
      <c r="D453">
        <f t="shared" si="7"/>
        <v>0</v>
      </c>
    </row>
    <row r="454" hidden="1" spans="1:4">
      <c r="A454" t="s">
        <v>1385</v>
      </c>
      <c r="B454">
        <v>1886</v>
      </c>
      <c r="C454">
        <f>VLOOKUP(A454,账单!A:I,9,0)</f>
        <v>1886</v>
      </c>
      <c r="D454">
        <f t="shared" si="7"/>
        <v>0</v>
      </c>
    </row>
    <row r="455" hidden="1" spans="1:4">
      <c r="A455" t="s">
        <v>1388</v>
      </c>
      <c r="B455">
        <v>844</v>
      </c>
      <c r="C455">
        <f>VLOOKUP(A455,账单!A:I,9,0)</f>
        <v>844</v>
      </c>
      <c r="D455">
        <f t="shared" si="7"/>
        <v>0</v>
      </c>
    </row>
    <row r="456" hidden="1" spans="1:4">
      <c r="A456" t="s">
        <v>1391</v>
      </c>
      <c r="B456">
        <v>422</v>
      </c>
      <c r="C456">
        <f>VLOOKUP(A456,账单!A:I,9,0)</f>
        <v>422</v>
      </c>
      <c r="D456">
        <f t="shared" si="7"/>
        <v>0</v>
      </c>
    </row>
    <row r="457" spans="1:4">
      <c r="A457" t="s">
        <v>1394</v>
      </c>
      <c r="B457">
        <v>1793</v>
      </c>
      <c r="C457">
        <f>VLOOKUP(A457,账单!A:I,9,0)</f>
        <v>1793</v>
      </c>
      <c r="D457">
        <f t="shared" si="7"/>
        <v>0</v>
      </c>
    </row>
    <row r="458" hidden="1" spans="1:4">
      <c r="A458" t="s">
        <v>1397</v>
      </c>
      <c r="B458">
        <v>1071</v>
      </c>
      <c r="C458">
        <f>VLOOKUP(A458,账单!A:I,9,0)</f>
        <v>1071</v>
      </c>
      <c r="D458">
        <f t="shared" si="7"/>
        <v>0</v>
      </c>
    </row>
    <row r="459" hidden="1" spans="1:4">
      <c r="A459" t="s">
        <v>1400</v>
      </c>
      <c r="B459">
        <v>1335</v>
      </c>
      <c r="C459">
        <f>VLOOKUP(A459,账单!A:I,9,0)</f>
        <v>1335</v>
      </c>
      <c r="D459">
        <f t="shared" si="7"/>
        <v>0</v>
      </c>
    </row>
    <row r="460" hidden="1" spans="1:4">
      <c r="A460" t="s">
        <v>1403</v>
      </c>
      <c r="B460">
        <v>2728</v>
      </c>
      <c r="C460">
        <f>VLOOKUP(A460,账单!A:I,9,0)</f>
        <v>2728</v>
      </c>
      <c r="D460">
        <f t="shared" si="7"/>
        <v>0</v>
      </c>
    </row>
    <row r="461" hidden="1" spans="1:4">
      <c r="A461" t="s">
        <v>1406</v>
      </c>
      <c r="B461">
        <v>593</v>
      </c>
      <c r="C461">
        <f>VLOOKUP(A461,账单!A:I,9,0)</f>
        <v>593</v>
      </c>
      <c r="D461">
        <f t="shared" si="7"/>
        <v>0</v>
      </c>
    </row>
    <row r="462" hidden="1" spans="1:4">
      <c r="A462" t="s">
        <v>1409</v>
      </c>
      <c r="B462">
        <v>530</v>
      </c>
      <c r="C462">
        <f>VLOOKUP(A462,账单!A:I,9,0)</f>
        <v>530</v>
      </c>
      <c r="D462">
        <f t="shared" si="7"/>
        <v>0</v>
      </c>
    </row>
    <row r="463" hidden="1" spans="1:4">
      <c r="A463" t="s">
        <v>1412</v>
      </c>
      <c r="B463">
        <v>723</v>
      </c>
      <c r="C463">
        <f>VLOOKUP(A463,账单!A:I,9,0)</f>
        <v>723</v>
      </c>
      <c r="D463">
        <f t="shared" si="7"/>
        <v>0</v>
      </c>
    </row>
    <row r="464" hidden="1" spans="1:4">
      <c r="A464" t="s">
        <v>1415</v>
      </c>
      <c r="B464">
        <v>1888</v>
      </c>
      <c r="C464">
        <f>VLOOKUP(A464,账单!A:I,9,0)</f>
        <v>1888</v>
      </c>
      <c r="D464">
        <f t="shared" si="7"/>
        <v>0</v>
      </c>
    </row>
    <row r="465" hidden="1" spans="1:4">
      <c r="A465" t="s">
        <v>1418</v>
      </c>
      <c r="B465">
        <v>525</v>
      </c>
      <c r="C465">
        <f>VLOOKUP(A465,账单!A:I,9,0)</f>
        <v>525</v>
      </c>
      <c r="D465">
        <f t="shared" si="7"/>
        <v>0</v>
      </c>
    </row>
    <row r="466" hidden="1" spans="1:4">
      <c r="A466" t="s">
        <v>1421</v>
      </c>
      <c r="B466">
        <v>2124</v>
      </c>
      <c r="C466">
        <f>VLOOKUP(A466,账单!A:I,9,0)</f>
        <v>2124</v>
      </c>
      <c r="D466">
        <f t="shared" si="7"/>
        <v>0</v>
      </c>
    </row>
    <row r="467" hidden="1" spans="1:4">
      <c r="A467" t="s">
        <v>1424</v>
      </c>
      <c r="B467">
        <v>2695</v>
      </c>
      <c r="C467">
        <f>VLOOKUP(A467,账单!A:I,9,0)</f>
        <v>2695</v>
      </c>
      <c r="D467">
        <f t="shared" si="7"/>
        <v>0</v>
      </c>
    </row>
    <row r="468" hidden="1" spans="1:4">
      <c r="A468" t="s">
        <v>1427</v>
      </c>
      <c r="B468">
        <v>454</v>
      </c>
      <c r="C468">
        <f>VLOOKUP(A468,账单!A:I,9,0)</f>
        <v>454</v>
      </c>
      <c r="D468">
        <f t="shared" si="7"/>
        <v>0</v>
      </c>
    </row>
    <row r="469" hidden="1" spans="1:4">
      <c r="A469" t="s">
        <v>1430</v>
      </c>
      <c r="B469">
        <v>1302</v>
      </c>
      <c r="C469">
        <f>VLOOKUP(A469,账单!A:I,9,0)</f>
        <v>1302</v>
      </c>
      <c r="D469">
        <f t="shared" si="7"/>
        <v>0</v>
      </c>
    </row>
    <row r="470" hidden="1" spans="1:4">
      <c r="A470" t="s">
        <v>1433</v>
      </c>
      <c r="B470">
        <v>593</v>
      </c>
      <c r="C470">
        <f>VLOOKUP(A470,账单!A:I,9,0)</f>
        <v>593</v>
      </c>
      <c r="D470">
        <f t="shared" si="7"/>
        <v>0</v>
      </c>
    </row>
    <row r="471" hidden="1" spans="1:4">
      <c r="A471" t="s">
        <v>1436</v>
      </c>
      <c r="B471">
        <v>1384</v>
      </c>
      <c r="C471">
        <f>VLOOKUP(A471,账单!A:I,9,0)</f>
        <v>1384</v>
      </c>
      <c r="D471">
        <f t="shared" si="7"/>
        <v>0</v>
      </c>
    </row>
    <row r="472" hidden="1" spans="1:4">
      <c r="A472" t="s">
        <v>1439</v>
      </c>
      <c r="B472">
        <v>676</v>
      </c>
      <c r="C472">
        <f>VLOOKUP(A472,账单!A:I,9,0)</f>
        <v>676</v>
      </c>
      <c r="D472">
        <f t="shared" si="7"/>
        <v>0</v>
      </c>
    </row>
    <row r="473" hidden="1" spans="1:4">
      <c r="A473" t="s">
        <v>1442</v>
      </c>
      <c r="B473">
        <v>2205</v>
      </c>
      <c r="C473">
        <f>VLOOKUP(A473,账单!A:I,9,0)</f>
        <v>2205</v>
      </c>
      <c r="D473">
        <f t="shared" si="7"/>
        <v>0</v>
      </c>
    </row>
    <row r="474" hidden="1" spans="1:4">
      <c r="A474" t="s">
        <v>1445</v>
      </c>
      <c r="B474">
        <v>789</v>
      </c>
      <c r="C474">
        <f>VLOOKUP(A474,账单!A:I,9,0)</f>
        <v>789</v>
      </c>
      <c r="D474">
        <f t="shared" si="7"/>
        <v>0</v>
      </c>
    </row>
    <row r="475" hidden="1" spans="1:4">
      <c r="A475" t="s">
        <v>1448</v>
      </c>
      <c r="B475">
        <v>503</v>
      </c>
      <c r="C475">
        <f>VLOOKUP(A475,账单!A:I,9,0)</f>
        <v>503</v>
      </c>
      <c r="D475">
        <f t="shared" si="7"/>
        <v>0</v>
      </c>
    </row>
    <row r="476" hidden="1" spans="1:4">
      <c r="A476" t="s">
        <v>1451</v>
      </c>
      <c r="B476">
        <v>360</v>
      </c>
      <c r="C476">
        <f>VLOOKUP(A476,账单!A:I,9,0)</f>
        <v>360</v>
      </c>
      <c r="D476">
        <f t="shared" si="7"/>
        <v>0</v>
      </c>
    </row>
    <row r="477" hidden="1" spans="1:4">
      <c r="A477" t="s">
        <v>1454</v>
      </c>
      <c r="B477">
        <v>581</v>
      </c>
      <c r="C477">
        <f>VLOOKUP(A477,账单!A:I,9,0)</f>
        <v>581</v>
      </c>
      <c r="D477">
        <f t="shared" si="7"/>
        <v>0</v>
      </c>
    </row>
    <row r="478" hidden="1" spans="1:4">
      <c r="A478" t="s">
        <v>1457</v>
      </c>
      <c r="B478">
        <v>1086</v>
      </c>
      <c r="C478">
        <f>VLOOKUP(A478,账单!A:I,9,0)</f>
        <v>1086</v>
      </c>
      <c r="D478">
        <f t="shared" si="7"/>
        <v>0</v>
      </c>
    </row>
    <row r="479" hidden="1" spans="1:4">
      <c r="A479" t="s">
        <v>1460</v>
      </c>
      <c r="B479">
        <v>3006</v>
      </c>
      <c r="C479">
        <f>VLOOKUP(A479,账单!A:I,9,0)</f>
        <v>3006</v>
      </c>
      <c r="D479">
        <f t="shared" si="7"/>
        <v>0</v>
      </c>
    </row>
    <row r="480" hidden="1" spans="1:4">
      <c r="A480" t="s">
        <v>1463</v>
      </c>
      <c r="B480">
        <v>636</v>
      </c>
      <c r="C480">
        <f>VLOOKUP(A480,账单!A:I,9,0)</f>
        <v>636</v>
      </c>
      <c r="D480">
        <f t="shared" si="7"/>
        <v>0</v>
      </c>
    </row>
    <row r="481" hidden="1" spans="1:4">
      <c r="A481" t="s">
        <v>1466</v>
      </c>
      <c r="B481">
        <v>1440</v>
      </c>
      <c r="C481">
        <f>VLOOKUP(A481,账单!A:I,9,0)</f>
        <v>1440</v>
      </c>
      <c r="D481">
        <f t="shared" si="7"/>
        <v>0</v>
      </c>
    </row>
    <row r="482" hidden="1" spans="1:4">
      <c r="A482" t="s">
        <v>1469</v>
      </c>
      <c r="B482">
        <v>4924</v>
      </c>
      <c r="C482">
        <f>VLOOKUP(A482,账单!A:I,9,0)</f>
        <v>4924</v>
      </c>
      <c r="D482">
        <f t="shared" si="7"/>
        <v>0</v>
      </c>
    </row>
    <row r="483" hidden="1" spans="1:4">
      <c r="A483" t="s">
        <v>1472</v>
      </c>
      <c r="B483">
        <v>838</v>
      </c>
      <c r="C483">
        <f>VLOOKUP(A483,账单!A:I,9,0)</f>
        <v>838</v>
      </c>
      <c r="D483">
        <f t="shared" si="7"/>
        <v>0</v>
      </c>
    </row>
    <row r="484" hidden="1" spans="1:4">
      <c r="A484" t="s">
        <v>1475</v>
      </c>
      <c r="B484">
        <v>2018</v>
      </c>
      <c r="C484">
        <f>VLOOKUP(A484,账单!A:I,9,0)</f>
        <v>2018</v>
      </c>
      <c r="D484">
        <f t="shared" si="7"/>
        <v>0</v>
      </c>
    </row>
    <row r="485" hidden="1" spans="1:4">
      <c r="A485" t="s">
        <v>1478</v>
      </c>
      <c r="B485">
        <v>696</v>
      </c>
      <c r="C485">
        <f>VLOOKUP(A485,账单!A:I,9,0)</f>
        <v>696</v>
      </c>
      <c r="D485">
        <f t="shared" si="7"/>
        <v>0</v>
      </c>
    </row>
    <row r="486" hidden="1" spans="1:4">
      <c r="A486" t="s">
        <v>1481</v>
      </c>
      <c r="B486">
        <v>417</v>
      </c>
      <c r="C486">
        <f>VLOOKUP(A486,账单!A:I,9,0)</f>
        <v>417</v>
      </c>
      <c r="D486">
        <f t="shared" si="7"/>
        <v>0</v>
      </c>
    </row>
    <row r="487" hidden="1" spans="1:4">
      <c r="A487" t="s">
        <v>1484</v>
      </c>
      <c r="B487">
        <v>1293</v>
      </c>
      <c r="C487">
        <f>VLOOKUP(A487,账单!A:I,9,0)</f>
        <v>1293</v>
      </c>
      <c r="D487">
        <f t="shared" si="7"/>
        <v>0</v>
      </c>
    </row>
    <row r="488" hidden="1" spans="1:4">
      <c r="A488" t="s">
        <v>1487</v>
      </c>
      <c r="B488">
        <v>3414</v>
      </c>
      <c r="C488">
        <f>VLOOKUP(A488,账单!A:I,9,0)</f>
        <v>3414</v>
      </c>
      <c r="D488">
        <f t="shared" si="7"/>
        <v>0</v>
      </c>
    </row>
    <row r="489" hidden="1" spans="1:4">
      <c r="A489" t="s">
        <v>1490</v>
      </c>
      <c r="B489">
        <v>480</v>
      </c>
      <c r="C489">
        <f>VLOOKUP(A489,账单!A:I,9,0)</f>
        <v>480</v>
      </c>
      <c r="D489">
        <f t="shared" si="7"/>
        <v>0</v>
      </c>
    </row>
    <row r="490" hidden="1" spans="1:4">
      <c r="A490" t="s">
        <v>1493</v>
      </c>
      <c r="B490">
        <v>1025</v>
      </c>
      <c r="C490">
        <f>VLOOKUP(A490,账单!A:I,9,0)</f>
        <v>1025</v>
      </c>
      <c r="D490">
        <f t="shared" si="7"/>
        <v>0</v>
      </c>
    </row>
    <row r="491" hidden="1" spans="1:4">
      <c r="A491" t="s">
        <v>1496</v>
      </c>
      <c r="B491">
        <v>1540</v>
      </c>
      <c r="C491">
        <f>VLOOKUP(A491,账单!A:I,9,0)</f>
        <v>1540</v>
      </c>
      <c r="D491">
        <f t="shared" si="7"/>
        <v>0</v>
      </c>
    </row>
    <row r="492" hidden="1" spans="1:4">
      <c r="A492" t="s">
        <v>1499</v>
      </c>
      <c r="B492">
        <v>2062</v>
      </c>
      <c r="C492">
        <f>VLOOKUP(A492,账单!A:I,9,0)</f>
        <v>2062</v>
      </c>
      <c r="D492">
        <f t="shared" si="7"/>
        <v>0</v>
      </c>
    </row>
    <row r="493" hidden="1" spans="1:4">
      <c r="A493" t="s">
        <v>1502</v>
      </c>
      <c r="B493">
        <v>3425</v>
      </c>
      <c r="C493">
        <f>VLOOKUP(A493,账单!A:I,9,0)</f>
        <v>3425</v>
      </c>
      <c r="D493">
        <f t="shared" si="7"/>
        <v>0</v>
      </c>
    </row>
    <row r="494" hidden="1" spans="1:4">
      <c r="A494" t="s">
        <v>1505</v>
      </c>
      <c r="B494">
        <v>798</v>
      </c>
      <c r="C494">
        <f>VLOOKUP(A494,账单!A:I,9,0)</f>
        <v>798</v>
      </c>
      <c r="D494">
        <f t="shared" si="7"/>
        <v>0</v>
      </c>
    </row>
    <row r="495" hidden="1" spans="1:4">
      <c r="A495" t="s">
        <v>1508</v>
      </c>
      <c r="B495">
        <v>913</v>
      </c>
      <c r="C495">
        <f>VLOOKUP(A495,账单!A:I,9,0)</f>
        <v>913</v>
      </c>
      <c r="D495">
        <f t="shared" si="7"/>
        <v>0</v>
      </c>
    </row>
    <row r="496" hidden="1" spans="1:4">
      <c r="A496" t="s">
        <v>1511</v>
      </c>
      <c r="B496">
        <v>2250</v>
      </c>
      <c r="C496">
        <f>VLOOKUP(A496,账单!A:I,9,0)</f>
        <v>2250</v>
      </c>
      <c r="D496">
        <f t="shared" si="7"/>
        <v>0</v>
      </c>
    </row>
    <row r="497" hidden="1" spans="1:4">
      <c r="A497" t="s">
        <v>1514</v>
      </c>
      <c r="B497">
        <v>1006</v>
      </c>
      <c r="C497">
        <f>VLOOKUP(A497,账单!A:I,9,0)</f>
        <v>1006</v>
      </c>
      <c r="D497">
        <f t="shared" si="7"/>
        <v>0</v>
      </c>
    </row>
    <row r="498" hidden="1" spans="1:4">
      <c r="A498" t="s">
        <v>1517</v>
      </c>
      <c r="B498">
        <v>473</v>
      </c>
      <c r="C498">
        <f>VLOOKUP(A498,账单!A:I,9,0)</f>
        <v>473</v>
      </c>
      <c r="D498">
        <f t="shared" si="7"/>
        <v>0</v>
      </c>
    </row>
    <row r="499" hidden="1" spans="1:4">
      <c r="A499" t="s">
        <v>1520</v>
      </c>
      <c r="B499">
        <v>544</v>
      </c>
      <c r="C499">
        <f>VLOOKUP(A499,账单!A:I,9,0)</f>
        <v>544</v>
      </c>
      <c r="D499">
        <f t="shared" si="7"/>
        <v>0</v>
      </c>
    </row>
    <row r="500" hidden="1" spans="1:4">
      <c r="A500" t="s">
        <v>1523</v>
      </c>
      <c r="B500">
        <v>782</v>
      </c>
      <c r="C500">
        <f>VLOOKUP(A500,账单!A:I,9,0)</f>
        <v>782</v>
      </c>
      <c r="D500">
        <f t="shared" si="7"/>
        <v>0</v>
      </c>
    </row>
    <row r="501" hidden="1" spans="1:4">
      <c r="A501" t="s">
        <v>1526</v>
      </c>
      <c r="B501">
        <v>593</v>
      </c>
      <c r="C501">
        <f>VLOOKUP(A501,账单!A:I,9,0)</f>
        <v>593</v>
      </c>
      <c r="D501">
        <f t="shared" si="7"/>
        <v>0</v>
      </c>
    </row>
    <row r="502" hidden="1" spans="1:4">
      <c r="A502" t="s">
        <v>1529</v>
      </c>
      <c r="B502">
        <v>1135</v>
      </c>
      <c r="C502">
        <f>VLOOKUP(A502,账单!A:I,9,0)</f>
        <v>1135</v>
      </c>
      <c r="D502">
        <f t="shared" si="7"/>
        <v>0</v>
      </c>
    </row>
    <row r="503" hidden="1" spans="1:4">
      <c r="A503" t="s">
        <v>1532</v>
      </c>
      <c r="B503">
        <v>1050</v>
      </c>
      <c r="C503">
        <f>VLOOKUP(A503,账单!A:I,9,0)</f>
        <v>1050</v>
      </c>
      <c r="D503">
        <f t="shared" si="7"/>
        <v>0</v>
      </c>
    </row>
    <row r="504" hidden="1" spans="1:4">
      <c r="A504" t="s">
        <v>1535</v>
      </c>
      <c r="B504">
        <v>918</v>
      </c>
      <c r="C504">
        <f>VLOOKUP(A504,账单!A:I,9,0)</f>
        <v>918</v>
      </c>
      <c r="D504">
        <f t="shared" si="7"/>
        <v>0</v>
      </c>
    </row>
    <row r="505" hidden="1" spans="1:4">
      <c r="A505" t="s">
        <v>1538</v>
      </c>
      <c r="B505">
        <v>1204</v>
      </c>
      <c r="C505">
        <f>VLOOKUP(A505,账单!A:I,9,0)</f>
        <v>1204</v>
      </c>
      <c r="D505">
        <f t="shared" si="7"/>
        <v>0</v>
      </c>
    </row>
    <row r="506" hidden="1" spans="1:4">
      <c r="A506" t="s">
        <v>1541</v>
      </c>
      <c r="B506">
        <v>1953</v>
      </c>
      <c r="C506">
        <f>VLOOKUP(A506,账单!A:I,9,0)</f>
        <v>1953</v>
      </c>
      <c r="D506">
        <f t="shared" si="7"/>
        <v>0</v>
      </c>
    </row>
    <row r="507" hidden="1" spans="1:4">
      <c r="A507" t="s">
        <v>1544</v>
      </c>
      <c r="B507">
        <v>1186</v>
      </c>
      <c r="C507">
        <f>VLOOKUP(A507,账单!A:I,9,0)</f>
        <v>1186</v>
      </c>
      <c r="D507">
        <f t="shared" si="7"/>
        <v>0</v>
      </c>
    </row>
    <row r="508" hidden="1" spans="1:4">
      <c r="A508" t="s">
        <v>1547</v>
      </c>
      <c r="B508">
        <v>622</v>
      </c>
      <c r="C508">
        <f>VLOOKUP(A508,账单!A:I,9,0)</f>
        <v>622</v>
      </c>
      <c r="D508">
        <f t="shared" si="7"/>
        <v>0</v>
      </c>
    </row>
    <row r="509" hidden="1" spans="1:4">
      <c r="A509" t="s">
        <v>1550</v>
      </c>
      <c r="B509">
        <v>4272</v>
      </c>
      <c r="C509">
        <f>VLOOKUP(A509,账单!A:I,9,0)</f>
        <v>4272</v>
      </c>
      <c r="D509">
        <f t="shared" si="7"/>
        <v>0</v>
      </c>
    </row>
    <row r="510" hidden="1" spans="1:4">
      <c r="A510" t="s">
        <v>1553</v>
      </c>
      <c r="B510">
        <v>1604</v>
      </c>
      <c r="C510">
        <f>VLOOKUP(A510,账单!A:I,9,0)</f>
        <v>1604</v>
      </c>
      <c r="D510">
        <f t="shared" si="7"/>
        <v>0</v>
      </c>
    </row>
    <row r="511" hidden="1" spans="1:4">
      <c r="A511" t="s">
        <v>1556</v>
      </c>
      <c r="B511">
        <v>3867</v>
      </c>
      <c r="C511">
        <f>VLOOKUP(A511,账单!A:I,9,0)</f>
        <v>3867</v>
      </c>
      <c r="D511">
        <f t="shared" si="7"/>
        <v>0</v>
      </c>
    </row>
    <row r="512" hidden="1" spans="1:4">
      <c r="A512" t="s">
        <v>1559</v>
      </c>
      <c r="B512">
        <v>925</v>
      </c>
      <c r="C512">
        <f>VLOOKUP(A512,账单!A:I,9,0)</f>
        <v>925</v>
      </c>
      <c r="D512">
        <f t="shared" si="7"/>
        <v>0</v>
      </c>
    </row>
    <row r="513" hidden="1" spans="1:4">
      <c r="A513" t="s">
        <v>1562</v>
      </c>
      <c r="B513">
        <v>869</v>
      </c>
      <c r="C513">
        <f>VLOOKUP(A513,账单!A:I,9,0)</f>
        <v>869</v>
      </c>
      <c r="D513">
        <f t="shared" si="7"/>
        <v>0</v>
      </c>
    </row>
    <row r="514" hidden="1" spans="1:4">
      <c r="A514" t="s">
        <v>1565</v>
      </c>
      <c r="B514">
        <v>156</v>
      </c>
      <c r="C514">
        <f>VLOOKUP(A514,账单!A:I,9,0)</f>
        <v>156</v>
      </c>
      <c r="D514">
        <f t="shared" si="7"/>
        <v>0</v>
      </c>
    </row>
    <row r="515" hidden="1" spans="1:4">
      <c r="A515" t="s">
        <v>1568</v>
      </c>
      <c r="B515">
        <v>1830</v>
      </c>
      <c r="C515">
        <f>VLOOKUP(A515,账单!A:I,9,0)</f>
        <v>1830</v>
      </c>
      <c r="D515">
        <f t="shared" ref="D515:D578" si="8">C515-B515</f>
        <v>0</v>
      </c>
    </row>
    <row r="516" hidden="1" spans="1:4">
      <c r="A516" t="s">
        <v>1571</v>
      </c>
      <c r="B516">
        <v>4722</v>
      </c>
      <c r="C516">
        <f>VLOOKUP(A516,账单!A:I,9,0)</f>
        <v>4722</v>
      </c>
      <c r="D516">
        <f t="shared" si="8"/>
        <v>0</v>
      </c>
    </row>
    <row r="517" hidden="1" spans="1:4">
      <c r="A517" t="s">
        <v>1574</v>
      </c>
      <c r="B517">
        <v>508</v>
      </c>
      <c r="C517">
        <f>VLOOKUP(A517,账单!A:I,9,0)</f>
        <v>508</v>
      </c>
      <c r="D517">
        <f t="shared" si="8"/>
        <v>0</v>
      </c>
    </row>
    <row r="518" hidden="1" spans="1:4">
      <c r="A518" t="s">
        <v>1577</v>
      </c>
      <c r="B518">
        <v>735</v>
      </c>
      <c r="C518">
        <f>VLOOKUP(A518,账单!A:I,9,0)</f>
        <v>735</v>
      </c>
      <c r="D518">
        <f t="shared" si="8"/>
        <v>0</v>
      </c>
    </row>
    <row r="519" hidden="1" spans="1:4">
      <c r="A519" t="s">
        <v>1580</v>
      </c>
      <c r="B519">
        <v>354</v>
      </c>
      <c r="C519">
        <f>VLOOKUP(A519,账单!A:I,9,0)</f>
        <v>354</v>
      </c>
      <c r="D519">
        <f t="shared" si="8"/>
        <v>0</v>
      </c>
    </row>
    <row r="520" hidden="1" spans="1:4">
      <c r="A520" t="s">
        <v>1583</v>
      </c>
      <c r="B520">
        <v>479</v>
      </c>
      <c r="C520">
        <f>VLOOKUP(A520,账单!A:I,9,0)</f>
        <v>479</v>
      </c>
      <c r="D520">
        <f t="shared" si="8"/>
        <v>0</v>
      </c>
    </row>
    <row r="521" hidden="1" spans="1:4">
      <c r="A521" t="s">
        <v>1586</v>
      </c>
      <c r="B521">
        <v>411</v>
      </c>
      <c r="C521">
        <f>VLOOKUP(A521,账单!A:I,9,0)</f>
        <v>411</v>
      </c>
      <c r="D521">
        <f t="shared" si="8"/>
        <v>0</v>
      </c>
    </row>
    <row r="522" hidden="1" spans="1:4">
      <c r="A522" t="s">
        <v>1589</v>
      </c>
      <c r="B522">
        <v>1086</v>
      </c>
      <c r="C522">
        <f>VLOOKUP(A522,账单!A:I,9,0)</f>
        <v>1086</v>
      </c>
      <c r="D522">
        <f t="shared" si="8"/>
        <v>0</v>
      </c>
    </row>
    <row r="523" hidden="1" spans="1:4">
      <c r="A523" t="s">
        <v>1592</v>
      </c>
      <c r="B523">
        <v>1204</v>
      </c>
      <c r="C523">
        <f>VLOOKUP(A523,账单!A:I,9,0)</f>
        <v>1204</v>
      </c>
      <c r="D523">
        <f t="shared" si="8"/>
        <v>0</v>
      </c>
    </row>
    <row r="524" hidden="1" spans="1:4">
      <c r="A524" t="s">
        <v>1595</v>
      </c>
      <c r="B524">
        <v>867</v>
      </c>
      <c r="C524">
        <f>VLOOKUP(A524,账单!A:I,9,0)</f>
        <v>867</v>
      </c>
      <c r="D524">
        <f t="shared" si="8"/>
        <v>0</v>
      </c>
    </row>
    <row r="525" hidden="1" spans="1:4">
      <c r="A525" t="s">
        <v>1598</v>
      </c>
      <c r="B525">
        <v>657</v>
      </c>
      <c r="C525">
        <f>VLOOKUP(A525,账单!A:I,9,0)</f>
        <v>657</v>
      </c>
      <c r="D525">
        <f t="shared" si="8"/>
        <v>0</v>
      </c>
    </row>
    <row r="526" hidden="1" spans="1:4">
      <c r="A526" t="s">
        <v>1601</v>
      </c>
      <c r="B526">
        <v>4126</v>
      </c>
      <c r="C526">
        <f>VLOOKUP(A526,账单!A:I,9,0)</f>
        <v>4126</v>
      </c>
      <c r="D526">
        <f t="shared" si="8"/>
        <v>0</v>
      </c>
    </row>
    <row r="527" hidden="1" spans="1:4">
      <c r="A527" t="s">
        <v>1604</v>
      </c>
      <c r="B527">
        <v>745</v>
      </c>
      <c r="C527">
        <f>VLOOKUP(A527,账单!A:I,9,0)</f>
        <v>745</v>
      </c>
      <c r="D527">
        <f t="shared" si="8"/>
        <v>0</v>
      </c>
    </row>
    <row r="528" hidden="1" spans="1:4">
      <c r="A528" t="s">
        <v>1607</v>
      </c>
      <c r="B528">
        <v>3610</v>
      </c>
      <c r="C528">
        <f>VLOOKUP(A528,账单!A:I,9,0)</f>
        <v>3610</v>
      </c>
      <c r="D528">
        <f t="shared" si="8"/>
        <v>0</v>
      </c>
    </row>
    <row r="529" hidden="1" spans="1:4">
      <c r="A529" t="s">
        <v>1610</v>
      </c>
      <c r="B529">
        <v>1210</v>
      </c>
      <c r="C529">
        <f>VLOOKUP(A529,账单!A:I,9,0)</f>
        <v>1210</v>
      </c>
      <c r="D529">
        <f t="shared" si="8"/>
        <v>0</v>
      </c>
    </row>
    <row r="530" hidden="1" spans="1:4">
      <c r="A530" t="s">
        <v>1613</v>
      </c>
      <c r="B530">
        <v>1653</v>
      </c>
      <c r="C530">
        <f>VLOOKUP(A530,账单!A:I,9,0)</f>
        <v>1653</v>
      </c>
      <c r="D530">
        <f t="shared" si="8"/>
        <v>0</v>
      </c>
    </row>
    <row r="531" hidden="1" spans="1:4">
      <c r="A531" t="s">
        <v>1616</v>
      </c>
      <c r="B531">
        <v>9825</v>
      </c>
      <c r="C531">
        <f>VLOOKUP(A531,账单!A:I,9,0)</f>
        <v>9825</v>
      </c>
      <c r="D531">
        <f t="shared" si="8"/>
        <v>0</v>
      </c>
    </row>
    <row r="532" hidden="1" spans="1:4">
      <c r="A532" t="s">
        <v>1619</v>
      </c>
      <c r="B532">
        <v>1209</v>
      </c>
      <c r="C532">
        <f>VLOOKUP(A532,账单!A:I,9,0)</f>
        <v>1209</v>
      </c>
      <c r="D532">
        <f t="shared" si="8"/>
        <v>0</v>
      </c>
    </row>
    <row r="533" hidden="1" spans="1:4">
      <c r="A533" t="s">
        <v>1622</v>
      </c>
      <c r="B533">
        <v>348</v>
      </c>
      <c r="C533">
        <f>VLOOKUP(A533,账单!A:I,9,0)</f>
        <v>348</v>
      </c>
      <c r="D533">
        <f t="shared" si="8"/>
        <v>0</v>
      </c>
    </row>
    <row r="534" hidden="1" spans="1:4">
      <c r="A534" t="s">
        <v>1625</v>
      </c>
      <c r="B534">
        <v>1025</v>
      </c>
      <c r="C534">
        <f>VLOOKUP(A534,账单!A:I,9,0)</f>
        <v>1025</v>
      </c>
      <c r="D534">
        <f t="shared" si="8"/>
        <v>0</v>
      </c>
    </row>
    <row r="535" hidden="1" spans="1:4">
      <c r="A535" t="s">
        <v>1628</v>
      </c>
      <c r="B535">
        <v>3406</v>
      </c>
      <c r="C535">
        <f>VLOOKUP(A535,账单!A:I,9,0)</f>
        <v>3406</v>
      </c>
      <c r="D535">
        <f t="shared" si="8"/>
        <v>0</v>
      </c>
    </row>
    <row r="536" hidden="1" spans="1:4">
      <c r="A536" t="s">
        <v>1631</v>
      </c>
      <c r="B536">
        <v>794</v>
      </c>
      <c r="C536">
        <f>VLOOKUP(A536,账单!A:I,9,0)</f>
        <v>794</v>
      </c>
      <c r="D536">
        <f t="shared" si="8"/>
        <v>0</v>
      </c>
    </row>
    <row r="537" hidden="1" spans="1:4">
      <c r="A537" t="s">
        <v>1634</v>
      </c>
      <c r="B537">
        <v>2458</v>
      </c>
      <c r="C537">
        <f>VLOOKUP(A537,账单!A:I,9,0)</f>
        <v>2458</v>
      </c>
      <c r="D537">
        <f t="shared" si="8"/>
        <v>0</v>
      </c>
    </row>
    <row r="538" hidden="1" spans="1:4">
      <c r="A538" t="s">
        <v>1637</v>
      </c>
      <c r="B538">
        <v>368</v>
      </c>
      <c r="C538">
        <f>VLOOKUP(A538,账单!A:I,9,0)</f>
        <v>368</v>
      </c>
      <c r="D538">
        <f t="shared" si="8"/>
        <v>0</v>
      </c>
    </row>
    <row r="539" hidden="1" spans="1:4">
      <c r="A539" t="s">
        <v>1640</v>
      </c>
      <c r="B539">
        <v>678</v>
      </c>
      <c r="C539">
        <f>VLOOKUP(A539,账单!A:I,9,0)</f>
        <v>678</v>
      </c>
      <c r="D539">
        <f t="shared" si="8"/>
        <v>0</v>
      </c>
    </row>
    <row r="540" hidden="1" spans="1:4">
      <c r="A540" t="s">
        <v>1643</v>
      </c>
      <c r="B540">
        <v>1040</v>
      </c>
      <c r="C540">
        <f>VLOOKUP(A540,账单!A:I,9,0)</f>
        <v>1040</v>
      </c>
      <c r="D540">
        <f t="shared" si="8"/>
        <v>0</v>
      </c>
    </row>
    <row r="541" hidden="1" spans="1:4">
      <c r="A541" t="s">
        <v>1646</v>
      </c>
      <c r="B541">
        <v>232</v>
      </c>
      <c r="C541">
        <f>VLOOKUP(A541,账单!A:I,9,0)</f>
        <v>232</v>
      </c>
      <c r="D541">
        <f t="shared" si="8"/>
        <v>0</v>
      </c>
    </row>
    <row r="542" hidden="1" spans="1:4">
      <c r="A542" t="s">
        <v>1649</v>
      </c>
      <c r="B542">
        <v>552</v>
      </c>
      <c r="C542">
        <f>VLOOKUP(A542,账单!A:I,9,0)</f>
        <v>552</v>
      </c>
      <c r="D542">
        <f t="shared" si="8"/>
        <v>0</v>
      </c>
    </row>
    <row r="543" hidden="1" spans="1:4">
      <c r="A543" t="s">
        <v>1652</v>
      </c>
      <c r="B543">
        <v>981</v>
      </c>
      <c r="C543">
        <f>VLOOKUP(A543,账单!A:I,9,0)</f>
        <v>981</v>
      </c>
      <c r="D543">
        <f t="shared" si="8"/>
        <v>0</v>
      </c>
    </row>
    <row r="544" hidden="1" spans="1:4">
      <c r="A544" t="s">
        <v>1655</v>
      </c>
      <c r="B544">
        <v>170</v>
      </c>
      <c r="C544">
        <f>VLOOKUP(A544,账单!A:I,9,0)</f>
        <v>170</v>
      </c>
      <c r="D544">
        <f t="shared" si="8"/>
        <v>0</v>
      </c>
    </row>
    <row r="545" hidden="1" spans="1:4">
      <c r="A545" t="s">
        <v>1658</v>
      </c>
      <c r="B545">
        <v>2462</v>
      </c>
      <c r="C545">
        <f>VLOOKUP(A545,账单!A:I,9,0)</f>
        <v>2462</v>
      </c>
      <c r="D545">
        <f t="shared" si="8"/>
        <v>0</v>
      </c>
    </row>
    <row r="546" hidden="1" spans="1:4">
      <c r="A546" t="s">
        <v>1661</v>
      </c>
      <c r="B546">
        <v>543</v>
      </c>
      <c r="C546">
        <f>VLOOKUP(A546,账单!A:I,9,0)</f>
        <v>543</v>
      </c>
      <c r="D546">
        <f t="shared" si="8"/>
        <v>0</v>
      </c>
    </row>
    <row r="547" hidden="1" spans="1:4">
      <c r="A547" t="s">
        <v>1664</v>
      </c>
      <c r="B547">
        <v>715</v>
      </c>
      <c r="C547">
        <f>VLOOKUP(A547,账单!A:I,9,0)</f>
        <v>715</v>
      </c>
      <c r="D547">
        <f t="shared" si="8"/>
        <v>0</v>
      </c>
    </row>
    <row r="548" hidden="1" spans="1:4">
      <c r="A548" t="s">
        <v>1667</v>
      </c>
      <c r="B548">
        <v>2601</v>
      </c>
      <c r="C548">
        <f>VLOOKUP(A548,账单!A:I,9,0)</f>
        <v>2601</v>
      </c>
      <c r="D548">
        <f t="shared" si="8"/>
        <v>0</v>
      </c>
    </row>
    <row r="549" hidden="1" spans="1:4">
      <c r="A549" t="s">
        <v>1670</v>
      </c>
      <c r="B549">
        <v>1172</v>
      </c>
      <c r="C549">
        <f>VLOOKUP(A549,账单!A:I,9,0)</f>
        <v>1172</v>
      </c>
      <c r="D549">
        <f t="shared" si="8"/>
        <v>0</v>
      </c>
    </row>
    <row r="550" hidden="1" spans="1:4">
      <c r="A550" t="s">
        <v>1673</v>
      </c>
      <c r="B550">
        <v>767</v>
      </c>
      <c r="C550">
        <f>VLOOKUP(A550,账单!A:I,9,0)</f>
        <v>767</v>
      </c>
      <c r="D550">
        <f t="shared" si="8"/>
        <v>0</v>
      </c>
    </row>
    <row r="551" hidden="1" spans="1:4">
      <c r="A551" t="s">
        <v>1676</v>
      </c>
      <c r="B551">
        <v>279</v>
      </c>
      <c r="C551">
        <f>VLOOKUP(A551,账单!A:I,9,0)</f>
        <v>279</v>
      </c>
      <c r="D551">
        <f t="shared" si="8"/>
        <v>0</v>
      </c>
    </row>
    <row r="552" hidden="1" spans="1:4">
      <c r="A552" t="s">
        <v>1679</v>
      </c>
      <c r="B552">
        <v>6536</v>
      </c>
      <c r="C552">
        <f>VLOOKUP(A552,账单!A:I,9,0)</f>
        <v>6536</v>
      </c>
      <c r="D552">
        <f t="shared" si="8"/>
        <v>0</v>
      </c>
    </row>
    <row r="553" hidden="1" spans="1:4">
      <c r="A553" t="s">
        <v>1682</v>
      </c>
      <c r="B553">
        <v>812</v>
      </c>
      <c r="C553">
        <f>VLOOKUP(A553,账单!A:I,9,0)</f>
        <v>812</v>
      </c>
      <c r="D553">
        <f t="shared" si="8"/>
        <v>0</v>
      </c>
    </row>
    <row r="554" hidden="1" spans="1:4">
      <c r="A554" t="s">
        <v>1685</v>
      </c>
      <c r="B554">
        <v>1086</v>
      </c>
      <c r="C554">
        <f>VLOOKUP(A554,账单!A:I,9,0)</f>
        <v>1086</v>
      </c>
      <c r="D554">
        <f t="shared" si="8"/>
        <v>0</v>
      </c>
    </row>
    <row r="555" hidden="1" spans="1:4">
      <c r="A555" t="s">
        <v>1688</v>
      </c>
      <c r="B555">
        <v>5121</v>
      </c>
      <c r="C555">
        <f>VLOOKUP(A555,账单!A:I,9,0)</f>
        <v>5121</v>
      </c>
      <c r="D555">
        <f t="shared" si="8"/>
        <v>0</v>
      </c>
    </row>
    <row r="556" hidden="1" spans="1:4">
      <c r="A556" t="s">
        <v>1691</v>
      </c>
      <c r="B556">
        <v>2408</v>
      </c>
      <c r="C556">
        <f>VLOOKUP(A556,账单!A:I,9,0)</f>
        <v>2408</v>
      </c>
      <c r="D556">
        <f t="shared" si="8"/>
        <v>0</v>
      </c>
    </row>
    <row r="557" hidden="1" spans="1:4">
      <c r="A557" t="s">
        <v>1694</v>
      </c>
      <c r="B557">
        <v>267</v>
      </c>
      <c r="C557">
        <f>VLOOKUP(A557,账单!A:I,9,0)</f>
        <v>267</v>
      </c>
      <c r="D557">
        <f t="shared" si="8"/>
        <v>0</v>
      </c>
    </row>
    <row r="558" hidden="1" spans="1:4">
      <c r="A558" t="s">
        <v>1697</v>
      </c>
      <c r="B558">
        <v>908</v>
      </c>
      <c r="C558">
        <f>VLOOKUP(A558,账单!A:I,9,0)</f>
        <v>908</v>
      </c>
      <c r="D558">
        <f t="shared" si="8"/>
        <v>0</v>
      </c>
    </row>
    <row r="559" hidden="1" spans="1:4">
      <c r="A559" t="s">
        <v>1700</v>
      </c>
      <c r="B559">
        <v>1326</v>
      </c>
      <c r="C559">
        <f>VLOOKUP(A559,账单!A:I,9,0)</f>
        <v>1326</v>
      </c>
      <c r="D559">
        <f t="shared" si="8"/>
        <v>0</v>
      </c>
    </row>
    <row r="560" hidden="1" spans="1:4">
      <c r="A560" t="s">
        <v>1703</v>
      </c>
      <c r="B560">
        <v>2118</v>
      </c>
      <c r="C560">
        <f>VLOOKUP(A560,账单!A:I,9,0)</f>
        <v>2118</v>
      </c>
      <c r="D560">
        <f t="shared" si="8"/>
        <v>0</v>
      </c>
    </row>
    <row r="561" hidden="1" spans="1:4">
      <c r="A561" t="s">
        <v>1706</v>
      </c>
      <c r="B561">
        <v>1114</v>
      </c>
      <c r="C561">
        <f>VLOOKUP(A561,账单!A:I,9,0)</f>
        <v>1114</v>
      </c>
      <c r="D561">
        <f t="shared" si="8"/>
        <v>0</v>
      </c>
    </row>
    <row r="562" hidden="1" spans="1:4">
      <c r="A562" t="s">
        <v>1709</v>
      </c>
      <c r="B562">
        <v>1103</v>
      </c>
      <c r="C562">
        <f>VLOOKUP(A562,账单!A:I,9,0)</f>
        <v>1103</v>
      </c>
      <c r="D562">
        <f t="shared" si="8"/>
        <v>0</v>
      </c>
    </row>
    <row r="563" hidden="1" spans="1:4">
      <c r="A563" t="s">
        <v>1712</v>
      </c>
      <c r="B563">
        <v>1285</v>
      </c>
      <c r="C563">
        <f>VLOOKUP(A563,账单!A:I,9,0)</f>
        <v>1285</v>
      </c>
      <c r="D563">
        <f t="shared" si="8"/>
        <v>0</v>
      </c>
    </row>
    <row r="564" hidden="1" spans="1:4">
      <c r="A564" t="s">
        <v>1715</v>
      </c>
      <c r="B564">
        <v>348</v>
      </c>
      <c r="C564">
        <f>VLOOKUP(A564,账单!A:I,9,0)</f>
        <v>348</v>
      </c>
      <c r="D564">
        <f t="shared" si="8"/>
        <v>0</v>
      </c>
    </row>
    <row r="565" hidden="1" spans="1:4">
      <c r="A565" t="s">
        <v>1718</v>
      </c>
      <c r="B565">
        <v>1220</v>
      </c>
      <c r="C565">
        <f>VLOOKUP(A565,账单!A:I,9,0)</f>
        <v>1220</v>
      </c>
      <c r="D565">
        <f t="shared" si="8"/>
        <v>0</v>
      </c>
    </row>
    <row r="566" hidden="1" spans="1:4">
      <c r="A566" t="s">
        <v>1721</v>
      </c>
      <c r="B566">
        <v>1154</v>
      </c>
      <c r="C566">
        <f>VLOOKUP(A566,账单!A:I,9,0)</f>
        <v>1154</v>
      </c>
      <c r="D566">
        <f t="shared" si="8"/>
        <v>0</v>
      </c>
    </row>
    <row r="567" hidden="1" spans="1:4">
      <c r="A567" t="s">
        <v>1724</v>
      </c>
      <c r="B567">
        <v>1560</v>
      </c>
      <c r="C567">
        <f>VLOOKUP(A567,账单!A:I,9,0)</f>
        <v>1560</v>
      </c>
      <c r="D567">
        <f t="shared" si="8"/>
        <v>0</v>
      </c>
    </row>
    <row r="568" hidden="1" spans="1:4">
      <c r="A568" t="s">
        <v>1727</v>
      </c>
      <c r="B568">
        <v>170</v>
      </c>
      <c r="C568">
        <f>VLOOKUP(A568,账单!A:I,9,0)</f>
        <v>170</v>
      </c>
      <c r="D568">
        <f t="shared" si="8"/>
        <v>0</v>
      </c>
    </row>
    <row r="569" hidden="1" spans="1:4">
      <c r="A569" t="s">
        <v>1730</v>
      </c>
      <c r="B569">
        <v>543</v>
      </c>
      <c r="C569">
        <f>VLOOKUP(A569,账单!A:I,9,0)</f>
        <v>543</v>
      </c>
      <c r="D569">
        <f t="shared" si="8"/>
        <v>0</v>
      </c>
    </row>
    <row r="570" hidden="1" spans="1:4">
      <c r="A570" t="s">
        <v>1733</v>
      </c>
      <c r="B570">
        <v>1056</v>
      </c>
      <c r="C570">
        <f>VLOOKUP(A570,账单!A:I,9,0)</f>
        <v>1056</v>
      </c>
      <c r="D570">
        <f t="shared" si="8"/>
        <v>0</v>
      </c>
    </row>
    <row r="571" hidden="1" spans="1:4">
      <c r="A571" t="s">
        <v>1736</v>
      </c>
      <c r="B571">
        <v>2111</v>
      </c>
      <c r="C571">
        <f>VLOOKUP(A571,账单!A:I,9,0)</f>
        <v>2111</v>
      </c>
      <c r="D571">
        <f t="shared" si="8"/>
        <v>0</v>
      </c>
    </row>
    <row r="572" hidden="1" spans="1:4">
      <c r="A572" t="s">
        <v>1739</v>
      </c>
      <c r="B572">
        <v>4924</v>
      </c>
      <c r="C572">
        <f>VLOOKUP(A572,账单!A:I,9,0)</f>
        <v>4924</v>
      </c>
      <c r="D572">
        <f t="shared" si="8"/>
        <v>0</v>
      </c>
    </row>
    <row r="573" hidden="1" spans="1:4">
      <c r="A573" t="s">
        <v>1742</v>
      </c>
      <c r="B573">
        <v>2166</v>
      </c>
      <c r="C573">
        <f>VLOOKUP(A573,账单!A:I,9,0)</f>
        <v>2166</v>
      </c>
      <c r="D573">
        <f t="shared" si="8"/>
        <v>0</v>
      </c>
    </row>
    <row r="574" hidden="1" spans="1:4">
      <c r="A574" t="s">
        <v>1745</v>
      </c>
      <c r="B574">
        <v>9903</v>
      </c>
      <c r="C574">
        <f>VLOOKUP(A574,账单!A:I,9,0)</f>
        <v>9903</v>
      </c>
      <c r="D574">
        <f t="shared" si="8"/>
        <v>0</v>
      </c>
    </row>
    <row r="575" hidden="1" spans="1:4">
      <c r="A575" t="s">
        <v>1748</v>
      </c>
      <c r="B575">
        <v>2854</v>
      </c>
      <c r="C575">
        <f>VLOOKUP(A575,账单!A:I,9,0)</f>
        <v>2854</v>
      </c>
      <c r="D575">
        <f t="shared" si="8"/>
        <v>0</v>
      </c>
    </row>
    <row r="576" hidden="1" spans="1:4">
      <c r="A576" t="s">
        <v>1751</v>
      </c>
      <c r="B576">
        <v>1086</v>
      </c>
      <c r="C576">
        <f>VLOOKUP(A576,账单!A:I,9,0)</f>
        <v>1086</v>
      </c>
      <c r="D576">
        <f t="shared" si="8"/>
        <v>0</v>
      </c>
    </row>
    <row r="577" hidden="1" spans="1:4">
      <c r="A577" t="s">
        <v>1754</v>
      </c>
      <c r="B577">
        <v>2354</v>
      </c>
      <c r="C577">
        <f>VLOOKUP(A577,账单!A:I,9,0)</f>
        <v>2354</v>
      </c>
      <c r="D577">
        <f t="shared" si="8"/>
        <v>0</v>
      </c>
    </row>
    <row r="578" hidden="1" spans="1:4">
      <c r="A578" t="s">
        <v>1757</v>
      </c>
      <c r="B578">
        <v>2875</v>
      </c>
      <c r="C578">
        <f>VLOOKUP(A578,账单!A:I,9,0)</f>
        <v>2875</v>
      </c>
      <c r="D578">
        <f t="shared" si="8"/>
        <v>0</v>
      </c>
    </row>
    <row r="579" hidden="1" spans="1:4">
      <c r="A579" t="s">
        <v>1760</v>
      </c>
      <c r="B579">
        <v>981</v>
      </c>
      <c r="C579">
        <f>VLOOKUP(A579,账单!A:I,9,0)</f>
        <v>981</v>
      </c>
      <c r="D579">
        <f t="shared" ref="D579:D641" si="9">C579-B579</f>
        <v>0</v>
      </c>
    </row>
    <row r="580" hidden="1" spans="1:4">
      <c r="A580" t="s">
        <v>1763</v>
      </c>
      <c r="B580">
        <v>946</v>
      </c>
      <c r="C580">
        <f>VLOOKUP(A580,账单!A:I,9,0)</f>
        <v>946</v>
      </c>
      <c r="D580">
        <f t="shared" si="9"/>
        <v>0</v>
      </c>
    </row>
    <row r="581" hidden="1" spans="1:4">
      <c r="A581" t="s">
        <v>1766</v>
      </c>
      <c r="B581">
        <v>934</v>
      </c>
      <c r="C581">
        <f>VLOOKUP(A581,账单!A:I,9,0)</f>
        <v>934</v>
      </c>
      <c r="D581">
        <f t="shared" si="9"/>
        <v>0</v>
      </c>
    </row>
    <row r="582" hidden="1" spans="1:4">
      <c r="A582" t="s">
        <v>1769</v>
      </c>
      <c r="B582">
        <v>844</v>
      </c>
      <c r="C582">
        <f>VLOOKUP(A582,账单!A:I,9,0)</f>
        <v>844</v>
      </c>
      <c r="D582">
        <f t="shared" si="9"/>
        <v>0</v>
      </c>
    </row>
    <row r="583" hidden="1" spans="1:4">
      <c r="A583" t="s">
        <v>1772</v>
      </c>
      <c r="B583">
        <v>650</v>
      </c>
      <c r="C583">
        <f>VLOOKUP(A583,账单!A:I,9,0)</f>
        <v>650</v>
      </c>
      <c r="D583">
        <f t="shared" si="9"/>
        <v>0</v>
      </c>
    </row>
    <row r="584" hidden="1" spans="1:4">
      <c r="A584" t="s">
        <v>1775</v>
      </c>
      <c r="B584">
        <v>1506</v>
      </c>
      <c r="C584">
        <f>VLOOKUP(A584,账单!A:I,9,0)</f>
        <v>1506</v>
      </c>
      <c r="D584">
        <f t="shared" si="9"/>
        <v>0</v>
      </c>
    </row>
    <row r="585" hidden="1" spans="1:4">
      <c r="A585" t="s">
        <v>1778</v>
      </c>
      <c r="B585">
        <v>1786</v>
      </c>
      <c r="C585">
        <f>VLOOKUP(A585,账单!A:I,9,0)</f>
        <v>1786</v>
      </c>
      <c r="D585">
        <f t="shared" si="9"/>
        <v>0</v>
      </c>
    </row>
    <row r="586" hidden="1" spans="1:4">
      <c r="A586" t="s">
        <v>1781</v>
      </c>
      <c r="B586">
        <v>476</v>
      </c>
      <c r="C586">
        <f>VLOOKUP(A586,账单!A:I,9,0)</f>
        <v>476</v>
      </c>
      <c r="D586">
        <f t="shared" si="9"/>
        <v>0</v>
      </c>
    </row>
    <row r="587" hidden="1" spans="1:4">
      <c r="A587" t="s">
        <v>1784</v>
      </c>
      <c r="B587">
        <v>2496</v>
      </c>
      <c r="C587">
        <f>VLOOKUP(A587,账单!A:I,9,0)</f>
        <v>2496</v>
      </c>
      <c r="D587">
        <f t="shared" si="9"/>
        <v>0</v>
      </c>
    </row>
    <row r="588" hidden="1" spans="1:4">
      <c r="A588" t="s">
        <v>1787</v>
      </c>
      <c r="B588">
        <v>1664</v>
      </c>
      <c r="C588">
        <f>VLOOKUP(A588,账单!A:I,9,0)</f>
        <v>1664</v>
      </c>
      <c r="D588">
        <f t="shared" si="9"/>
        <v>0</v>
      </c>
    </row>
    <row r="589" hidden="1" spans="1:4">
      <c r="A589" t="s">
        <v>1790</v>
      </c>
      <c r="B589">
        <v>2570</v>
      </c>
      <c r="C589">
        <f>VLOOKUP(A589,账单!A:I,9,0)</f>
        <v>2570</v>
      </c>
      <c r="D589">
        <f t="shared" si="9"/>
        <v>0</v>
      </c>
    </row>
    <row r="590" hidden="1" spans="1:4">
      <c r="A590" t="s">
        <v>1793</v>
      </c>
      <c r="B590">
        <v>616</v>
      </c>
      <c r="C590">
        <f>VLOOKUP(A590,账单!A:I,9,0)</f>
        <v>616</v>
      </c>
      <c r="D590">
        <f t="shared" si="9"/>
        <v>0</v>
      </c>
    </row>
    <row r="591" hidden="1" spans="1:4">
      <c r="A591" t="s">
        <v>1796</v>
      </c>
      <c r="B591">
        <v>731</v>
      </c>
      <c r="C591">
        <f>VLOOKUP(A591,账单!A:I,9,0)</f>
        <v>731</v>
      </c>
      <c r="D591">
        <f t="shared" si="9"/>
        <v>0</v>
      </c>
    </row>
    <row r="592" hidden="1" spans="1:4">
      <c r="A592" t="s">
        <v>1799</v>
      </c>
      <c r="B592">
        <v>824</v>
      </c>
      <c r="C592">
        <f>VLOOKUP(A592,账单!A:I,9,0)</f>
        <v>824</v>
      </c>
      <c r="D592">
        <f t="shared" si="9"/>
        <v>0</v>
      </c>
    </row>
    <row r="593" hidden="1" spans="1:4">
      <c r="A593" t="s">
        <v>1802</v>
      </c>
      <c r="B593">
        <v>1204</v>
      </c>
      <c r="C593">
        <f>VLOOKUP(A593,账单!A:I,9,0)</f>
        <v>1204</v>
      </c>
      <c r="D593">
        <f t="shared" si="9"/>
        <v>0</v>
      </c>
    </row>
    <row r="594" hidden="1" spans="1:4">
      <c r="A594" t="s">
        <v>1805</v>
      </c>
      <c r="B594">
        <v>1204</v>
      </c>
      <c r="C594">
        <f>VLOOKUP(A594,账单!A:I,9,0)</f>
        <v>1204</v>
      </c>
      <c r="D594">
        <f t="shared" si="9"/>
        <v>0</v>
      </c>
    </row>
    <row r="595" hidden="1" spans="1:4">
      <c r="A595" t="s">
        <v>1808</v>
      </c>
      <c r="B595">
        <v>462</v>
      </c>
      <c r="C595">
        <f>VLOOKUP(A595,账单!A:I,9,0)</f>
        <v>462</v>
      </c>
      <c r="D595">
        <f t="shared" si="9"/>
        <v>0</v>
      </c>
    </row>
    <row r="596" hidden="1" spans="1:4">
      <c r="A596" t="s">
        <v>1811</v>
      </c>
      <c r="B596">
        <v>3345</v>
      </c>
      <c r="C596">
        <f>VLOOKUP(A596,账单!A:I,9,0)</f>
        <v>3345</v>
      </c>
      <c r="D596">
        <f t="shared" si="9"/>
        <v>0</v>
      </c>
    </row>
    <row r="597" hidden="1" spans="1:4">
      <c r="A597" t="s">
        <v>1814</v>
      </c>
      <c r="B597">
        <v>451</v>
      </c>
      <c r="C597">
        <f>VLOOKUP(A597,账单!A:I,9,0)</f>
        <v>451</v>
      </c>
      <c r="D597">
        <f t="shared" si="9"/>
        <v>0</v>
      </c>
    </row>
    <row r="598" hidden="1" spans="1:4">
      <c r="A598" t="s">
        <v>1817</v>
      </c>
      <c r="B598">
        <v>834</v>
      </c>
      <c r="C598">
        <f>VLOOKUP(A598,账单!A:I,9,0)</f>
        <v>834</v>
      </c>
      <c r="D598">
        <f t="shared" si="9"/>
        <v>0</v>
      </c>
    </row>
    <row r="599" hidden="1" spans="1:4">
      <c r="A599" t="s">
        <v>1820</v>
      </c>
      <c r="B599">
        <v>647</v>
      </c>
      <c r="C599">
        <f>VLOOKUP(A599,账单!A:I,9,0)</f>
        <v>647</v>
      </c>
      <c r="D599">
        <f t="shared" si="9"/>
        <v>0</v>
      </c>
    </row>
    <row r="600" hidden="1" spans="1:4">
      <c r="A600" t="s">
        <v>1823</v>
      </c>
      <c r="B600">
        <v>318</v>
      </c>
      <c r="C600">
        <f>VLOOKUP(A600,账单!A:I,9,0)</f>
        <v>318</v>
      </c>
      <c r="D600">
        <f t="shared" si="9"/>
        <v>0</v>
      </c>
    </row>
    <row r="601" hidden="1" spans="1:4">
      <c r="A601" t="s">
        <v>1826</v>
      </c>
      <c r="B601">
        <v>1476</v>
      </c>
      <c r="C601">
        <f>VLOOKUP(A601,账单!A:I,9,0)</f>
        <v>1476</v>
      </c>
      <c r="D601">
        <f t="shared" si="9"/>
        <v>0</v>
      </c>
    </row>
    <row r="602" hidden="1" spans="1:4">
      <c r="A602" t="s">
        <v>1829</v>
      </c>
      <c r="B602">
        <v>1104</v>
      </c>
      <c r="C602">
        <f>VLOOKUP(A602,账单!A:I,9,0)</f>
        <v>1104</v>
      </c>
      <c r="D602">
        <f t="shared" si="9"/>
        <v>0</v>
      </c>
    </row>
    <row r="603" hidden="1" spans="1:4">
      <c r="A603" t="s">
        <v>1832</v>
      </c>
      <c r="B603">
        <v>1104</v>
      </c>
      <c r="C603">
        <f>VLOOKUP(A603,账单!A:I,9,0)</f>
        <v>1104</v>
      </c>
      <c r="D603">
        <f t="shared" si="9"/>
        <v>0</v>
      </c>
    </row>
    <row r="604" hidden="1" spans="1:4">
      <c r="A604" t="s">
        <v>1835</v>
      </c>
      <c r="B604">
        <v>1098</v>
      </c>
      <c r="C604">
        <f>VLOOKUP(A604,账单!A:I,9,0)</f>
        <v>1098</v>
      </c>
      <c r="D604">
        <f t="shared" si="9"/>
        <v>0</v>
      </c>
    </row>
    <row r="605" hidden="1" spans="1:4">
      <c r="A605" t="s">
        <v>1838</v>
      </c>
      <c r="B605">
        <v>1089</v>
      </c>
      <c r="C605">
        <f>VLOOKUP(A605,账单!A:I,9,0)</f>
        <v>1089</v>
      </c>
      <c r="D605">
        <f t="shared" si="9"/>
        <v>0</v>
      </c>
    </row>
    <row r="606" hidden="1" spans="1:4">
      <c r="A606" t="s">
        <v>1841</v>
      </c>
      <c r="B606">
        <v>1382</v>
      </c>
      <c r="C606">
        <f>VLOOKUP(A606,账单!A:I,9,0)</f>
        <v>1382</v>
      </c>
      <c r="D606">
        <f t="shared" si="9"/>
        <v>0</v>
      </c>
    </row>
    <row r="607" hidden="1" spans="1:4">
      <c r="A607" t="s">
        <v>1844</v>
      </c>
      <c r="B607">
        <v>314</v>
      </c>
      <c r="C607">
        <f>VLOOKUP(A607,账单!A:I,9,0)</f>
        <v>314</v>
      </c>
      <c r="D607">
        <f t="shared" si="9"/>
        <v>0</v>
      </c>
    </row>
    <row r="608" hidden="1" spans="1:4">
      <c r="A608" t="s">
        <v>1847</v>
      </c>
      <c r="B608">
        <v>3658</v>
      </c>
      <c r="C608">
        <f>VLOOKUP(A608,账单!A:I,9,0)</f>
        <v>3658</v>
      </c>
      <c r="D608">
        <f t="shared" si="9"/>
        <v>0</v>
      </c>
    </row>
    <row r="609" hidden="1" spans="1:4">
      <c r="A609" t="s">
        <v>1850</v>
      </c>
      <c r="B609">
        <v>322</v>
      </c>
      <c r="C609">
        <f>VLOOKUP(A609,账单!A:I,9,0)</f>
        <v>322</v>
      </c>
      <c r="D609">
        <f t="shared" si="9"/>
        <v>0</v>
      </c>
    </row>
    <row r="610" hidden="1" spans="1:4">
      <c r="A610" t="s">
        <v>1853</v>
      </c>
      <c r="B610">
        <v>218</v>
      </c>
      <c r="C610">
        <f>VLOOKUP(A610,账单!A:I,9,0)</f>
        <v>218</v>
      </c>
      <c r="D610">
        <f t="shared" si="9"/>
        <v>0</v>
      </c>
    </row>
    <row r="611" spans="1:4">
      <c r="A611" t="s">
        <v>1856</v>
      </c>
      <c r="B611">
        <v>960</v>
      </c>
      <c r="C611">
        <f>VLOOKUP(A611,账单!A:I,9,0)</f>
        <v>960</v>
      </c>
      <c r="D611">
        <f t="shared" si="9"/>
        <v>0</v>
      </c>
    </row>
    <row r="612" hidden="1" spans="1:4">
      <c r="A612" t="s">
        <v>1859</v>
      </c>
      <c r="B612">
        <v>220</v>
      </c>
      <c r="C612">
        <f>VLOOKUP(A612,账单!A:I,9,0)</f>
        <v>220</v>
      </c>
      <c r="D612">
        <f t="shared" si="9"/>
        <v>0</v>
      </c>
    </row>
    <row r="613" hidden="1" spans="1:4">
      <c r="A613" t="s">
        <v>1862</v>
      </c>
      <c r="B613">
        <v>1155</v>
      </c>
      <c r="C613">
        <f>VLOOKUP(A613,账单!A:I,9,0)</f>
        <v>1155</v>
      </c>
      <c r="D613">
        <f t="shared" si="9"/>
        <v>0</v>
      </c>
    </row>
    <row r="614" hidden="1" spans="1:4">
      <c r="A614" t="s">
        <v>1865</v>
      </c>
      <c r="B614">
        <v>709</v>
      </c>
      <c r="C614">
        <f>VLOOKUP(A614,账单!A:I,9,0)</f>
        <v>709</v>
      </c>
      <c r="D614">
        <f t="shared" si="9"/>
        <v>0</v>
      </c>
    </row>
    <row r="615" hidden="1" spans="1:4">
      <c r="A615" t="s">
        <v>1868</v>
      </c>
      <c r="B615">
        <v>3962</v>
      </c>
      <c r="C615">
        <f>VLOOKUP(A615,账单!A:I,9,0)</f>
        <v>3962</v>
      </c>
      <c r="D615">
        <f t="shared" si="9"/>
        <v>0</v>
      </c>
    </row>
    <row r="616" hidden="1" spans="1:4">
      <c r="A616" t="s">
        <v>1871</v>
      </c>
      <c r="B616">
        <v>692</v>
      </c>
      <c r="C616">
        <f>VLOOKUP(A616,账单!A:I,9,0)</f>
        <v>692</v>
      </c>
      <c r="D616">
        <f t="shared" si="9"/>
        <v>0</v>
      </c>
    </row>
    <row r="617" hidden="1" spans="1:4">
      <c r="A617" t="s">
        <v>1874</v>
      </c>
      <c r="B617">
        <v>409</v>
      </c>
      <c r="C617">
        <f>VLOOKUP(A617,账单!A:I,9,0)</f>
        <v>409</v>
      </c>
      <c r="D617">
        <f t="shared" si="9"/>
        <v>0</v>
      </c>
    </row>
    <row r="618" hidden="1" spans="1:4">
      <c r="A618" t="s">
        <v>1877</v>
      </c>
      <c r="B618">
        <v>1361</v>
      </c>
      <c r="C618">
        <f>VLOOKUP(A618,账单!A:I,9,0)</f>
        <v>1361</v>
      </c>
      <c r="D618">
        <f t="shared" si="9"/>
        <v>0</v>
      </c>
    </row>
    <row r="619" hidden="1" spans="1:4">
      <c r="A619" t="s">
        <v>1880</v>
      </c>
      <c r="B619">
        <v>2072</v>
      </c>
      <c r="C619">
        <f>VLOOKUP(A619,账单!A:I,9,0)</f>
        <v>2072</v>
      </c>
      <c r="D619">
        <f t="shared" si="9"/>
        <v>0</v>
      </c>
    </row>
    <row r="620" hidden="1" spans="1:4">
      <c r="A620" t="s">
        <v>1883</v>
      </c>
      <c r="B620">
        <v>807</v>
      </c>
      <c r="C620">
        <f>VLOOKUP(A620,账单!A:I,9,0)</f>
        <v>807</v>
      </c>
      <c r="D620">
        <f t="shared" si="9"/>
        <v>0</v>
      </c>
    </row>
    <row r="621" hidden="1" spans="1:4">
      <c r="A621" t="s">
        <v>1886</v>
      </c>
      <c r="B621">
        <v>1594</v>
      </c>
      <c r="C621">
        <f>VLOOKUP(A621,账单!A:I,9,0)</f>
        <v>1594</v>
      </c>
      <c r="D621">
        <f t="shared" si="9"/>
        <v>0</v>
      </c>
    </row>
    <row r="622" hidden="1" spans="1:4">
      <c r="A622" t="s">
        <v>1889</v>
      </c>
      <c r="B622">
        <v>2974</v>
      </c>
      <c r="C622">
        <f>VLOOKUP(A622,账单!A:I,9,0)</f>
        <v>2974</v>
      </c>
      <c r="D622">
        <f t="shared" si="9"/>
        <v>0</v>
      </c>
    </row>
    <row r="623" hidden="1" spans="1:4">
      <c r="A623" t="s">
        <v>1892</v>
      </c>
      <c r="B623">
        <v>824</v>
      </c>
      <c r="C623">
        <f>VLOOKUP(A623,账单!A:I,9,0)</f>
        <v>824</v>
      </c>
      <c r="D623">
        <f t="shared" si="9"/>
        <v>0</v>
      </c>
    </row>
    <row r="624" hidden="1" spans="1:4">
      <c r="A624" t="s">
        <v>1895</v>
      </c>
      <c r="B624">
        <v>1088</v>
      </c>
      <c r="C624">
        <f>VLOOKUP(A624,账单!A:I,9,0)</f>
        <v>1088</v>
      </c>
      <c r="D624">
        <f t="shared" si="9"/>
        <v>0</v>
      </c>
    </row>
    <row r="625" hidden="1" spans="1:4">
      <c r="A625" t="s">
        <v>1898</v>
      </c>
      <c r="B625">
        <v>1036</v>
      </c>
      <c r="C625">
        <f>VLOOKUP(A625,账单!A:I,9,0)</f>
        <v>1036</v>
      </c>
      <c r="D625">
        <f t="shared" si="9"/>
        <v>0</v>
      </c>
    </row>
    <row r="626" hidden="1" spans="1:4">
      <c r="A626" t="s">
        <v>1901</v>
      </c>
      <c r="B626">
        <v>563</v>
      </c>
      <c r="C626">
        <f>VLOOKUP(A626,账单!A:I,9,0)</f>
        <v>563</v>
      </c>
      <c r="D626">
        <f t="shared" si="9"/>
        <v>0</v>
      </c>
    </row>
    <row r="627" hidden="1" spans="1:4">
      <c r="A627" t="s">
        <v>1904</v>
      </c>
      <c r="B627">
        <v>955</v>
      </c>
      <c r="C627">
        <f>VLOOKUP(A627,账单!A:I,9,0)</f>
        <v>955</v>
      </c>
      <c r="D627">
        <f t="shared" si="9"/>
        <v>0</v>
      </c>
    </row>
    <row r="628" hidden="1" spans="1:4">
      <c r="A628" t="s">
        <v>1907</v>
      </c>
      <c r="B628">
        <v>1010</v>
      </c>
      <c r="C628">
        <f>VLOOKUP(A628,账单!A:I,9,0)</f>
        <v>1010</v>
      </c>
      <c r="D628">
        <f t="shared" si="9"/>
        <v>0</v>
      </c>
    </row>
    <row r="629" hidden="1" spans="1:4">
      <c r="A629" t="s">
        <v>1910</v>
      </c>
      <c r="B629">
        <v>1378</v>
      </c>
      <c r="C629">
        <f>VLOOKUP(A629,账单!A:I,9,0)</f>
        <v>1378</v>
      </c>
      <c r="D629">
        <f t="shared" si="9"/>
        <v>0</v>
      </c>
    </row>
    <row r="630" hidden="1" spans="1:4">
      <c r="A630" t="s">
        <v>1913</v>
      </c>
      <c r="B630">
        <v>2176</v>
      </c>
      <c r="C630">
        <f>VLOOKUP(A630,账单!A:I,9,0)</f>
        <v>2176</v>
      </c>
      <c r="D630">
        <f t="shared" si="9"/>
        <v>0</v>
      </c>
    </row>
    <row r="631" hidden="1" spans="1:4">
      <c r="A631" t="s">
        <v>1916</v>
      </c>
      <c r="B631">
        <v>520</v>
      </c>
      <c r="C631">
        <f>VLOOKUP(A631,账单!A:I,9,0)</f>
        <v>520</v>
      </c>
      <c r="D631">
        <f t="shared" si="9"/>
        <v>0</v>
      </c>
    </row>
    <row r="632" hidden="1" spans="1:4">
      <c r="A632" t="s">
        <v>1919</v>
      </c>
      <c r="B632">
        <v>1228</v>
      </c>
      <c r="C632">
        <f>VLOOKUP(A632,账单!A:I,9,0)</f>
        <v>1228</v>
      </c>
      <c r="D632">
        <f t="shared" si="9"/>
        <v>0</v>
      </c>
    </row>
    <row r="633" hidden="1" spans="1:4">
      <c r="A633" t="s">
        <v>1922</v>
      </c>
      <c r="B633">
        <v>1228</v>
      </c>
      <c r="C633">
        <f>VLOOKUP(A633,账单!A:I,9,0)</f>
        <v>1228</v>
      </c>
      <c r="D633">
        <f t="shared" si="9"/>
        <v>0</v>
      </c>
    </row>
    <row r="634" hidden="1" spans="1:4">
      <c r="A634" t="s">
        <v>1925</v>
      </c>
      <c r="B634">
        <v>593</v>
      </c>
      <c r="C634">
        <f>VLOOKUP(A634,账单!A:I,9,0)</f>
        <v>593</v>
      </c>
      <c r="D634">
        <f t="shared" si="9"/>
        <v>0</v>
      </c>
    </row>
    <row r="635" hidden="1" spans="1:4">
      <c r="A635" t="s">
        <v>1928</v>
      </c>
      <c r="B635">
        <v>747</v>
      </c>
      <c r="C635">
        <f>VLOOKUP(A635,账单!A:I,9,0)</f>
        <v>747</v>
      </c>
      <c r="D635">
        <f t="shared" si="9"/>
        <v>0</v>
      </c>
    </row>
    <row r="636" hidden="1" spans="1:4">
      <c r="A636" t="s">
        <v>1931</v>
      </c>
      <c r="B636">
        <v>4809</v>
      </c>
      <c r="C636">
        <f>VLOOKUP(A636,账单!A:I,9,0)</f>
        <v>4809</v>
      </c>
      <c r="D636">
        <f t="shared" si="9"/>
        <v>0</v>
      </c>
    </row>
    <row r="637" hidden="1" spans="1:4">
      <c r="A637" t="s">
        <v>1934</v>
      </c>
      <c r="B637">
        <v>2820</v>
      </c>
      <c r="C637">
        <f>VLOOKUP(A637,账单!A:I,9,0)</f>
        <v>2820</v>
      </c>
      <c r="D637">
        <f t="shared" si="9"/>
        <v>0</v>
      </c>
    </row>
    <row r="638" hidden="1" spans="1:4">
      <c r="A638" t="s">
        <v>1937</v>
      </c>
      <c r="B638">
        <v>1528</v>
      </c>
      <c r="C638">
        <f>VLOOKUP(A638,账单!A:I,9,0)</f>
        <v>1528</v>
      </c>
      <c r="D638">
        <f t="shared" si="9"/>
        <v>0</v>
      </c>
    </row>
    <row r="639" hidden="1" spans="1:4">
      <c r="A639" t="s">
        <v>1940</v>
      </c>
      <c r="B639">
        <v>218</v>
      </c>
      <c r="C639">
        <f>VLOOKUP(A639,账单!A:I,9,0)</f>
        <v>218</v>
      </c>
      <c r="D639">
        <f t="shared" si="9"/>
        <v>0</v>
      </c>
    </row>
    <row r="640" hidden="1" spans="1:4">
      <c r="A640" t="s">
        <v>1943</v>
      </c>
      <c r="B640">
        <v>357</v>
      </c>
      <c r="C640">
        <f>VLOOKUP(A640,账单!A:I,9,0)</f>
        <v>357</v>
      </c>
      <c r="D640">
        <f t="shared" si="9"/>
        <v>0</v>
      </c>
    </row>
    <row r="641" hidden="1" spans="1:4">
      <c r="A641" t="s">
        <v>1946</v>
      </c>
      <c r="B641">
        <v>1223</v>
      </c>
      <c r="C641">
        <f>VLOOKUP(A641,账单!A:I,9,0)</f>
        <v>1223</v>
      </c>
      <c r="D641">
        <f t="shared" si="9"/>
        <v>0</v>
      </c>
    </row>
    <row r="642" hidden="1" spans="1:4">
      <c r="A642" t="s">
        <v>1949</v>
      </c>
      <c r="B642">
        <v>1108</v>
      </c>
      <c r="C642">
        <f>VLOOKUP(A642,账单!A:I,9,0)</f>
        <v>1108</v>
      </c>
      <c r="D642">
        <f t="shared" ref="D642:D705" si="10">C642-B642</f>
        <v>0</v>
      </c>
    </row>
    <row r="643" hidden="1" spans="1:4">
      <c r="A643" t="s">
        <v>1952</v>
      </c>
      <c r="B643">
        <v>1416</v>
      </c>
      <c r="C643">
        <f>VLOOKUP(A643,账单!A:I,9,0)</f>
        <v>1416</v>
      </c>
      <c r="D643">
        <f t="shared" si="10"/>
        <v>0</v>
      </c>
    </row>
    <row r="644" hidden="1" spans="1:4">
      <c r="A644" t="s">
        <v>1955</v>
      </c>
      <c r="B644">
        <v>1416</v>
      </c>
      <c r="C644">
        <f>VLOOKUP(A644,账单!A:I,9,0)</f>
        <v>1416</v>
      </c>
      <c r="D644">
        <f t="shared" si="10"/>
        <v>0</v>
      </c>
    </row>
    <row r="645" hidden="1" spans="1:4">
      <c r="A645" t="s">
        <v>1958</v>
      </c>
      <c r="B645">
        <v>2548</v>
      </c>
      <c r="C645">
        <f>VLOOKUP(A645,账单!A:I,9,0)</f>
        <v>2548</v>
      </c>
      <c r="D645">
        <f t="shared" si="10"/>
        <v>0</v>
      </c>
    </row>
    <row r="646" hidden="1" spans="1:4">
      <c r="A646" t="s">
        <v>1961</v>
      </c>
      <c r="B646">
        <v>1202</v>
      </c>
      <c r="C646">
        <f>VLOOKUP(A646,账单!A:I,9,0)</f>
        <v>1202</v>
      </c>
      <c r="D646">
        <f t="shared" si="10"/>
        <v>0</v>
      </c>
    </row>
    <row r="647" hidden="1" spans="1:4">
      <c r="A647" t="s">
        <v>1964</v>
      </c>
      <c r="B647">
        <v>735</v>
      </c>
      <c r="C647">
        <f>VLOOKUP(A647,账单!A:I,9,0)</f>
        <v>735</v>
      </c>
      <c r="D647">
        <f t="shared" si="10"/>
        <v>0</v>
      </c>
    </row>
    <row r="648" hidden="1" spans="1:4">
      <c r="A648" t="s">
        <v>1967</v>
      </c>
      <c r="B648">
        <v>850</v>
      </c>
      <c r="C648">
        <f>VLOOKUP(A648,账单!A:I,9,0)</f>
        <v>850</v>
      </c>
      <c r="D648">
        <f t="shared" si="10"/>
        <v>0</v>
      </c>
    </row>
    <row r="649" hidden="1" spans="1:4">
      <c r="A649" t="s">
        <v>1970</v>
      </c>
      <c r="B649">
        <v>2834</v>
      </c>
      <c r="C649">
        <f>VLOOKUP(A649,账单!A:I,9,0)</f>
        <v>2834</v>
      </c>
      <c r="D649">
        <f t="shared" si="10"/>
        <v>0</v>
      </c>
    </row>
    <row r="650" hidden="1" spans="1:4">
      <c r="A650" t="s">
        <v>1973</v>
      </c>
      <c r="B650">
        <v>903</v>
      </c>
      <c r="C650">
        <f>VLOOKUP(A650,账单!A:I,9,0)</f>
        <v>903</v>
      </c>
      <c r="D650">
        <f t="shared" si="10"/>
        <v>0</v>
      </c>
    </row>
    <row r="651" hidden="1" spans="1:4">
      <c r="A651" t="s">
        <v>1976</v>
      </c>
      <c r="B651">
        <v>1470</v>
      </c>
      <c r="C651">
        <f>VLOOKUP(A651,账单!A:I,9,0)</f>
        <v>1470</v>
      </c>
      <c r="D651">
        <f t="shared" si="10"/>
        <v>0</v>
      </c>
    </row>
    <row r="652" hidden="1" spans="1:4">
      <c r="A652" t="s">
        <v>1979</v>
      </c>
      <c r="B652">
        <v>1505</v>
      </c>
      <c r="C652">
        <f>VLOOKUP(A652,账单!A:I,9,0)</f>
        <v>1505</v>
      </c>
      <c r="D652">
        <f t="shared" si="10"/>
        <v>0</v>
      </c>
    </row>
    <row r="653" hidden="1" spans="1:4">
      <c r="A653" t="s">
        <v>1982</v>
      </c>
      <c r="B653">
        <v>1483</v>
      </c>
      <c r="C653">
        <f>VLOOKUP(A653,账单!A:I,9,0)</f>
        <v>1483</v>
      </c>
      <c r="D653">
        <f t="shared" si="10"/>
        <v>0</v>
      </c>
    </row>
    <row r="654" hidden="1" spans="1:4">
      <c r="A654" t="s">
        <v>1985</v>
      </c>
      <c r="B654">
        <v>315</v>
      </c>
      <c r="C654">
        <f>VLOOKUP(A654,账单!A:I,9,0)</f>
        <v>315</v>
      </c>
      <c r="D654">
        <f t="shared" si="10"/>
        <v>0</v>
      </c>
    </row>
    <row r="655" hidden="1" spans="1:4">
      <c r="A655" t="s">
        <v>1988</v>
      </c>
      <c r="B655">
        <v>2832</v>
      </c>
      <c r="C655">
        <f>VLOOKUP(A655,账单!A:I,9,0)</f>
        <v>2832</v>
      </c>
      <c r="D655">
        <f t="shared" si="10"/>
        <v>0</v>
      </c>
    </row>
    <row r="656" hidden="1" spans="1:4">
      <c r="A656" t="s">
        <v>1991</v>
      </c>
      <c r="B656">
        <v>5438</v>
      </c>
      <c r="C656">
        <f>VLOOKUP(A656,账单!A:I,9,0)</f>
        <v>5438</v>
      </c>
      <c r="D656">
        <f t="shared" si="10"/>
        <v>0</v>
      </c>
    </row>
    <row r="657" hidden="1" spans="1:4">
      <c r="A657" t="s">
        <v>1994</v>
      </c>
      <c r="B657">
        <v>363</v>
      </c>
      <c r="C657">
        <f>VLOOKUP(A657,账单!A:I,9,0)</f>
        <v>363</v>
      </c>
      <c r="D657">
        <f t="shared" si="10"/>
        <v>0</v>
      </c>
    </row>
    <row r="658" hidden="1" spans="1:4">
      <c r="A658" t="s">
        <v>1997</v>
      </c>
      <c r="B658">
        <v>1870</v>
      </c>
      <c r="C658">
        <f>VLOOKUP(A658,账单!A:I,9,0)</f>
        <v>1870</v>
      </c>
      <c r="D658">
        <f t="shared" si="10"/>
        <v>0</v>
      </c>
    </row>
    <row r="659" hidden="1" spans="1:4">
      <c r="A659" t="s">
        <v>2000</v>
      </c>
      <c r="B659">
        <v>614</v>
      </c>
      <c r="C659">
        <f>VLOOKUP(A659,账单!A:I,9,0)</f>
        <v>614</v>
      </c>
      <c r="D659">
        <f t="shared" si="10"/>
        <v>0</v>
      </c>
    </row>
    <row r="660" hidden="1" spans="1:4">
      <c r="A660" t="s">
        <v>2003</v>
      </c>
      <c r="B660">
        <v>164</v>
      </c>
      <c r="C660">
        <f>VLOOKUP(A660,账单!A:I,9,0)</f>
        <v>164</v>
      </c>
      <c r="D660">
        <f t="shared" si="10"/>
        <v>0</v>
      </c>
    </row>
    <row r="661" hidden="1" spans="1:4">
      <c r="A661" t="s">
        <v>2006</v>
      </c>
      <c r="B661">
        <v>1058</v>
      </c>
      <c r="C661">
        <f>VLOOKUP(A661,账单!A:I,9,0)</f>
        <v>1058</v>
      </c>
      <c r="D661">
        <f t="shared" si="10"/>
        <v>0</v>
      </c>
    </row>
    <row r="662" hidden="1" spans="1:4">
      <c r="A662" t="s">
        <v>2009</v>
      </c>
      <c r="B662">
        <v>1182</v>
      </c>
      <c r="C662">
        <f>VLOOKUP(A662,账单!A:I,9,0)</f>
        <v>1182</v>
      </c>
      <c r="D662">
        <f t="shared" si="10"/>
        <v>0</v>
      </c>
    </row>
    <row r="663" hidden="1" spans="1:4">
      <c r="A663" t="s">
        <v>2012</v>
      </c>
      <c r="B663">
        <v>885</v>
      </c>
      <c r="C663">
        <f>VLOOKUP(A663,账单!A:I,9,0)</f>
        <v>885</v>
      </c>
      <c r="D663">
        <f t="shared" si="10"/>
        <v>0</v>
      </c>
    </row>
    <row r="664" hidden="1" spans="1:4">
      <c r="A664" t="s">
        <v>2015</v>
      </c>
      <c r="B664">
        <v>3352</v>
      </c>
      <c r="C664">
        <f>VLOOKUP(A664,账单!A:I,9,0)</f>
        <v>3352</v>
      </c>
      <c r="D664">
        <f t="shared" si="10"/>
        <v>0</v>
      </c>
    </row>
    <row r="665" hidden="1" spans="1:4">
      <c r="A665" t="s">
        <v>2018</v>
      </c>
      <c r="B665">
        <v>676</v>
      </c>
      <c r="C665">
        <f>VLOOKUP(A665,账单!A:I,9,0)</f>
        <v>676</v>
      </c>
      <c r="D665">
        <f t="shared" si="10"/>
        <v>0</v>
      </c>
    </row>
    <row r="666" hidden="1" spans="1:4">
      <c r="A666" t="s">
        <v>2021</v>
      </c>
      <c r="B666">
        <v>1416</v>
      </c>
      <c r="C666">
        <f>VLOOKUP(A666,账单!A:I,9,0)</f>
        <v>1416</v>
      </c>
      <c r="D666">
        <f t="shared" si="10"/>
        <v>0</v>
      </c>
    </row>
    <row r="667" hidden="1" spans="1:4">
      <c r="A667" t="s">
        <v>2024</v>
      </c>
      <c r="B667">
        <v>1416</v>
      </c>
      <c r="C667">
        <f>VLOOKUP(A667,账单!A:I,9,0)</f>
        <v>1416</v>
      </c>
      <c r="D667">
        <f t="shared" si="10"/>
        <v>0</v>
      </c>
    </row>
    <row r="668" hidden="1" spans="1:4">
      <c r="A668" t="s">
        <v>2027</v>
      </c>
      <c r="B668">
        <v>883</v>
      </c>
      <c r="C668">
        <f>VLOOKUP(A668,账单!A:I,9,0)</f>
        <v>883</v>
      </c>
      <c r="D668">
        <f t="shared" si="10"/>
        <v>0</v>
      </c>
    </row>
    <row r="669" hidden="1" spans="1:4">
      <c r="A669" t="s">
        <v>2030</v>
      </c>
      <c r="B669">
        <v>1428</v>
      </c>
      <c r="C669">
        <f>VLOOKUP(A669,账单!A:I,9,0)</f>
        <v>1428</v>
      </c>
      <c r="D669">
        <f t="shared" si="10"/>
        <v>0</v>
      </c>
    </row>
    <row r="670" hidden="1" spans="1:4">
      <c r="A670" t="s">
        <v>2033</v>
      </c>
      <c r="B670">
        <v>1158</v>
      </c>
      <c r="C670">
        <f>VLOOKUP(A670,账单!A:I,9,0)</f>
        <v>1158</v>
      </c>
      <c r="D670">
        <f t="shared" si="10"/>
        <v>0</v>
      </c>
    </row>
    <row r="671" hidden="1" spans="1:4">
      <c r="A671" t="s">
        <v>2036</v>
      </c>
      <c r="B671">
        <v>409</v>
      </c>
      <c r="C671">
        <f>VLOOKUP(A671,账单!A:I,9,0)</f>
        <v>409</v>
      </c>
      <c r="D671">
        <f t="shared" si="10"/>
        <v>0</v>
      </c>
    </row>
    <row r="672" hidden="1" spans="1:4">
      <c r="A672" t="s">
        <v>2039</v>
      </c>
      <c r="B672">
        <v>363</v>
      </c>
      <c r="C672">
        <f>VLOOKUP(A672,账单!A:I,9,0)</f>
        <v>363</v>
      </c>
      <c r="D672">
        <f t="shared" si="10"/>
        <v>0</v>
      </c>
    </row>
    <row r="673" hidden="1" spans="1:4">
      <c r="A673" t="s">
        <v>2042</v>
      </c>
      <c r="B673">
        <v>1221</v>
      </c>
      <c r="C673">
        <f>VLOOKUP(A673,账单!A:I,9,0)</f>
        <v>1221</v>
      </c>
      <c r="D673">
        <f t="shared" si="10"/>
        <v>0</v>
      </c>
    </row>
    <row r="674" hidden="1" spans="1:4">
      <c r="A674" t="s">
        <v>2045</v>
      </c>
      <c r="B674">
        <v>1416</v>
      </c>
      <c r="C674">
        <f>VLOOKUP(A674,账单!A:I,9,0)</f>
        <v>1416</v>
      </c>
      <c r="D674">
        <f t="shared" si="10"/>
        <v>0</v>
      </c>
    </row>
    <row r="675" hidden="1" spans="1:4">
      <c r="A675" t="s">
        <v>2048</v>
      </c>
      <c r="B675">
        <v>1416</v>
      </c>
      <c r="C675">
        <f>VLOOKUP(A675,账单!A:I,9,0)</f>
        <v>1416</v>
      </c>
      <c r="D675">
        <f t="shared" si="10"/>
        <v>0</v>
      </c>
    </row>
    <row r="676" hidden="1" spans="1:4">
      <c r="A676" t="s">
        <v>2051</v>
      </c>
      <c r="B676">
        <v>637</v>
      </c>
      <c r="C676">
        <f>VLOOKUP(A676,账单!A:I,9,0)</f>
        <v>637</v>
      </c>
      <c r="D676">
        <f t="shared" si="10"/>
        <v>0</v>
      </c>
    </row>
    <row r="677" hidden="1" spans="1:4">
      <c r="A677" t="s">
        <v>2054</v>
      </c>
      <c r="B677">
        <v>603</v>
      </c>
      <c r="C677">
        <f>VLOOKUP(A677,账单!A:I,9,0)</f>
        <v>603</v>
      </c>
      <c r="D677">
        <f t="shared" si="10"/>
        <v>0</v>
      </c>
    </row>
    <row r="678" hidden="1" spans="1:4">
      <c r="A678" t="s">
        <v>2057</v>
      </c>
      <c r="B678">
        <v>1566</v>
      </c>
      <c r="C678">
        <f>VLOOKUP(A678,账单!A:I,9,0)</f>
        <v>1566</v>
      </c>
      <c r="D678">
        <f t="shared" si="10"/>
        <v>0</v>
      </c>
    </row>
    <row r="679" hidden="1" spans="1:4">
      <c r="A679" t="s">
        <v>2060</v>
      </c>
      <c r="B679">
        <v>1566</v>
      </c>
      <c r="C679">
        <f>VLOOKUP(A679,账单!A:I,9,0)</f>
        <v>1566</v>
      </c>
      <c r="D679">
        <f t="shared" si="10"/>
        <v>0</v>
      </c>
    </row>
    <row r="680" hidden="1" spans="1:4">
      <c r="A680" t="s">
        <v>2063</v>
      </c>
      <c r="B680">
        <v>628</v>
      </c>
      <c r="C680">
        <f>VLOOKUP(A680,账单!A:I,9,0)</f>
        <v>628</v>
      </c>
      <c r="D680">
        <f t="shared" si="10"/>
        <v>0</v>
      </c>
    </row>
    <row r="681" hidden="1" spans="1:4">
      <c r="A681" t="s">
        <v>2066</v>
      </c>
      <c r="B681">
        <v>5369</v>
      </c>
      <c r="C681">
        <f>VLOOKUP(A681,账单!A:I,9,0)</f>
        <v>5369</v>
      </c>
      <c r="D681">
        <f t="shared" si="10"/>
        <v>0</v>
      </c>
    </row>
    <row r="682" hidden="1" spans="1:4">
      <c r="A682" t="s">
        <v>2069</v>
      </c>
      <c r="B682">
        <v>397</v>
      </c>
      <c r="C682">
        <f>VLOOKUP(A682,账单!A:I,9,0)</f>
        <v>397</v>
      </c>
      <c r="D682">
        <f t="shared" si="10"/>
        <v>0</v>
      </c>
    </row>
    <row r="683" hidden="1" spans="1:4">
      <c r="A683" t="s">
        <v>2072</v>
      </c>
      <c r="B683">
        <v>215</v>
      </c>
      <c r="C683">
        <f>VLOOKUP(A683,账单!A:I,9,0)</f>
        <v>215</v>
      </c>
      <c r="D683">
        <f t="shared" si="10"/>
        <v>0</v>
      </c>
    </row>
    <row r="684" hidden="1" spans="1:4">
      <c r="A684" t="s">
        <v>2075</v>
      </c>
      <c r="B684">
        <v>883</v>
      </c>
      <c r="C684">
        <f>VLOOKUP(A684,账单!A:I,9,0)</f>
        <v>883</v>
      </c>
      <c r="D684">
        <f t="shared" si="10"/>
        <v>0</v>
      </c>
    </row>
    <row r="685" hidden="1" spans="1:4">
      <c r="A685" t="s">
        <v>2078</v>
      </c>
      <c r="B685">
        <v>430</v>
      </c>
      <c r="C685">
        <f>VLOOKUP(A685,账单!A:I,9,0)</f>
        <v>430</v>
      </c>
      <c r="D685">
        <f t="shared" si="10"/>
        <v>0</v>
      </c>
    </row>
    <row r="686" hidden="1" spans="1:4">
      <c r="A686" t="s">
        <v>2081</v>
      </c>
      <c r="B686">
        <v>1095</v>
      </c>
      <c r="C686">
        <f>VLOOKUP(A686,账单!A:I,9,0)</f>
        <v>1095</v>
      </c>
      <c r="D686">
        <f t="shared" si="10"/>
        <v>0</v>
      </c>
    </row>
    <row r="687" hidden="1" spans="1:4">
      <c r="A687" t="s">
        <v>2084</v>
      </c>
      <c r="B687">
        <v>3505</v>
      </c>
      <c r="C687">
        <f>VLOOKUP(A687,账单!A:I,9,0)</f>
        <v>3505</v>
      </c>
      <c r="D687">
        <f t="shared" si="10"/>
        <v>0</v>
      </c>
    </row>
    <row r="688" hidden="1" spans="1:4">
      <c r="A688" t="s">
        <v>2087</v>
      </c>
      <c r="B688">
        <v>3494</v>
      </c>
      <c r="C688">
        <f>VLOOKUP(A688,账单!A:I,9,0)</f>
        <v>3494</v>
      </c>
      <c r="D688">
        <f t="shared" si="10"/>
        <v>0</v>
      </c>
    </row>
    <row r="689" hidden="1" spans="1:4">
      <c r="A689" t="s">
        <v>2090</v>
      </c>
      <c r="B689">
        <v>1766</v>
      </c>
      <c r="C689">
        <f>VLOOKUP(A689,账单!A:I,9,0)</f>
        <v>1766</v>
      </c>
      <c r="D689">
        <f t="shared" si="10"/>
        <v>0</v>
      </c>
    </row>
    <row r="690" hidden="1" spans="1:4">
      <c r="A690" t="s">
        <v>2093</v>
      </c>
      <c r="B690">
        <v>1680</v>
      </c>
      <c r="C690">
        <f>VLOOKUP(A690,账单!A:I,9,0)</f>
        <v>1680</v>
      </c>
      <c r="D690">
        <f t="shared" si="10"/>
        <v>0</v>
      </c>
    </row>
    <row r="691" hidden="1" spans="1:4">
      <c r="A691" t="s">
        <v>2096</v>
      </c>
      <c r="B691">
        <v>1383</v>
      </c>
      <c r="C691">
        <f>VLOOKUP(A691,账单!A:I,9,0)</f>
        <v>1383</v>
      </c>
      <c r="D691">
        <f t="shared" si="10"/>
        <v>0</v>
      </c>
    </row>
    <row r="692" hidden="1" spans="1:4">
      <c r="A692" t="s">
        <v>2099</v>
      </c>
      <c r="B692">
        <v>534</v>
      </c>
      <c r="C692">
        <f>VLOOKUP(A692,账单!A:I,9,0)</f>
        <v>534</v>
      </c>
      <c r="D692">
        <f t="shared" si="10"/>
        <v>0</v>
      </c>
    </row>
    <row r="693" hidden="1" spans="1:4">
      <c r="A693" t="s">
        <v>2102</v>
      </c>
      <c r="B693">
        <v>2730</v>
      </c>
      <c r="C693">
        <f>VLOOKUP(A693,账单!A:I,9,0)</f>
        <v>2730</v>
      </c>
      <c r="D693">
        <f t="shared" si="10"/>
        <v>0</v>
      </c>
    </row>
    <row r="694" spans="1:4">
      <c r="A694" t="s">
        <v>2105</v>
      </c>
      <c r="B694">
        <v>4696</v>
      </c>
      <c r="C694">
        <f>VLOOKUP(A694,账单!A:I,9,0)</f>
        <v>4696</v>
      </c>
      <c r="D694">
        <f t="shared" si="10"/>
        <v>0</v>
      </c>
    </row>
    <row r="695" hidden="1" spans="1:4">
      <c r="A695" t="s">
        <v>2108</v>
      </c>
      <c r="B695">
        <v>988</v>
      </c>
      <c r="C695">
        <f>VLOOKUP(A695,账单!A:I,9,0)</f>
        <v>988</v>
      </c>
      <c r="D695">
        <f t="shared" si="10"/>
        <v>0</v>
      </c>
    </row>
    <row r="696" hidden="1" spans="1:4">
      <c r="A696" t="s">
        <v>2111</v>
      </c>
      <c r="B696">
        <v>1512</v>
      </c>
      <c r="C696">
        <f>VLOOKUP(A696,账单!A:I,9,0)</f>
        <v>1512</v>
      </c>
      <c r="D696">
        <f t="shared" si="10"/>
        <v>0</v>
      </c>
    </row>
    <row r="697" hidden="1" spans="1:4">
      <c r="A697" t="s">
        <v>2114</v>
      </c>
      <c r="B697">
        <v>1466</v>
      </c>
      <c r="C697">
        <f>VLOOKUP(A697,账单!A:I,9,0)</f>
        <v>1466</v>
      </c>
      <c r="D697">
        <f t="shared" si="10"/>
        <v>0</v>
      </c>
    </row>
    <row r="698" hidden="1" spans="1:4">
      <c r="A698" t="s">
        <v>2117</v>
      </c>
      <c r="B698">
        <v>536</v>
      </c>
      <c r="C698">
        <f>VLOOKUP(A698,账单!A:I,9,0)</f>
        <v>536</v>
      </c>
      <c r="D698">
        <f t="shared" si="10"/>
        <v>0</v>
      </c>
    </row>
    <row r="699" hidden="1" spans="1:4">
      <c r="A699" t="s">
        <v>2120</v>
      </c>
      <c r="B699">
        <v>3221</v>
      </c>
      <c r="C699">
        <f>VLOOKUP(A699,账单!A:I,9,0)</f>
        <v>3221</v>
      </c>
      <c r="D699">
        <f t="shared" si="10"/>
        <v>0</v>
      </c>
    </row>
    <row r="700" hidden="1" spans="1:4">
      <c r="A700" t="s">
        <v>2123</v>
      </c>
      <c r="B700">
        <v>215</v>
      </c>
      <c r="C700">
        <f>VLOOKUP(A700,账单!A:I,9,0)</f>
        <v>215</v>
      </c>
      <c r="D700">
        <f t="shared" si="10"/>
        <v>0</v>
      </c>
    </row>
    <row r="701" hidden="1" spans="1:4">
      <c r="A701" t="s">
        <v>2126</v>
      </c>
      <c r="B701">
        <v>1076</v>
      </c>
      <c r="C701">
        <f>VLOOKUP(A701,账单!A:I,9,0)</f>
        <v>737.21</v>
      </c>
      <c r="D701">
        <f t="shared" si="10"/>
        <v>-338.79</v>
      </c>
    </row>
    <row r="702" hidden="1" spans="1:4">
      <c r="A702" t="s">
        <v>2129</v>
      </c>
      <c r="B702">
        <v>510</v>
      </c>
      <c r="C702">
        <f>VLOOKUP(A702,账单!A:I,9,0)</f>
        <v>510</v>
      </c>
      <c r="D702">
        <f t="shared" si="10"/>
        <v>0</v>
      </c>
    </row>
    <row r="703" hidden="1" spans="1:4">
      <c r="A703" t="s">
        <v>2132</v>
      </c>
      <c r="B703">
        <v>705</v>
      </c>
      <c r="C703">
        <f>VLOOKUP(A703,账单!A:I,9,0)</f>
        <v>705</v>
      </c>
      <c r="D703">
        <f t="shared" si="10"/>
        <v>0</v>
      </c>
    </row>
    <row r="704" hidden="1" spans="1:4">
      <c r="A704" t="s">
        <v>2135</v>
      </c>
      <c r="B704">
        <v>2199</v>
      </c>
      <c r="C704">
        <f>VLOOKUP(A704,账单!A:I,9,0)</f>
        <v>2199</v>
      </c>
      <c r="D704">
        <f t="shared" si="10"/>
        <v>0</v>
      </c>
    </row>
    <row r="705" hidden="1" spans="1:4">
      <c r="A705" t="s">
        <v>2138</v>
      </c>
      <c r="B705">
        <v>373</v>
      </c>
      <c r="C705">
        <f>VLOOKUP(A705,账单!A:I,9,0)</f>
        <v>373</v>
      </c>
      <c r="D705">
        <f t="shared" si="10"/>
        <v>0</v>
      </c>
    </row>
    <row r="706" hidden="1" spans="1:4">
      <c r="A706" t="s">
        <v>2141</v>
      </c>
      <c r="B706">
        <v>696</v>
      </c>
      <c r="C706">
        <f>VLOOKUP(A706,账单!A:I,9,0)</f>
        <v>696</v>
      </c>
      <c r="D706">
        <f t="shared" ref="D706:D769" si="11">C706-B706</f>
        <v>0</v>
      </c>
    </row>
    <row r="707" hidden="1" spans="1:4">
      <c r="A707" t="s">
        <v>2144</v>
      </c>
      <c r="B707">
        <v>1296</v>
      </c>
      <c r="C707">
        <f>VLOOKUP(A707,账单!A:I,9,0)</f>
        <v>1296</v>
      </c>
      <c r="D707">
        <f t="shared" si="11"/>
        <v>0</v>
      </c>
    </row>
    <row r="708" hidden="1" spans="1:4">
      <c r="A708" t="s">
        <v>2147</v>
      </c>
      <c r="B708">
        <v>737</v>
      </c>
      <c r="C708">
        <f>VLOOKUP(A708,账单!A:I,9,0)</f>
        <v>737</v>
      </c>
      <c r="D708">
        <f t="shared" si="11"/>
        <v>0</v>
      </c>
    </row>
    <row r="709" hidden="1" spans="1:4">
      <c r="A709" t="s">
        <v>2150</v>
      </c>
      <c r="B709">
        <v>372</v>
      </c>
      <c r="C709">
        <f>VLOOKUP(A709,账单!A:I,9,0)</f>
        <v>372</v>
      </c>
      <c r="D709">
        <f t="shared" si="11"/>
        <v>0</v>
      </c>
    </row>
    <row r="710" hidden="1" spans="1:4">
      <c r="A710" t="s">
        <v>2153</v>
      </c>
      <c r="B710">
        <v>360</v>
      </c>
      <c r="C710">
        <f>VLOOKUP(A710,账单!A:I,9,0)</f>
        <v>360</v>
      </c>
      <c r="D710">
        <f t="shared" si="11"/>
        <v>0</v>
      </c>
    </row>
    <row r="711" hidden="1" spans="1:4">
      <c r="A711" t="s">
        <v>2156</v>
      </c>
      <c r="B711">
        <v>2020</v>
      </c>
      <c r="C711">
        <f>VLOOKUP(A711,账单!A:I,9,0)</f>
        <v>2020</v>
      </c>
      <c r="D711">
        <f t="shared" si="11"/>
        <v>0</v>
      </c>
    </row>
    <row r="712" hidden="1" spans="1:4">
      <c r="A712" t="s">
        <v>2159</v>
      </c>
      <c r="B712">
        <v>903</v>
      </c>
      <c r="C712">
        <f>VLOOKUP(A712,账单!A:I,9,0)</f>
        <v>903</v>
      </c>
      <c r="D712">
        <f t="shared" si="11"/>
        <v>0</v>
      </c>
    </row>
    <row r="713" hidden="1" spans="1:4">
      <c r="A713" t="s">
        <v>2162</v>
      </c>
      <c r="B713">
        <v>1773</v>
      </c>
      <c r="C713">
        <f>VLOOKUP(A713,账单!A:I,9,0)</f>
        <v>1773</v>
      </c>
      <c r="D713">
        <f t="shared" si="11"/>
        <v>0</v>
      </c>
    </row>
    <row r="714" hidden="1" spans="1:4">
      <c r="A714" t="s">
        <v>2165</v>
      </c>
      <c r="B714">
        <v>1489</v>
      </c>
      <c r="C714">
        <f>VLOOKUP(A714,账单!A:I,9,0)</f>
        <v>1489</v>
      </c>
      <c r="D714">
        <f t="shared" si="11"/>
        <v>0</v>
      </c>
    </row>
    <row r="715" hidden="1" spans="1:4">
      <c r="A715" t="s">
        <v>2168</v>
      </c>
      <c r="B715">
        <v>1403</v>
      </c>
      <c r="C715">
        <f>VLOOKUP(A715,账单!A:I,9,0)</f>
        <v>1403</v>
      </c>
      <c r="D715">
        <f t="shared" si="11"/>
        <v>0</v>
      </c>
    </row>
    <row r="716" hidden="1" spans="1:4">
      <c r="A716" t="s">
        <v>2171</v>
      </c>
      <c r="B716">
        <v>2188</v>
      </c>
      <c r="C716">
        <f>VLOOKUP(A716,账单!A:I,9,0)</f>
        <v>2188</v>
      </c>
      <c r="D716">
        <f t="shared" si="11"/>
        <v>0</v>
      </c>
    </row>
    <row r="717" hidden="1" spans="1:4">
      <c r="A717" t="s">
        <v>2174</v>
      </c>
      <c r="B717">
        <v>902</v>
      </c>
      <c r="C717">
        <f>VLOOKUP(A717,账单!A:I,9,0)</f>
        <v>902</v>
      </c>
      <c r="D717">
        <f t="shared" si="11"/>
        <v>0</v>
      </c>
    </row>
    <row r="718" hidden="1" spans="1:4">
      <c r="A718" t="s">
        <v>2177</v>
      </c>
      <c r="B718">
        <v>577</v>
      </c>
      <c r="C718">
        <f>VLOOKUP(A718,账单!A:I,9,0)</f>
        <v>577</v>
      </c>
      <c r="D718">
        <f t="shared" si="11"/>
        <v>0</v>
      </c>
    </row>
    <row r="719" hidden="1" spans="1:4">
      <c r="A719" t="s">
        <v>2180</v>
      </c>
      <c r="B719">
        <v>544</v>
      </c>
      <c r="C719">
        <f>VLOOKUP(A719,账单!A:I,9,0)</f>
        <v>544</v>
      </c>
      <c r="D719">
        <f t="shared" si="11"/>
        <v>0</v>
      </c>
    </row>
    <row r="720" hidden="1" spans="1:4">
      <c r="A720" t="s">
        <v>2183</v>
      </c>
      <c r="B720">
        <v>7464</v>
      </c>
      <c r="C720">
        <f>VLOOKUP(A720,账单!A:I,9,0)</f>
        <v>7464</v>
      </c>
      <c r="D720">
        <f t="shared" si="11"/>
        <v>0</v>
      </c>
    </row>
    <row r="721" hidden="1" spans="1:4">
      <c r="A721" t="s">
        <v>2186</v>
      </c>
      <c r="B721">
        <v>889</v>
      </c>
      <c r="C721">
        <f>VLOOKUP(A721,账单!A:I,9,0)</f>
        <v>889</v>
      </c>
      <c r="D721">
        <f t="shared" si="11"/>
        <v>0</v>
      </c>
    </row>
    <row r="722" hidden="1" spans="1:4">
      <c r="A722" t="s">
        <v>2189</v>
      </c>
      <c r="B722">
        <v>2954</v>
      </c>
      <c r="C722">
        <f>VLOOKUP(A722,账单!A:I,9,0)</f>
        <v>2954</v>
      </c>
      <c r="D722">
        <f t="shared" si="11"/>
        <v>0</v>
      </c>
    </row>
    <row r="723" hidden="1" spans="1:4">
      <c r="A723" t="s">
        <v>2192</v>
      </c>
      <c r="B723">
        <v>1388</v>
      </c>
      <c r="C723">
        <f>VLOOKUP(A723,账单!A:I,9,0)</f>
        <v>1388</v>
      </c>
      <c r="D723">
        <f t="shared" si="11"/>
        <v>0</v>
      </c>
    </row>
    <row r="724" hidden="1" spans="1:4">
      <c r="A724" t="s">
        <v>2195</v>
      </c>
      <c r="B724">
        <v>1034</v>
      </c>
      <c r="C724">
        <f>VLOOKUP(A724,账单!A:I,9,0)</f>
        <v>1034</v>
      </c>
      <c r="D724">
        <f t="shared" si="11"/>
        <v>0</v>
      </c>
    </row>
    <row r="725" hidden="1" spans="1:4">
      <c r="A725" t="s">
        <v>2198</v>
      </c>
      <c r="B725">
        <v>1791</v>
      </c>
      <c r="C725">
        <f>VLOOKUP(A725,账单!A:I,9,0)</f>
        <v>1791</v>
      </c>
      <c r="D725">
        <f t="shared" si="11"/>
        <v>0</v>
      </c>
    </row>
    <row r="726" hidden="1" spans="1:4">
      <c r="A726" t="s">
        <v>2201</v>
      </c>
      <c r="B726">
        <v>1239</v>
      </c>
      <c r="C726">
        <f>VLOOKUP(A726,账单!A:I,9,0)</f>
        <v>1239</v>
      </c>
      <c r="D726">
        <f t="shared" si="11"/>
        <v>0</v>
      </c>
    </row>
    <row r="727" hidden="1" spans="1:4">
      <c r="A727" t="s">
        <v>2204</v>
      </c>
      <c r="B727">
        <v>1332</v>
      </c>
      <c r="C727">
        <f>VLOOKUP(A727,账单!A:I,9,0)</f>
        <v>1332</v>
      </c>
      <c r="D727">
        <f t="shared" si="11"/>
        <v>0</v>
      </c>
    </row>
    <row r="728" hidden="1" spans="1:4">
      <c r="A728" t="s">
        <v>2207</v>
      </c>
      <c r="B728">
        <v>1673</v>
      </c>
      <c r="C728">
        <f>VLOOKUP(A728,账单!A:I,9,0)</f>
        <v>1673</v>
      </c>
      <c r="D728">
        <f t="shared" si="11"/>
        <v>0</v>
      </c>
    </row>
    <row r="729" hidden="1" spans="1:4">
      <c r="A729" t="s">
        <v>2210</v>
      </c>
      <c r="B729">
        <v>8883</v>
      </c>
      <c r="C729">
        <f>VLOOKUP(A729,账单!A:I,9,0)</f>
        <v>8883</v>
      </c>
      <c r="D729">
        <f t="shared" si="11"/>
        <v>0</v>
      </c>
    </row>
    <row r="730" hidden="1" spans="1:4">
      <c r="A730" t="s">
        <v>2213</v>
      </c>
      <c r="B730">
        <v>1784</v>
      </c>
      <c r="C730">
        <f>VLOOKUP(A730,账单!A:I,9,0)</f>
        <v>1784</v>
      </c>
      <c r="D730">
        <f t="shared" si="11"/>
        <v>0</v>
      </c>
    </row>
    <row r="731" hidden="1" spans="1:4">
      <c r="A731" t="s">
        <v>2216</v>
      </c>
      <c r="B731">
        <v>1636</v>
      </c>
      <c r="C731">
        <f>VLOOKUP(A731,账单!A:I,9,0)</f>
        <v>1636</v>
      </c>
      <c r="D731">
        <f t="shared" si="11"/>
        <v>0</v>
      </c>
    </row>
    <row r="732" hidden="1" spans="1:4">
      <c r="A732" t="s">
        <v>2219</v>
      </c>
      <c r="B732">
        <v>2136</v>
      </c>
      <c r="C732">
        <f>VLOOKUP(A732,账单!A:I,9,0)</f>
        <v>2136</v>
      </c>
      <c r="D732">
        <f t="shared" si="11"/>
        <v>0</v>
      </c>
    </row>
    <row r="733" hidden="1" spans="1:4">
      <c r="A733" t="s">
        <v>2222</v>
      </c>
      <c r="B733">
        <v>378</v>
      </c>
      <c r="C733">
        <f>VLOOKUP(A733,账单!A:I,9,0)</f>
        <v>378</v>
      </c>
      <c r="D733">
        <f t="shared" si="11"/>
        <v>0</v>
      </c>
    </row>
    <row r="734" hidden="1" spans="1:4">
      <c r="A734" t="s">
        <v>2225</v>
      </c>
      <c r="B734">
        <v>680</v>
      </c>
      <c r="C734">
        <f>VLOOKUP(A734,账单!A:I,9,0)</f>
        <v>680</v>
      </c>
      <c r="D734">
        <f t="shared" si="11"/>
        <v>0</v>
      </c>
    </row>
    <row r="735" hidden="1" spans="1:4">
      <c r="A735" t="s">
        <v>2228</v>
      </c>
      <c r="B735">
        <v>381</v>
      </c>
      <c r="C735">
        <f>VLOOKUP(A735,账单!A:I,9,0)</f>
        <v>381</v>
      </c>
      <c r="D735">
        <f t="shared" si="11"/>
        <v>0</v>
      </c>
    </row>
    <row r="736" hidden="1" spans="1:4">
      <c r="A736" t="s">
        <v>2231</v>
      </c>
      <c r="B736">
        <v>694</v>
      </c>
      <c r="C736">
        <f>VLOOKUP(A736,账单!A:I,9,0)</f>
        <v>694</v>
      </c>
      <c r="D736">
        <f t="shared" si="11"/>
        <v>0</v>
      </c>
    </row>
    <row r="737" hidden="1" spans="1:4">
      <c r="A737" t="s">
        <v>2234</v>
      </c>
      <c r="B737">
        <v>273</v>
      </c>
      <c r="C737">
        <f>VLOOKUP(A737,账单!A:I,9,0)</f>
        <v>273</v>
      </c>
      <c r="D737">
        <f t="shared" si="11"/>
        <v>0</v>
      </c>
    </row>
    <row r="738" hidden="1" spans="1:4">
      <c r="A738" t="s">
        <v>2237</v>
      </c>
      <c r="B738">
        <v>2112</v>
      </c>
      <c r="C738">
        <f>VLOOKUP(A738,账单!A:I,9,0)</f>
        <v>2112</v>
      </c>
      <c r="D738">
        <f t="shared" si="11"/>
        <v>0</v>
      </c>
    </row>
    <row r="739" hidden="1" spans="1:4">
      <c r="A739" t="s">
        <v>2240</v>
      </c>
      <c r="B739">
        <v>740</v>
      </c>
      <c r="C739">
        <f>VLOOKUP(A739,账单!A:I,9,0)</f>
        <v>740</v>
      </c>
      <c r="D739">
        <f t="shared" si="11"/>
        <v>0</v>
      </c>
    </row>
    <row r="740" hidden="1" spans="1:4">
      <c r="A740" t="s">
        <v>2243</v>
      </c>
      <c r="B740">
        <v>2963</v>
      </c>
      <c r="C740">
        <f>VLOOKUP(A740,账单!A:I,9,0)</f>
        <v>2963</v>
      </c>
      <c r="D740">
        <f t="shared" si="11"/>
        <v>0</v>
      </c>
    </row>
    <row r="741" hidden="1" spans="1:4">
      <c r="A741" t="s">
        <v>2246</v>
      </c>
      <c r="B741">
        <v>1718</v>
      </c>
      <c r="C741">
        <f>VLOOKUP(A741,账单!A:I,9,0)</f>
        <v>1718</v>
      </c>
      <c r="D741">
        <f t="shared" si="11"/>
        <v>0</v>
      </c>
    </row>
    <row r="742" hidden="1" spans="1:4">
      <c r="A742" t="s">
        <v>2249</v>
      </c>
      <c r="B742">
        <v>1542</v>
      </c>
      <c r="C742">
        <f>VLOOKUP(A742,账单!A:I,9,0)</f>
        <v>1542</v>
      </c>
      <c r="D742">
        <f t="shared" si="11"/>
        <v>0</v>
      </c>
    </row>
    <row r="743" hidden="1" spans="1:4">
      <c r="A743" t="s">
        <v>2252</v>
      </c>
      <c r="B743">
        <v>694</v>
      </c>
      <c r="C743">
        <f>VLOOKUP(A743,账单!A:I,9,0)</f>
        <v>694</v>
      </c>
      <c r="D743">
        <f t="shared" si="11"/>
        <v>0</v>
      </c>
    </row>
    <row r="744" hidden="1" spans="1:4">
      <c r="A744" t="s">
        <v>2255</v>
      </c>
      <c r="B744">
        <v>748</v>
      </c>
      <c r="C744">
        <f>VLOOKUP(A744,账单!A:I,9,0)</f>
        <v>748</v>
      </c>
      <c r="D744">
        <f t="shared" si="11"/>
        <v>0</v>
      </c>
    </row>
    <row r="745" hidden="1" spans="1:4">
      <c r="A745" t="s">
        <v>2258</v>
      </c>
      <c r="B745">
        <v>400</v>
      </c>
      <c r="C745">
        <f>VLOOKUP(A745,账单!A:I,9,0)</f>
        <v>400</v>
      </c>
      <c r="D745">
        <f t="shared" si="11"/>
        <v>0</v>
      </c>
    </row>
    <row r="746" hidden="1" spans="1:4">
      <c r="A746" t="s">
        <v>2261</v>
      </c>
      <c r="B746">
        <v>3702</v>
      </c>
      <c r="C746">
        <f>VLOOKUP(A746,账单!A:I,9,0)</f>
        <v>3702</v>
      </c>
      <c r="D746">
        <f t="shared" si="11"/>
        <v>0</v>
      </c>
    </row>
    <row r="747" hidden="1" spans="1:4">
      <c r="A747" t="s">
        <v>2264</v>
      </c>
      <c r="B747">
        <v>989</v>
      </c>
      <c r="C747">
        <f>VLOOKUP(A747,账单!A:I,9,0)</f>
        <v>989</v>
      </c>
      <c r="D747">
        <f t="shared" si="11"/>
        <v>0</v>
      </c>
    </row>
    <row r="748" hidden="1" spans="1:4">
      <c r="A748" t="s">
        <v>2267</v>
      </c>
      <c r="B748">
        <v>1175</v>
      </c>
      <c r="C748">
        <f>VLOOKUP(A748,账单!A:I,9,0)</f>
        <v>1175</v>
      </c>
      <c r="D748">
        <f t="shared" si="11"/>
        <v>0</v>
      </c>
    </row>
    <row r="749" hidden="1" spans="1:4">
      <c r="A749" t="s">
        <v>2270</v>
      </c>
      <c r="B749">
        <v>777</v>
      </c>
      <c r="C749">
        <f>VLOOKUP(A749,账单!A:I,9,0)</f>
        <v>777</v>
      </c>
      <c r="D749">
        <f t="shared" si="11"/>
        <v>0</v>
      </c>
    </row>
    <row r="750" hidden="1" spans="1:4">
      <c r="A750" t="s">
        <v>2273</v>
      </c>
      <c r="B750">
        <v>1911</v>
      </c>
      <c r="C750">
        <f>VLOOKUP(A750,账单!A:I,9,0)</f>
        <v>1911</v>
      </c>
      <c r="D750">
        <f t="shared" si="11"/>
        <v>0</v>
      </c>
    </row>
    <row r="751" hidden="1" spans="1:4">
      <c r="A751" t="s">
        <v>2276</v>
      </c>
      <c r="B751">
        <v>797</v>
      </c>
      <c r="C751">
        <f>VLOOKUP(A751,账单!A:I,9,0)</f>
        <v>797</v>
      </c>
      <c r="D751">
        <f t="shared" si="11"/>
        <v>0</v>
      </c>
    </row>
    <row r="752" hidden="1" spans="1:4">
      <c r="A752" t="s">
        <v>2279</v>
      </c>
      <c r="B752">
        <v>1077</v>
      </c>
      <c r="C752">
        <f>VLOOKUP(A752,账单!A:I,9,0)</f>
        <v>1077</v>
      </c>
      <c r="D752">
        <f t="shared" si="11"/>
        <v>0</v>
      </c>
    </row>
    <row r="753" hidden="1" spans="1:4">
      <c r="A753" t="s">
        <v>2282</v>
      </c>
      <c r="B753">
        <v>902</v>
      </c>
      <c r="C753">
        <f>VLOOKUP(A753,账单!A:I,9,0)</f>
        <v>902</v>
      </c>
      <c r="D753">
        <f t="shared" si="11"/>
        <v>0</v>
      </c>
    </row>
    <row r="754" hidden="1" spans="1:4">
      <c r="A754" t="s">
        <v>2285</v>
      </c>
      <c r="B754">
        <v>714</v>
      </c>
      <c r="C754">
        <f>VLOOKUP(A754,账单!A:I,9,0)</f>
        <v>714</v>
      </c>
      <c r="D754">
        <f t="shared" si="11"/>
        <v>0</v>
      </c>
    </row>
    <row r="755" hidden="1" spans="1:4">
      <c r="A755" t="s">
        <v>2288</v>
      </c>
      <c r="B755">
        <v>160</v>
      </c>
      <c r="C755">
        <f>VLOOKUP(A755,账单!A:I,9,0)</f>
        <v>160</v>
      </c>
      <c r="D755">
        <f t="shared" si="11"/>
        <v>0</v>
      </c>
    </row>
    <row r="756" hidden="1" spans="1:4">
      <c r="A756" t="s">
        <v>2291</v>
      </c>
      <c r="B756">
        <v>753</v>
      </c>
      <c r="C756">
        <f>VLOOKUP(A756,账单!A:I,9,0)</f>
        <v>753</v>
      </c>
      <c r="D756">
        <f t="shared" si="11"/>
        <v>0</v>
      </c>
    </row>
    <row r="757" hidden="1" spans="1:4">
      <c r="A757" t="s">
        <v>2294</v>
      </c>
      <c r="B757">
        <v>1068</v>
      </c>
      <c r="C757">
        <f>VLOOKUP(A757,账单!A:I,9,0)</f>
        <v>1068</v>
      </c>
      <c r="D757">
        <f t="shared" si="11"/>
        <v>0</v>
      </c>
    </row>
    <row r="758" hidden="1" spans="1:4">
      <c r="A758" t="s">
        <v>2297</v>
      </c>
      <c r="B758">
        <v>248</v>
      </c>
      <c r="C758">
        <f>VLOOKUP(A758,账单!A:I,9,0)</f>
        <v>248</v>
      </c>
      <c r="D758">
        <f t="shared" si="11"/>
        <v>0</v>
      </c>
    </row>
    <row r="759" hidden="1" spans="1:4">
      <c r="A759" t="s">
        <v>2300</v>
      </c>
      <c r="B759">
        <v>714</v>
      </c>
      <c r="C759">
        <f>VLOOKUP(A759,账单!A:I,9,0)</f>
        <v>714</v>
      </c>
      <c r="D759">
        <f t="shared" si="11"/>
        <v>0</v>
      </c>
    </row>
    <row r="760" hidden="1" spans="1:4">
      <c r="A760" t="s">
        <v>2303</v>
      </c>
      <c r="B760">
        <v>2089</v>
      </c>
      <c r="C760">
        <f>VLOOKUP(A760,账单!A:I,9,0)</f>
        <v>2089</v>
      </c>
      <c r="D760">
        <f t="shared" si="11"/>
        <v>0</v>
      </c>
    </row>
    <row r="761" hidden="1" spans="1:4">
      <c r="A761" t="s">
        <v>2306</v>
      </c>
      <c r="B761">
        <v>780</v>
      </c>
      <c r="C761">
        <f>VLOOKUP(A761,账单!A:I,9,0)</f>
        <v>780</v>
      </c>
      <c r="D761">
        <f t="shared" si="11"/>
        <v>0</v>
      </c>
    </row>
    <row r="762" hidden="1" spans="1:4">
      <c r="A762" t="s">
        <v>2309</v>
      </c>
      <c r="B762">
        <v>646</v>
      </c>
      <c r="C762">
        <f>VLOOKUP(A762,账单!A:I,9,0)</f>
        <v>646</v>
      </c>
      <c r="D762">
        <f t="shared" si="11"/>
        <v>0</v>
      </c>
    </row>
    <row r="763" hidden="1" spans="1:4">
      <c r="A763" t="s">
        <v>2312</v>
      </c>
      <c r="B763">
        <v>866</v>
      </c>
      <c r="C763">
        <f>VLOOKUP(A763,账单!A:I,9,0)</f>
        <v>866</v>
      </c>
      <c r="D763">
        <f t="shared" si="11"/>
        <v>0</v>
      </c>
    </row>
    <row r="764" hidden="1" spans="1:4">
      <c r="A764" t="s">
        <v>2315</v>
      </c>
      <c r="B764">
        <v>247</v>
      </c>
      <c r="C764">
        <f>VLOOKUP(A764,账单!A:I,9,0)</f>
        <v>247</v>
      </c>
      <c r="D764">
        <f t="shared" si="11"/>
        <v>0</v>
      </c>
    </row>
    <row r="765" hidden="1" spans="1:4">
      <c r="A765" t="s">
        <v>2318</v>
      </c>
      <c r="B765">
        <v>1502</v>
      </c>
      <c r="C765">
        <f>VLOOKUP(A765,账单!A:I,9,0)</f>
        <v>1502</v>
      </c>
      <c r="D765">
        <f t="shared" si="11"/>
        <v>0</v>
      </c>
    </row>
    <row r="766" hidden="1" spans="1:4">
      <c r="A766" t="s">
        <v>2321</v>
      </c>
      <c r="B766">
        <v>1010</v>
      </c>
      <c r="C766">
        <f>VLOOKUP(A766,账单!A:I,9,0)</f>
        <v>1010</v>
      </c>
      <c r="D766">
        <f t="shared" si="11"/>
        <v>0</v>
      </c>
    </row>
    <row r="767" hidden="1" spans="1:4">
      <c r="A767" t="s">
        <v>2324</v>
      </c>
      <c r="B767">
        <v>1391</v>
      </c>
      <c r="C767">
        <f>VLOOKUP(A767,账单!A:I,9,0)</f>
        <v>1391</v>
      </c>
      <c r="D767">
        <f t="shared" si="11"/>
        <v>0</v>
      </c>
    </row>
    <row r="768" hidden="1" spans="1:4">
      <c r="A768" t="s">
        <v>2327</v>
      </c>
      <c r="B768">
        <v>267</v>
      </c>
      <c r="C768">
        <f>VLOOKUP(A768,账单!A:I,9,0)</f>
        <v>267</v>
      </c>
      <c r="D768">
        <f t="shared" si="11"/>
        <v>0</v>
      </c>
    </row>
    <row r="769" hidden="1" spans="1:4">
      <c r="A769" t="s">
        <v>2330</v>
      </c>
      <c r="B769">
        <v>424</v>
      </c>
      <c r="C769">
        <f>VLOOKUP(A769,账单!A:I,9,0)</f>
        <v>424</v>
      </c>
      <c r="D769">
        <f t="shared" si="11"/>
        <v>0</v>
      </c>
    </row>
    <row r="770" hidden="1" spans="1:4">
      <c r="A770" t="s">
        <v>2333</v>
      </c>
      <c r="B770">
        <v>2589</v>
      </c>
      <c r="C770">
        <f>VLOOKUP(A770,账单!A:I,9,0)</f>
        <v>2589</v>
      </c>
      <c r="D770">
        <f t="shared" ref="D770:D833" si="12">C770-B770</f>
        <v>0</v>
      </c>
    </row>
    <row r="771" hidden="1" spans="1:4">
      <c r="A771" t="s">
        <v>2336</v>
      </c>
      <c r="B771">
        <v>153</v>
      </c>
      <c r="C771">
        <f>VLOOKUP(A771,账单!A:I,9,0)</f>
        <v>153</v>
      </c>
      <c r="D771">
        <f t="shared" si="12"/>
        <v>0</v>
      </c>
    </row>
    <row r="772" hidden="1" spans="1:4">
      <c r="A772" t="s">
        <v>2339</v>
      </c>
      <c r="B772">
        <v>1036</v>
      </c>
      <c r="C772">
        <f>VLOOKUP(A772,账单!A:I,9,0)</f>
        <v>1036</v>
      </c>
      <c r="D772">
        <f t="shared" si="12"/>
        <v>0</v>
      </c>
    </row>
    <row r="773" hidden="1" spans="1:4">
      <c r="A773" t="s">
        <v>2342</v>
      </c>
      <c r="B773">
        <v>2049</v>
      </c>
      <c r="C773">
        <f>VLOOKUP(A773,账单!A:I,9,0)</f>
        <v>2049</v>
      </c>
      <c r="D773">
        <f t="shared" si="12"/>
        <v>0</v>
      </c>
    </row>
    <row r="774" hidden="1" spans="1:4">
      <c r="A774" t="s">
        <v>2345</v>
      </c>
      <c r="B774">
        <v>689</v>
      </c>
      <c r="C774">
        <f>VLOOKUP(A774,账单!A:I,9,0)</f>
        <v>689</v>
      </c>
      <c r="D774">
        <f t="shared" si="12"/>
        <v>0</v>
      </c>
    </row>
    <row r="775" hidden="1" spans="1:4">
      <c r="A775" t="s">
        <v>2348</v>
      </c>
      <c r="B775">
        <v>1753</v>
      </c>
      <c r="C775">
        <f>VLOOKUP(A775,账单!A:I,9,0)</f>
        <v>1753</v>
      </c>
      <c r="D775">
        <f t="shared" si="12"/>
        <v>0</v>
      </c>
    </row>
    <row r="776" hidden="1" spans="1:4">
      <c r="A776" t="s">
        <v>2351</v>
      </c>
      <c r="B776">
        <v>861</v>
      </c>
      <c r="C776">
        <f>VLOOKUP(A776,账单!A:I,9,0)</f>
        <v>861</v>
      </c>
      <c r="D776">
        <f t="shared" si="12"/>
        <v>0</v>
      </c>
    </row>
    <row r="777" hidden="1" spans="1:4">
      <c r="A777" t="s">
        <v>2354</v>
      </c>
      <c r="B777">
        <v>1646</v>
      </c>
      <c r="C777">
        <f>VLOOKUP(A777,账单!A:I,9,0)</f>
        <v>1646</v>
      </c>
      <c r="D777">
        <f t="shared" si="12"/>
        <v>0</v>
      </c>
    </row>
    <row r="778" hidden="1" spans="1:4">
      <c r="A778" t="s">
        <v>2357</v>
      </c>
      <c r="B778">
        <v>771</v>
      </c>
      <c r="C778">
        <f>VLOOKUP(A778,账单!A:I,9,0)</f>
        <v>771</v>
      </c>
      <c r="D778">
        <f t="shared" si="12"/>
        <v>0</v>
      </c>
    </row>
    <row r="779" hidden="1" spans="1:4">
      <c r="A779" t="s">
        <v>2360</v>
      </c>
      <c r="B779">
        <v>1460</v>
      </c>
      <c r="C779">
        <f>VLOOKUP(A779,账单!A:I,9,0)</f>
        <v>1460</v>
      </c>
      <c r="D779">
        <f t="shared" si="12"/>
        <v>0</v>
      </c>
    </row>
    <row r="780" hidden="1" spans="1:4">
      <c r="A780" t="s">
        <v>2363</v>
      </c>
      <c r="B780">
        <v>1944</v>
      </c>
      <c r="C780">
        <f>VLOOKUP(A780,账单!A:I,9,0)</f>
        <v>1944</v>
      </c>
      <c r="D780">
        <f t="shared" si="12"/>
        <v>0</v>
      </c>
    </row>
    <row r="781" hidden="1" spans="1:4">
      <c r="A781" t="s">
        <v>2366</v>
      </c>
      <c r="B781">
        <v>304</v>
      </c>
      <c r="C781">
        <f>VLOOKUP(A781,账单!A:I,9,0)</f>
        <v>304</v>
      </c>
      <c r="D781">
        <f t="shared" si="12"/>
        <v>0</v>
      </c>
    </row>
    <row r="782" hidden="1" spans="1:4">
      <c r="A782" t="s">
        <v>2369</v>
      </c>
      <c r="B782">
        <v>1808</v>
      </c>
      <c r="C782">
        <f>VLOOKUP(A782,账单!A:I,9,0)</f>
        <v>1808</v>
      </c>
      <c r="D782">
        <f t="shared" si="12"/>
        <v>0</v>
      </c>
    </row>
    <row r="783" hidden="1" spans="1:4">
      <c r="A783" t="s">
        <v>2372</v>
      </c>
      <c r="B783">
        <v>2763</v>
      </c>
      <c r="C783">
        <f>VLOOKUP(A783,账单!A:I,9,0)</f>
        <v>2763</v>
      </c>
      <c r="D783">
        <f t="shared" si="12"/>
        <v>0</v>
      </c>
    </row>
    <row r="784" hidden="1" spans="1:4">
      <c r="A784" t="s">
        <v>2375</v>
      </c>
      <c r="B784">
        <v>385</v>
      </c>
      <c r="C784">
        <f>VLOOKUP(A784,账单!A:I,9,0)</f>
        <v>385</v>
      </c>
      <c r="D784">
        <f t="shared" si="12"/>
        <v>0</v>
      </c>
    </row>
    <row r="785" hidden="1" spans="1:4">
      <c r="A785" t="s">
        <v>2378</v>
      </c>
      <c r="B785">
        <v>2176</v>
      </c>
      <c r="C785">
        <f>VLOOKUP(A785,账单!A:I,9,0)</f>
        <v>2176</v>
      </c>
      <c r="D785">
        <f t="shared" si="12"/>
        <v>0</v>
      </c>
    </row>
    <row r="786" hidden="1" spans="1:4">
      <c r="A786" t="s">
        <v>2381</v>
      </c>
      <c r="B786">
        <v>1400</v>
      </c>
      <c r="C786">
        <f>VLOOKUP(A786,账单!A:I,9,0)</f>
        <v>1400</v>
      </c>
      <c r="D786">
        <f t="shared" si="12"/>
        <v>0</v>
      </c>
    </row>
    <row r="787" hidden="1" spans="1:4">
      <c r="A787" t="s">
        <v>2384</v>
      </c>
      <c r="B787">
        <v>1080</v>
      </c>
      <c r="C787">
        <f>VLOOKUP(A787,账单!A:I,9,0)</f>
        <v>1080</v>
      </c>
      <c r="D787">
        <f t="shared" si="12"/>
        <v>0</v>
      </c>
    </row>
    <row r="788" hidden="1" spans="1:4">
      <c r="A788" t="s">
        <v>2387</v>
      </c>
      <c r="B788">
        <v>226</v>
      </c>
      <c r="C788">
        <f>VLOOKUP(A788,账单!A:I,9,0)</f>
        <v>226</v>
      </c>
      <c r="D788">
        <f t="shared" si="12"/>
        <v>0</v>
      </c>
    </row>
    <row r="789" hidden="1" spans="1:4">
      <c r="A789" t="s">
        <v>2390</v>
      </c>
      <c r="B789">
        <v>961</v>
      </c>
      <c r="C789">
        <f>VLOOKUP(A789,账单!A:I,9,0)</f>
        <v>961</v>
      </c>
      <c r="D789">
        <f t="shared" si="12"/>
        <v>0</v>
      </c>
    </row>
    <row r="790" hidden="1" spans="1:4">
      <c r="A790" t="s">
        <v>2393</v>
      </c>
      <c r="B790">
        <v>471</v>
      </c>
      <c r="C790">
        <f>VLOOKUP(A790,账单!A:I,9,0)</f>
        <v>471</v>
      </c>
      <c r="D790">
        <f t="shared" si="12"/>
        <v>0</v>
      </c>
    </row>
    <row r="791" hidden="1" spans="1:4">
      <c r="A791" t="s">
        <v>2396</v>
      </c>
      <c r="B791">
        <v>1008</v>
      </c>
      <c r="C791">
        <f>VLOOKUP(A791,账单!A:I,9,0)</f>
        <v>1008</v>
      </c>
      <c r="D791">
        <f t="shared" si="12"/>
        <v>0</v>
      </c>
    </row>
    <row r="792" hidden="1" spans="1:4">
      <c r="A792" t="s">
        <v>2399</v>
      </c>
      <c r="B792">
        <v>340</v>
      </c>
      <c r="C792">
        <f>VLOOKUP(A792,账单!A:I,9,0)</f>
        <v>340</v>
      </c>
      <c r="D792">
        <f t="shared" si="12"/>
        <v>0</v>
      </c>
    </row>
    <row r="793" hidden="1" spans="1:4">
      <c r="A793" t="s">
        <v>2402</v>
      </c>
      <c r="B793">
        <v>864</v>
      </c>
      <c r="C793">
        <f>VLOOKUP(A793,账单!A:I,9,0)</f>
        <v>864</v>
      </c>
      <c r="D793">
        <f t="shared" si="12"/>
        <v>0</v>
      </c>
    </row>
    <row r="794" hidden="1" spans="1:4">
      <c r="A794" t="s">
        <v>2405</v>
      </c>
      <c r="B794">
        <v>615</v>
      </c>
      <c r="C794">
        <f>VLOOKUP(A794,账单!A:I,9,0)</f>
        <v>615</v>
      </c>
      <c r="D794">
        <f t="shared" si="12"/>
        <v>0</v>
      </c>
    </row>
    <row r="795" hidden="1" spans="1:4">
      <c r="A795" t="s">
        <v>2408</v>
      </c>
      <c r="B795">
        <v>630</v>
      </c>
      <c r="C795">
        <f>VLOOKUP(A795,账单!A:I,9,0)</f>
        <v>630</v>
      </c>
      <c r="D795">
        <f t="shared" si="12"/>
        <v>0</v>
      </c>
    </row>
    <row r="796" hidden="1" spans="1:4">
      <c r="A796" t="s">
        <v>2411</v>
      </c>
      <c r="B796">
        <v>1858</v>
      </c>
      <c r="C796">
        <f>VLOOKUP(A796,账单!A:I,9,0)</f>
        <v>1858</v>
      </c>
      <c r="D796">
        <f t="shared" si="12"/>
        <v>0</v>
      </c>
    </row>
    <row r="797" hidden="1" spans="1:4">
      <c r="A797" t="s">
        <v>2414</v>
      </c>
      <c r="B797">
        <v>1575</v>
      </c>
      <c r="C797">
        <f>VLOOKUP(A797,账单!A:I,9,0)</f>
        <v>1575</v>
      </c>
      <c r="D797">
        <f t="shared" si="12"/>
        <v>0</v>
      </c>
    </row>
    <row r="798" hidden="1" spans="1:4">
      <c r="A798" t="s">
        <v>2417</v>
      </c>
      <c r="B798">
        <v>514</v>
      </c>
      <c r="C798">
        <f>VLOOKUP(A798,账单!A:I,9,0)</f>
        <v>514</v>
      </c>
      <c r="D798">
        <f t="shared" si="12"/>
        <v>0</v>
      </c>
    </row>
    <row r="799" hidden="1" spans="1:4">
      <c r="A799" t="s">
        <v>2420</v>
      </c>
      <c r="B799">
        <v>1220</v>
      </c>
      <c r="C799">
        <f>VLOOKUP(A799,账单!A:I,9,0)</f>
        <v>1220</v>
      </c>
      <c r="D799">
        <f t="shared" si="12"/>
        <v>0</v>
      </c>
    </row>
    <row r="800" hidden="1" spans="1:4">
      <c r="A800" t="s">
        <v>2423</v>
      </c>
      <c r="B800">
        <v>362</v>
      </c>
      <c r="C800">
        <f>VLOOKUP(A800,账单!A:I,9,0)</f>
        <v>362</v>
      </c>
      <c r="D800">
        <f t="shared" si="12"/>
        <v>0</v>
      </c>
    </row>
    <row r="801" hidden="1" spans="1:4">
      <c r="A801" t="s">
        <v>2426</v>
      </c>
      <c r="B801">
        <v>2768</v>
      </c>
      <c r="C801">
        <f>VLOOKUP(A801,账单!A:I,9,0)</f>
        <v>2768</v>
      </c>
      <c r="D801">
        <f t="shared" si="12"/>
        <v>0</v>
      </c>
    </row>
    <row r="802" hidden="1" spans="1:4">
      <c r="A802" t="s">
        <v>2429</v>
      </c>
      <c r="B802">
        <v>893</v>
      </c>
      <c r="C802">
        <f>VLOOKUP(A802,账单!A:I,9,0)</f>
        <v>893</v>
      </c>
      <c r="D802">
        <f t="shared" si="12"/>
        <v>0</v>
      </c>
    </row>
    <row r="803" hidden="1" spans="1:4">
      <c r="A803" t="s">
        <v>2432</v>
      </c>
      <c r="B803">
        <v>429</v>
      </c>
      <c r="C803">
        <f>VLOOKUP(A803,账单!A:I,9,0)</f>
        <v>429</v>
      </c>
      <c r="D803">
        <f t="shared" si="12"/>
        <v>0</v>
      </c>
    </row>
    <row r="804" hidden="1" spans="1:4">
      <c r="A804" t="s">
        <v>2435</v>
      </c>
      <c r="B804">
        <v>2146</v>
      </c>
      <c r="C804">
        <f>VLOOKUP(A804,账单!A:I,9,0)</f>
        <v>2146</v>
      </c>
      <c r="D804">
        <f t="shared" si="12"/>
        <v>0</v>
      </c>
    </row>
    <row r="805" hidden="1" spans="1:4">
      <c r="A805" t="s">
        <v>2438</v>
      </c>
      <c r="B805">
        <v>962</v>
      </c>
      <c r="C805">
        <f>VLOOKUP(A805,账单!A:I,9,0)</f>
        <v>962</v>
      </c>
      <c r="D805">
        <f t="shared" si="12"/>
        <v>0</v>
      </c>
    </row>
    <row r="806" hidden="1" spans="1:4">
      <c r="A806" t="s">
        <v>2441</v>
      </c>
      <c r="B806">
        <v>974</v>
      </c>
      <c r="C806">
        <f>VLOOKUP(A806,账单!A:I,9,0)</f>
        <v>974</v>
      </c>
      <c r="D806">
        <f t="shared" si="12"/>
        <v>0</v>
      </c>
    </row>
    <row r="807" hidden="1" spans="1:4">
      <c r="A807" t="s">
        <v>2444</v>
      </c>
      <c r="B807">
        <v>620</v>
      </c>
      <c r="C807">
        <f>VLOOKUP(A807,账单!A:I,9,0)</f>
        <v>620</v>
      </c>
      <c r="D807">
        <f t="shared" si="12"/>
        <v>0</v>
      </c>
    </row>
    <row r="808" hidden="1" spans="1:4">
      <c r="A808" t="s">
        <v>2447</v>
      </c>
      <c r="B808">
        <v>1250</v>
      </c>
      <c r="C808">
        <f>VLOOKUP(A808,账单!A:I,9,0)</f>
        <v>1250</v>
      </c>
      <c r="D808">
        <f t="shared" si="12"/>
        <v>0</v>
      </c>
    </row>
    <row r="809" hidden="1" spans="1:4">
      <c r="A809" t="s">
        <v>2450</v>
      </c>
      <c r="B809">
        <v>1086</v>
      </c>
      <c r="C809">
        <f>VLOOKUP(A809,账单!A:I,9,0)</f>
        <v>1086</v>
      </c>
      <c r="D809">
        <f t="shared" si="12"/>
        <v>0</v>
      </c>
    </row>
    <row r="810" hidden="1" spans="1:4">
      <c r="A810" t="s">
        <v>2453</v>
      </c>
      <c r="B810">
        <v>2130</v>
      </c>
      <c r="C810">
        <f>VLOOKUP(A810,账单!A:I,9,0)</f>
        <v>2130</v>
      </c>
      <c r="D810">
        <f t="shared" si="12"/>
        <v>0</v>
      </c>
    </row>
    <row r="811" hidden="1" spans="1:4">
      <c r="A811" t="s">
        <v>2456</v>
      </c>
      <c r="B811">
        <v>1031</v>
      </c>
      <c r="C811">
        <f>VLOOKUP(A811,账单!A:I,9,0)</f>
        <v>1031</v>
      </c>
      <c r="D811">
        <f t="shared" si="12"/>
        <v>0</v>
      </c>
    </row>
    <row r="812" spans="1:4">
      <c r="A812" t="s">
        <v>2459</v>
      </c>
      <c r="B812">
        <v>7636</v>
      </c>
      <c r="C812">
        <f>VLOOKUP(A812,账单!A:I,9,0)</f>
        <v>7636</v>
      </c>
      <c r="D812">
        <f t="shared" si="12"/>
        <v>0</v>
      </c>
    </row>
    <row r="813" hidden="1" spans="1:4">
      <c r="A813" t="s">
        <v>2462</v>
      </c>
      <c r="B813">
        <v>165</v>
      </c>
      <c r="C813">
        <f>VLOOKUP(A813,账单!A:I,9,0)</f>
        <v>165</v>
      </c>
      <c r="D813">
        <f t="shared" si="12"/>
        <v>0</v>
      </c>
    </row>
    <row r="814" hidden="1" spans="1:4">
      <c r="A814" t="s">
        <v>2465</v>
      </c>
      <c r="B814">
        <v>1699</v>
      </c>
      <c r="C814">
        <f>VLOOKUP(A814,账单!A:I,9,0)</f>
        <v>1699</v>
      </c>
      <c r="D814">
        <f t="shared" si="12"/>
        <v>0</v>
      </c>
    </row>
    <row r="815" hidden="1" spans="1:4">
      <c r="A815" t="s">
        <v>2468</v>
      </c>
      <c r="B815">
        <v>966</v>
      </c>
      <c r="C815">
        <f>VLOOKUP(A815,账单!A:I,9,0)</f>
        <v>966</v>
      </c>
      <c r="D815">
        <f t="shared" si="12"/>
        <v>0</v>
      </c>
    </row>
    <row r="816" hidden="1" spans="1:4">
      <c r="A816" t="s">
        <v>2471</v>
      </c>
      <c r="B816">
        <v>4845</v>
      </c>
      <c r="C816">
        <f>VLOOKUP(A816,账单!A:I,9,0)</f>
        <v>4845</v>
      </c>
      <c r="D816">
        <f t="shared" si="12"/>
        <v>0</v>
      </c>
    </row>
    <row r="817" hidden="1" spans="1:4">
      <c r="A817" t="s">
        <v>2474</v>
      </c>
      <c r="B817">
        <v>800</v>
      </c>
      <c r="C817">
        <f>VLOOKUP(A817,账单!A:I,9,0)</f>
        <v>800</v>
      </c>
      <c r="D817">
        <f t="shared" si="12"/>
        <v>0</v>
      </c>
    </row>
    <row r="818" hidden="1" spans="1:4">
      <c r="A818" t="s">
        <v>2477</v>
      </c>
      <c r="B818">
        <v>939</v>
      </c>
      <c r="C818">
        <f>VLOOKUP(A818,账单!A:I,9,0)</f>
        <v>939</v>
      </c>
      <c r="D818">
        <f t="shared" si="12"/>
        <v>0</v>
      </c>
    </row>
    <row r="819" hidden="1" spans="1:4">
      <c r="A819" t="s">
        <v>2480</v>
      </c>
      <c r="B819">
        <v>1401</v>
      </c>
      <c r="C819">
        <f>VLOOKUP(A819,账单!A:I,9,0)</f>
        <v>1401</v>
      </c>
      <c r="D819">
        <f t="shared" si="12"/>
        <v>0</v>
      </c>
    </row>
    <row r="820" hidden="1" spans="1:4">
      <c r="A820" t="s">
        <v>2483</v>
      </c>
      <c r="B820">
        <v>1358</v>
      </c>
      <c r="C820">
        <f>VLOOKUP(A820,账单!A:I,9,0)</f>
        <v>1358</v>
      </c>
      <c r="D820">
        <f t="shared" si="12"/>
        <v>0</v>
      </c>
    </row>
    <row r="821" hidden="1" spans="1:4">
      <c r="A821" t="s">
        <v>2486</v>
      </c>
      <c r="B821">
        <v>431</v>
      </c>
      <c r="C821">
        <f>VLOOKUP(A821,账单!A:I,9,0)</f>
        <v>431</v>
      </c>
      <c r="D821">
        <f t="shared" si="12"/>
        <v>0</v>
      </c>
    </row>
    <row r="822" hidden="1" spans="1:4">
      <c r="A822" t="s">
        <v>2489</v>
      </c>
      <c r="B822">
        <v>1538</v>
      </c>
      <c r="C822">
        <f>VLOOKUP(A822,账单!A:I,9,0)</f>
        <v>1538</v>
      </c>
      <c r="D822">
        <f t="shared" si="12"/>
        <v>0</v>
      </c>
    </row>
    <row r="823" hidden="1" spans="1:4">
      <c r="A823" t="s">
        <v>2492</v>
      </c>
      <c r="B823">
        <v>1701</v>
      </c>
      <c r="C823">
        <f>VLOOKUP(A823,账单!A:I,9,0)</f>
        <v>1701</v>
      </c>
      <c r="D823">
        <f t="shared" si="12"/>
        <v>0</v>
      </c>
    </row>
    <row r="824" hidden="1" spans="1:4">
      <c r="A824" t="s">
        <v>2495</v>
      </c>
      <c r="B824">
        <v>390</v>
      </c>
      <c r="C824">
        <f>VLOOKUP(A824,账单!A:I,9,0)</f>
        <v>390</v>
      </c>
      <c r="D824">
        <f t="shared" si="12"/>
        <v>0</v>
      </c>
    </row>
    <row r="825" hidden="1" spans="1:4">
      <c r="A825" t="s">
        <v>2498</v>
      </c>
      <c r="B825">
        <v>3432</v>
      </c>
      <c r="C825">
        <f>VLOOKUP(A825,账单!A:I,9,0)</f>
        <v>3432</v>
      </c>
      <c r="D825">
        <f t="shared" si="12"/>
        <v>0</v>
      </c>
    </row>
    <row r="826" hidden="1" spans="1:4">
      <c r="A826" t="s">
        <v>2501</v>
      </c>
      <c r="B826">
        <v>1940</v>
      </c>
      <c r="C826">
        <f>VLOOKUP(A826,账单!A:I,9,0)</f>
        <v>1940</v>
      </c>
      <c r="D826">
        <f t="shared" si="12"/>
        <v>0</v>
      </c>
    </row>
    <row r="827" hidden="1" spans="1:4">
      <c r="A827" t="s">
        <v>2504</v>
      </c>
      <c r="B827">
        <v>534</v>
      </c>
      <c r="C827">
        <f>VLOOKUP(A827,账单!A:I,9,0)</f>
        <v>534</v>
      </c>
      <c r="D827">
        <f t="shared" si="12"/>
        <v>0</v>
      </c>
    </row>
    <row r="828" hidden="1" spans="1:4">
      <c r="A828" t="s">
        <v>2507</v>
      </c>
      <c r="B828">
        <v>321</v>
      </c>
      <c r="C828">
        <f>VLOOKUP(A828,账单!A:I,9,0)</f>
        <v>321</v>
      </c>
      <c r="D828">
        <f t="shared" si="12"/>
        <v>0</v>
      </c>
    </row>
    <row r="829" hidden="1" spans="1:4">
      <c r="A829" t="s">
        <v>2510</v>
      </c>
      <c r="B829">
        <v>331</v>
      </c>
      <c r="C829">
        <f>VLOOKUP(A829,账单!A:I,9,0)</f>
        <v>331</v>
      </c>
      <c r="D829">
        <f t="shared" si="12"/>
        <v>0</v>
      </c>
    </row>
    <row r="830" hidden="1" spans="1:4">
      <c r="A830" t="s">
        <v>2513</v>
      </c>
      <c r="B830">
        <v>733</v>
      </c>
      <c r="C830">
        <f>VLOOKUP(A830,账单!A:I,9,0)</f>
        <v>733</v>
      </c>
      <c r="D830">
        <f t="shared" si="12"/>
        <v>0</v>
      </c>
    </row>
    <row r="831" hidden="1" spans="1:4">
      <c r="A831" t="s">
        <v>2516</v>
      </c>
      <c r="B831">
        <v>3224</v>
      </c>
      <c r="C831">
        <f>VLOOKUP(A831,账单!A:I,9,0)</f>
        <v>3224</v>
      </c>
      <c r="D831">
        <f t="shared" si="12"/>
        <v>0</v>
      </c>
    </row>
    <row r="832" hidden="1" spans="1:4">
      <c r="A832" t="s">
        <v>2519</v>
      </c>
      <c r="B832">
        <v>1226</v>
      </c>
      <c r="C832">
        <f>VLOOKUP(A832,账单!A:I,9,0)</f>
        <v>1226</v>
      </c>
      <c r="D832">
        <f t="shared" si="12"/>
        <v>0</v>
      </c>
    </row>
    <row r="833" hidden="1" spans="1:4">
      <c r="A833" t="s">
        <v>2522</v>
      </c>
      <c r="B833">
        <v>401</v>
      </c>
      <c r="C833">
        <f>VLOOKUP(A833,账单!A:I,9,0)</f>
        <v>401</v>
      </c>
      <c r="D833">
        <f t="shared" si="12"/>
        <v>0</v>
      </c>
    </row>
    <row r="834" hidden="1" spans="1:4">
      <c r="A834" t="s">
        <v>2525</v>
      </c>
      <c r="B834">
        <v>332</v>
      </c>
      <c r="C834">
        <f>VLOOKUP(A834,账单!A:I,9,0)</f>
        <v>332</v>
      </c>
      <c r="D834">
        <f t="shared" ref="D834:D871" si="13">C834-B834</f>
        <v>0</v>
      </c>
    </row>
    <row r="835" hidden="1" spans="1:4">
      <c r="A835" t="s">
        <v>2528</v>
      </c>
      <c r="B835">
        <v>1334</v>
      </c>
      <c r="C835">
        <f>VLOOKUP(A835,账单!A:I,9,0)</f>
        <v>1334</v>
      </c>
      <c r="D835">
        <f t="shared" si="13"/>
        <v>0</v>
      </c>
    </row>
    <row r="836" hidden="1" spans="1:4">
      <c r="A836" t="s">
        <v>2531</v>
      </c>
      <c r="B836">
        <v>218</v>
      </c>
      <c r="C836">
        <f>VLOOKUP(A836,账单!A:I,9,0)</f>
        <v>218</v>
      </c>
      <c r="D836">
        <f t="shared" si="13"/>
        <v>0</v>
      </c>
    </row>
    <row r="837" hidden="1" spans="1:4">
      <c r="A837" t="s">
        <v>2534</v>
      </c>
      <c r="B837">
        <v>479</v>
      </c>
      <c r="C837">
        <f>VLOOKUP(A837,账单!A:I,9,0)</f>
        <v>479</v>
      </c>
      <c r="D837">
        <f t="shared" si="13"/>
        <v>0</v>
      </c>
    </row>
    <row r="838" hidden="1" spans="1:4">
      <c r="A838" t="s">
        <v>2537</v>
      </c>
      <c r="B838">
        <v>1695</v>
      </c>
      <c r="C838">
        <f>VLOOKUP(A838,账单!A:I,9,0)</f>
        <v>1695</v>
      </c>
      <c r="D838">
        <f t="shared" si="13"/>
        <v>0</v>
      </c>
    </row>
    <row r="839" hidden="1" spans="1:4">
      <c r="A839" t="s">
        <v>2540</v>
      </c>
      <c r="B839">
        <v>3462</v>
      </c>
      <c r="C839">
        <f>VLOOKUP(A839,账单!A:I,9,0)</f>
        <v>3462</v>
      </c>
      <c r="D839">
        <f t="shared" si="13"/>
        <v>0</v>
      </c>
    </row>
    <row r="840" hidden="1" spans="1:4">
      <c r="A840" t="s">
        <v>2543</v>
      </c>
      <c r="B840">
        <v>640</v>
      </c>
      <c r="C840">
        <f>VLOOKUP(A840,账单!A:I,9,0)</f>
        <v>640</v>
      </c>
      <c r="D840">
        <f t="shared" si="13"/>
        <v>0</v>
      </c>
    </row>
    <row r="841" hidden="1" spans="1:4">
      <c r="A841" t="s">
        <v>2546</v>
      </c>
      <c r="B841">
        <v>454</v>
      </c>
      <c r="C841">
        <f>VLOOKUP(A841,账单!A:I,9,0)</f>
        <v>454</v>
      </c>
      <c r="D841">
        <f t="shared" si="13"/>
        <v>0</v>
      </c>
    </row>
    <row r="842" hidden="1" spans="1:4">
      <c r="A842" t="s">
        <v>2549</v>
      </c>
      <c r="B842">
        <v>445</v>
      </c>
      <c r="C842">
        <f>VLOOKUP(A842,账单!A:I,9,0)</f>
        <v>445</v>
      </c>
      <c r="D842">
        <f t="shared" si="13"/>
        <v>0</v>
      </c>
    </row>
    <row r="843" hidden="1" spans="1:4">
      <c r="A843" t="s">
        <v>2552</v>
      </c>
      <c r="B843">
        <v>321</v>
      </c>
      <c r="C843">
        <f>VLOOKUP(A843,账单!A:I,9,0)</f>
        <v>321</v>
      </c>
      <c r="D843">
        <f t="shared" si="13"/>
        <v>0</v>
      </c>
    </row>
    <row r="844" hidden="1" spans="1:4">
      <c r="A844" t="s">
        <v>2555</v>
      </c>
      <c r="B844">
        <v>3463</v>
      </c>
      <c r="C844">
        <f>VLOOKUP(A844,账单!A:I,9,0)</f>
        <v>3463</v>
      </c>
      <c r="D844">
        <f t="shared" si="13"/>
        <v>0</v>
      </c>
    </row>
    <row r="845" hidden="1" spans="1:4">
      <c r="A845" t="s">
        <v>2558</v>
      </c>
      <c r="B845">
        <v>1054</v>
      </c>
      <c r="C845">
        <f>VLOOKUP(A845,账单!A:I,9,0)</f>
        <v>1054</v>
      </c>
      <c r="D845">
        <f t="shared" si="13"/>
        <v>0</v>
      </c>
    </row>
    <row r="846" hidden="1" spans="1:4">
      <c r="A846" t="s">
        <v>2561</v>
      </c>
      <c r="B846">
        <v>725</v>
      </c>
      <c r="C846">
        <f>VLOOKUP(A846,账单!A:I,9,0)</f>
        <v>725</v>
      </c>
      <c r="D846">
        <f t="shared" si="13"/>
        <v>0</v>
      </c>
    </row>
    <row r="847" hidden="1" spans="1:4">
      <c r="A847" t="s">
        <v>2564</v>
      </c>
      <c r="B847">
        <v>720</v>
      </c>
      <c r="C847">
        <f>VLOOKUP(A847,账单!A:I,9,0)</f>
        <v>720</v>
      </c>
      <c r="D847">
        <f t="shared" si="13"/>
        <v>0</v>
      </c>
    </row>
    <row r="848" hidden="1" spans="1:4">
      <c r="A848" t="s">
        <v>2567</v>
      </c>
      <c r="B848">
        <v>2840</v>
      </c>
      <c r="C848">
        <f>VLOOKUP(A848,账单!A:I,9,0)</f>
        <v>2840</v>
      </c>
      <c r="D848">
        <f t="shared" si="13"/>
        <v>0</v>
      </c>
    </row>
    <row r="849" hidden="1" spans="1:4">
      <c r="A849" t="s">
        <v>2570</v>
      </c>
      <c r="B849">
        <v>1095</v>
      </c>
      <c r="C849">
        <f>VLOOKUP(A849,账单!A:I,9,0)</f>
        <v>1095</v>
      </c>
      <c r="D849">
        <f t="shared" si="13"/>
        <v>0</v>
      </c>
    </row>
    <row r="850" hidden="1" spans="1:4">
      <c r="A850" t="s">
        <v>2573</v>
      </c>
      <c r="B850">
        <v>2922</v>
      </c>
      <c r="C850">
        <f>VLOOKUP(A850,账单!A:I,9,0)</f>
        <v>2922</v>
      </c>
      <c r="D850">
        <f t="shared" si="13"/>
        <v>0</v>
      </c>
    </row>
    <row r="851" hidden="1" spans="1:4">
      <c r="A851" t="s">
        <v>2576</v>
      </c>
      <c r="B851">
        <v>813</v>
      </c>
      <c r="C851">
        <f>VLOOKUP(A851,账单!A:I,9,0)</f>
        <v>813</v>
      </c>
      <c r="D851">
        <f t="shared" si="13"/>
        <v>0</v>
      </c>
    </row>
    <row r="852" hidden="1" spans="1:4">
      <c r="A852" t="s">
        <v>2579</v>
      </c>
      <c r="B852">
        <v>1726</v>
      </c>
      <c r="C852">
        <f>VLOOKUP(A852,账单!A:I,9,0)</f>
        <v>1726</v>
      </c>
      <c r="D852">
        <f t="shared" si="13"/>
        <v>0</v>
      </c>
    </row>
    <row r="853" hidden="1" spans="1:4">
      <c r="A853" t="s">
        <v>2582</v>
      </c>
      <c r="B853">
        <v>3164</v>
      </c>
      <c r="C853">
        <f>VLOOKUP(A853,账单!A:I,9,0)</f>
        <v>3164</v>
      </c>
      <c r="D853">
        <f t="shared" si="13"/>
        <v>0</v>
      </c>
    </row>
    <row r="854" hidden="1" spans="1:4">
      <c r="A854" t="s">
        <v>2585</v>
      </c>
      <c r="B854">
        <v>237</v>
      </c>
      <c r="C854">
        <f>VLOOKUP(A854,账单!A:I,9,0)</f>
        <v>237</v>
      </c>
      <c r="D854">
        <f t="shared" si="13"/>
        <v>0</v>
      </c>
    </row>
    <row r="855" hidden="1" spans="1:4">
      <c r="A855" t="s">
        <v>2588</v>
      </c>
      <c r="B855">
        <v>1068</v>
      </c>
      <c r="C855">
        <f>VLOOKUP(A855,账单!A:I,9,0)</f>
        <v>1068</v>
      </c>
      <c r="D855">
        <f t="shared" si="13"/>
        <v>0</v>
      </c>
    </row>
    <row r="856" hidden="1" spans="1:4">
      <c r="A856" t="s">
        <v>2591</v>
      </c>
      <c r="B856">
        <v>778</v>
      </c>
      <c r="C856">
        <f>VLOOKUP(A856,账单!A:I,9,0)</f>
        <v>778</v>
      </c>
      <c r="D856">
        <f t="shared" si="13"/>
        <v>0</v>
      </c>
    </row>
    <row r="857" hidden="1" spans="1:4">
      <c r="A857" t="s">
        <v>2594</v>
      </c>
      <c r="B857">
        <v>227</v>
      </c>
      <c r="C857">
        <f>VLOOKUP(A857,账单!A:I,9,0)</f>
        <v>227</v>
      </c>
      <c r="D857">
        <f t="shared" si="13"/>
        <v>0</v>
      </c>
    </row>
    <row r="858" hidden="1" spans="1:4">
      <c r="A858" t="s">
        <v>2597</v>
      </c>
      <c r="B858">
        <v>1016</v>
      </c>
      <c r="C858">
        <f>VLOOKUP(A858,账单!A:I,9,0)</f>
        <v>1016</v>
      </c>
      <c r="D858">
        <f t="shared" si="13"/>
        <v>0</v>
      </c>
    </row>
    <row r="859" hidden="1" spans="1:4">
      <c r="A859" t="s">
        <v>2600</v>
      </c>
      <c r="B859">
        <v>338</v>
      </c>
      <c r="C859">
        <f>VLOOKUP(A859,账单!A:I,9,0)</f>
        <v>338</v>
      </c>
      <c r="D859">
        <f t="shared" si="13"/>
        <v>0</v>
      </c>
    </row>
    <row r="860" hidden="1" spans="1:4">
      <c r="A860" t="s">
        <v>2603</v>
      </c>
      <c r="B860">
        <v>1163</v>
      </c>
      <c r="C860">
        <f>VLOOKUP(A860,账单!A:I,9,0)</f>
        <v>1163</v>
      </c>
      <c r="D860">
        <f t="shared" si="13"/>
        <v>0</v>
      </c>
    </row>
    <row r="861" hidden="1" spans="1:4">
      <c r="A861" t="s">
        <v>2606</v>
      </c>
      <c r="B861">
        <v>1610</v>
      </c>
      <c r="C861">
        <f>VLOOKUP(A861,账单!A:I,9,0)</f>
        <v>1610</v>
      </c>
      <c r="D861">
        <f t="shared" si="13"/>
        <v>0</v>
      </c>
    </row>
    <row r="862" hidden="1" spans="1:4">
      <c r="A862" t="s">
        <v>2609</v>
      </c>
      <c r="B862">
        <v>370</v>
      </c>
      <c r="C862">
        <f>VLOOKUP(A862,账单!A:I,9,0)</f>
        <v>370</v>
      </c>
      <c r="D862">
        <f t="shared" si="13"/>
        <v>0</v>
      </c>
    </row>
    <row r="863" hidden="1" spans="1:4">
      <c r="A863" t="s">
        <v>2612</v>
      </c>
      <c r="B863">
        <v>2574</v>
      </c>
      <c r="C863">
        <f>VLOOKUP(A863,账单!A:I,9,0)</f>
        <v>2574</v>
      </c>
      <c r="D863">
        <f t="shared" si="13"/>
        <v>0</v>
      </c>
    </row>
    <row r="864" hidden="1" spans="1:4">
      <c r="A864" t="s">
        <v>2615</v>
      </c>
      <c r="B864">
        <v>726</v>
      </c>
      <c r="C864">
        <f>VLOOKUP(A864,账单!A:I,9,0)</f>
        <v>726</v>
      </c>
      <c r="D864">
        <f t="shared" si="13"/>
        <v>0</v>
      </c>
    </row>
    <row r="865" hidden="1" spans="1:4">
      <c r="A865" t="s">
        <v>2618</v>
      </c>
      <c r="B865">
        <v>1361</v>
      </c>
      <c r="C865">
        <f>VLOOKUP(A865,账单!A:I,9,0)</f>
        <v>1361</v>
      </c>
      <c r="D865">
        <f t="shared" si="13"/>
        <v>0</v>
      </c>
    </row>
    <row r="866" hidden="1" spans="1:4">
      <c r="A866" t="s">
        <v>2621</v>
      </c>
      <c r="B866">
        <v>2144</v>
      </c>
      <c r="C866">
        <f>VLOOKUP(A866,账单!A:I,9,0)</f>
        <v>2144</v>
      </c>
      <c r="D866">
        <f t="shared" si="13"/>
        <v>0</v>
      </c>
    </row>
    <row r="867" hidden="1" spans="1:4">
      <c r="A867" t="s">
        <v>2624</v>
      </c>
      <c r="B867">
        <v>323</v>
      </c>
      <c r="C867">
        <f>VLOOKUP(A867,账单!A:I,9,0)</f>
        <v>323</v>
      </c>
      <c r="D867">
        <f t="shared" si="13"/>
        <v>0</v>
      </c>
    </row>
    <row r="868" hidden="1" spans="1:4">
      <c r="A868" t="s">
        <v>2627</v>
      </c>
      <c r="B868">
        <v>1680</v>
      </c>
      <c r="C868">
        <f>VLOOKUP(A868,账单!A:I,9,0)</f>
        <v>1680</v>
      </c>
      <c r="D868">
        <f t="shared" si="13"/>
        <v>0</v>
      </c>
    </row>
    <row r="869" hidden="1" spans="1:4">
      <c r="A869" t="s">
        <v>2630</v>
      </c>
      <c r="B869">
        <v>218</v>
      </c>
      <c r="C869">
        <f>VLOOKUP(A869,账单!A:I,9,0)</f>
        <v>218</v>
      </c>
      <c r="D869">
        <f t="shared" si="13"/>
        <v>0</v>
      </c>
    </row>
    <row r="870" hidden="1" spans="1:4">
      <c r="A870" t="s">
        <v>2633</v>
      </c>
      <c r="B870">
        <v>763</v>
      </c>
      <c r="C870">
        <f>VLOOKUP(A870,账单!A:I,9,0)</f>
        <v>763</v>
      </c>
      <c r="D870">
        <f t="shared" si="13"/>
        <v>0</v>
      </c>
    </row>
    <row r="871" spans="1:4">
      <c r="A871" t="s">
        <v>4407</v>
      </c>
      <c r="B871">
        <v>1335964</v>
      </c>
      <c r="C871" t="e">
        <f>VLOOKUP(A871,账单!A:I,9,0)</f>
        <v>#N/A</v>
      </c>
      <c r="D871" t="e">
        <f t="shared" si="13"/>
        <v>#N/A</v>
      </c>
    </row>
  </sheetData>
  <autoFilter ref="A1:D871">
    <filterColumn colId="3">
      <filters>
        <filter val="1"/>
        <filter val="#N/A"/>
        <filter val="2"/>
        <filter val="-402"/>
        <filter val="4"/>
        <filter val="-4"/>
        <filter val="-239"/>
      </filters>
    </filterColumn>
    <extLst/>
  </autoFilter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42" sqref="A42"/>
    </sheetView>
  </sheetViews>
  <sheetFormatPr defaultColWidth="9" defaultRowHeight="13.5"/>
  <cols>
    <col min="1" max="1" width="12.75" customWidth="1"/>
    <col min="2" max="2" width="14.375" customWidth="1"/>
    <col min="6" max="6" width="16.125" customWidth="1"/>
    <col min="8" max="8" width="20.25" customWidth="1"/>
    <col min="9" max="9" width="6.5" customWidth="1"/>
    <col min="11" max="11" width="5.25" customWidth="1"/>
    <col min="12" max="12" width="24" customWidth="1"/>
  </cols>
  <sheetData>
    <row r="1" spans="1:11">
      <c r="A1" t="s">
        <v>4404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4411</v>
      </c>
      <c r="J1" t="s">
        <v>4412</v>
      </c>
      <c r="K1" t="s">
        <v>4413</v>
      </c>
    </row>
    <row r="2" spans="1:12">
      <c r="A2" t="s">
        <v>343</v>
      </c>
      <c r="B2" t="s">
        <v>344</v>
      </c>
      <c r="C2" t="s">
        <v>19</v>
      </c>
      <c r="D2" t="s">
        <v>1</v>
      </c>
      <c r="E2" t="s">
        <v>344</v>
      </c>
      <c r="F2" s="1">
        <v>43407</v>
      </c>
      <c r="G2" t="s">
        <v>21</v>
      </c>
      <c r="H2" s="2">
        <v>1244</v>
      </c>
      <c r="I2" s="2">
        <v>1244</v>
      </c>
      <c r="J2">
        <v>1242</v>
      </c>
      <c r="K2">
        <v>-2</v>
      </c>
      <c r="L2" t="s">
        <v>4414</v>
      </c>
    </row>
    <row r="3" spans="1:12">
      <c r="A3" t="s">
        <v>361</v>
      </c>
      <c r="B3" t="s">
        <v>362</v>
      </c>
      <c r="C3" t="s">
        <v>19</v>
      </c>
      <c r="D3" t="s">
        <v>1</v>
      </c>
      <c r="E3" t="s">
        <v>362</v>
      </c>
      <c r="F3" s="1">
        <v>43407</v>
      </c>
      <c r="G3" t="s">
        <v>21</v>
      </c>
      <c r="H3" s="2">
        <v>503</v>
      </c>
      <c r="I3" s="2">
        <v>503</v>
      </c>
      <c r="J3">
        <v>742</v>
      </c>
      <c r="K3">
        <v>239</v>
      </c>
      <c r="L3" t="s">
        <v>4414</v>
      </c>
    </row>
    <row r="4" spans="1:12">
      <c r="A4" t="s">
        <v>470</v>
      </c>
      <c r="B4" t="s">
        <v>471</v>
      </c>
      <c r="C4" t="s">
        <v>19</v>
      </c>
      <c r="D4" t="s">
        <v>1</v>
      </c>
      <c r="E4" t="s">
        <v>471</v>
      </c>
      <c r="F4" s="1">
        <v>43421</v>
      </c>
      <c r="G4" t="s">
        <v>21</v>
      </c>
      <c r="H4" s="2">
        <v>2105</v>
      </c>
      <c r="I4" s="2">
        <v>2105</v>
      </c>
      <c r="J4">
        <v>2104</v>
      </c>
      <c r="K4">
        <v>-1</v>
      </c>
      <c r="L4" t="s">
        <v>4414</v>
      </c>
    </row>
    <row r="5" spans="1:12">
      <c r="A5" t="s">
        <v>518</v>
      </c>
      <c r="B5" t="s">
        <v>519</v>
      </c>
      <c r="C5" t="s">
        <v>19</v>
      </c>
      <c r="D5" t="s">
        <v>1</v>
      </c>
      <c r="E5" t="s">
        <v>519</v>
      </c>
      <c r="F5" s="1">
        <v>43430</v>
      </c>
      <c r="G5" t="s">
        <v>21</v>
      </c>
      <c r="H5" s="2">
        <v>4522</v>
      </c>
      <c r="I5" s="2">
        <v>4522</v>
      </c>
      <c r="J5">
        <v>4518</v>
      </c>
      <c r="K5">
        <v>-4</v>
      </c>
      <c r="L5" t="s">
        <v>4414</v>
      </c>
    </row>
    <row r="6" spans="1:12">
      <c r="A6" t="s">
        <v>620</v>
      </c>
      <c r="B6" t="s">
        <v>621</v>
      </c>
      <c r="C6" t="s">
        <v>19</v>
      </c>
      <c r="D6" t="s">
        <v>1</v>
      </c>
      <c r="E6" t="s">
        <v>621</v>
      </c>
      <c r="F6" s="1">
        <v>43426</v>
      </c>
      <c r="G6" t="s">
        <v>21</v>
      </c>
      <c r="H6" s="2">
        <v>3602</v>
      </c>
      <c r="I6" s="2">
        <v>3602</v>
      </c>
      <c r="J6">
        <v>3601</v>
      </c>
      <c r="K6">
        <v>-1</v>
      </c>
      <c r="L6" t="s">
        <v>4414</v>
      </c>
    </row>
    <row r="7" spans="1:12">
      <c r="A7" t="s">
        <v>746</v>
      </c>
      <c r="B7" t="s">
        <v>747</v>
      </c>
      <c r="C7" t="s">
        <v>19</v>
      </c>
      <c r="D7" t="s">
        <v>1</v>
      </c>
      <c r="E7" t="s">
        <v>747</v>
      </c>
      <c r="F7" s="1">
        <v>43405</v>
      </c>
      <c r="G7" t="s">
        <v>21</v>
      </c>
      <c r="H7" s="2">
        <v>509</v>
      </c>
      <c r="I7" s="2">
        <v>509</v>
      </c>
      <c r="J7">
        <v>508</v>
      </c>
      <c r="K7">
        <v>-1</v>
      </c>
      <c r="L7" t="s">
        <v>4414</v>
      </c>
    </row>
    <row r="8" spans="1:12">
      <c r="A8" t="s">
        <v>785</v>
      </c>
      <c r="B8" t="s">
        <v>786</v>
      </c>
      <c r="C8" t="s">
        <v>19</v>
      </c>
      <c r="D8" t="s">
        <v>1</v>
      </c>
      <c r="E8" t="s">
        <v>786</v>
      </c>
      <c r="F8" s="1">
        <v>43421</v>
      </c>
      <c r="G8" t="s">
        <v>21</v>
      </c>
      <c r="H8" s="2">
        <v>1049</v>
      </c>
      <c r="I8" s="2">
        <v>1049</v>
      </c>
      <c r="J8">
        <v>1451</v>
      </c>
      <c r="K8">
        <v>402</v>
      </c>
      <c r="L8" t="s">
        <v>4414</v>
      </c>
    </row>
    <row r="9" spans="1:12">
      <c r="A9" t="s">
        <v>1361</v>
      </c>
      <c r="B9" t="s">
        <v>1362</v>
      </c>
      <c r="C9" t="s">
        <v>19</v>
      </c>
      <c r="D9" t="s">
        <v>1</v>
      </c>
      <c r="E9" t="s">
        <v>1362</v>
      </c>
      <c r="F9" s="1">
        <v>43407</v>
      </c>
      <c r="G9" t="s">
        <v>21</v>
      </c>
      <c r="H9" s="2">
        <v>848</v>
      </c>
      <c r="I9" s="2">
        <v>848</v>
      </c>
      <c r="J9">
        <v>847</v>
      </c>
      <c r="K9">
        <v>-1</v>
      </c>
      <c r="L9" t="s">
        <v>4414</v>
      </c>
    </row>
    <row r="10" spans="1:12">
      <c r="A10" t="s">
        <v>1394</v>
      </c>
      <c r="B10" t="s">
        <v>1395</v>
      </c>
      <c r="C10" t="s">
        <v>19</v>
      </c>
      <c r="D10" t="s">
        <v>1</v>
      </c>
      <c r="E10" t="s">
        <v>1395</v>
      </c>
      <c r="F10" s="1">
        <v>43407</v>
      </c>
      <c r="G10" t="s">
        <v>21</v>
      </c>
      <c r="H10" s="2">
        <v>1795</v>
      </c>
      <c r="I10" s="2">
        <v>1795</v>
      </c>
      <c r="J10">
        <v>1793</v>
      </c>
      <c r="K10">
        <v>-2</v>
      </c>
      <c r="L10" t="s">
        <v>4414</v>
      </c>
    </row>
    <row r="11" spans="1:12">
      <c r="A11" t="s">
        <v>1856</v>
      </c>
      <c r="B11" t="s">
        <v>1857</v>
      </c>
      <c r="C11" t="s">
        <v>19</v>
      </c>
      <c r="D11" t="s">
        <v>1</v>
      </c>
      <c r="E11" t="s">
        <v>1857</v>
      </c>
      <c r="F11" s="1">
        <v>43414</v>
      </c>
      <c r="G11" t="s">
        <v>21</v>
      </c>
      <c r="H11" s="2">
        <v>961</v>
      </c>
      <c r="I11" s="2">
        <v>961</v>
      </c>
      <c r="J11">
        <v>960</v>
      </c>
      <c r="K11">
        <v>-1</v>
      </c>
      <c r="L11" t="s">
        <v>4414</v>
      </c>
    </row>
    <row r="12" spans="1:12">
      <c r="A12" t="s">
        <v>2105</v>
      </c>
      <c r="B12" t="s">
        <v>2106</v>
      </c>
      <c r="C12" t="s">
        <v>19</v>
      </c>
      <c r="D12" t="s">
        <v>1</v>
      </c>
      <c r="E12" t="s">
        <v>2106</v>
      </c>
      <c r="F12" s="1">
        <v>43424</v>
      </c>
      <c r="G12" t="s">
        <v>21</v>
      </c>
      <c r="H12" s="2">
        <v>4692</v>
      </c>
      <c r="I12" s="2">
        <v>4692</v>
      </c>
      <c r="J12">
        <v>4696</v>
      </c>
      <c r="K12">
        <v>4</v>
      </c>
      <c r="L12" t="s">
        <v>4414</v>
      </c>
    </row>
    <row r="13" spans="1:12">
      <c r="A13" t="s">
        <v>2459</v>
      </c>
      <c r="B13" t="s">
        <v>2460</v>
      </c>
      <c r="C13" t="s">
        <v>19</v>
      </c>
      <c r="D13" t="s">
        <v>1</v>
      </c>
      <c r="E13" t="s">
        <v>2460</v>
      </c>
      <c r="F13" s="1">
        <v>43430</v>
      </c>
      <c r="G13" t="s">
        <v>21</v>
      </c>
      <c r="H13" s="2">
        <v>7638</v>
      </c>
      <c r="I13" s="2">
        <v>7638</v>
      </c>
      <c r="J13">
        <v>7636</v>
      </c>
      <c r="K13">
        <v>-2</v>
      </c>
      <c r="L13" t="s">
        <v>4414</v>
      </c>
    </row>
    <row r="14" spans="9:9">
      <c r="I14">
        <f>SUM(I2:I13)</f>
        <v>29468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Kuoni Travel Ltd.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账单</vt:lpstr>
      <vt:lpstr>Sheet1</vt:lpstr>
      <vt:lpstr>Sheet4</vt:lpstr>
      <vt:lpstr>RBS</vt:lpstr>
      <vt:lpstr>Sheet5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Guangying</dc:creator>
  <cp:lastModifiedBy>CIT-karmen欧燕珍</cp:lastModifiedBy>
  <dcterms:created xsi:type="dcterms:W3CDTF">2018-12-03T08:51:00Z</dcterms:created>
  <dcterms:modified xsi:type="dcterms:W3CDTF">2018-12-06T02:44:47Z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2052-11.1.0.8002</vt:lpwstr>
  </property>
</Properties>
</file>