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372" activeTab="1"/>
  </bookViews>
  <sheets>
    <sheet name="Worksheet" sheetId="1" r:id="rId1"/>
    <sheet name="Worksheet (2)" sheetId="2" r:id="rId2"/>
    <sheet name="Sheet1" sheetId="3" r:id="rId3"/>
    <sheet name="Sheet2" sheetId="4" r:id="rId4"/>
  </sheets>
  <definedNames>
    <definedName name="_xlnm._FilterDatabase" localSheetId="1" hidden="1">'Worksheet (2)'!$A$1:$S$216</definedName>
    <definedName name="_xlnm._FilterDatabase" localSheetId="2" hidden="1">Sheet1!$A$1:$I$273</definedName>
  </definedNames>
  <calcPr calcId="144525"/>
</workbook>
</file>

<file path=xl/sharedStrings.xml><?xml version="1.0" encoding="utf-8"?>
<sst xmlns="http://schemas.openxmlformats.org/spreadsheetml/2006/main" count="976">
  <si>
    <t>广州汇登信息科技有限公司(梅州市趣景) - 客户对账单</t>
  </si>
  <si>
    <t>账单总览</t>
  </si>
  <si>
    <t>账单号</t>
  </si>
  <si>
    <t>H1317120190121CNY2</t>
  </si>
  <si>
    <t>账单名</t>
  </si>
  <si>
    <t>广州汇登信息科技有限公司(梅州市趣景)-1-20190121-20190127-CNY-2</t>
  </si>
  <si>
    <t>账单总额</t>
  </si>
  <si>
    <t>569592.90 CNY</t>
  </si>
  <si>
    <t>预订费用</t>
  </si>
  <si>
    <t>572280.44 CNY</t>
  </si>
  <si>
    <t>取消订单退款</t>
  </si>
  <si>
    <t>0 CNY</t>
  </si>
  <si>
    <t>手工操作费用</t>
  </si>
  <si>
    <t>-2687.54 CNY</t>
  </si>
  <si>
    <t>结算状态</t>
  </si>
  <si>
    <t>待结算</t>
  </si>
  <si>
    <t>账单开始日期</t>
  </si>
  <si>
    <t>账单结束日期</t>
  </si>
  <si>
    <t>最晚结算时间</t>
  </si>
  <si>
    <t>生成时间</t>
  </si>
  <si>
    <t>创建人</t>
  </si>
  <si>
    <t>备注</t>
  </si>
  <si>
    <t>所属类型</t>
  </si>
  <si>
    <t>分销商订单号</t>
  </si>
  <si>
    <t>订单号</t>
  </si>
  <si>
    <t>酒店名</t>
  </si>
  <si>
    <t>房型名</t>
  </si>
  <si>
    <t>间数</t>
  </si>
  <si>
    <t>入住日期</t>
  </si>
  <si>
    <t>退房日期</t>
  </si>
  <si>
    <t>入住人</t>
  </si>
  <si>
    <t>订单金额</t>
  </si>
  <si>
    <t>账单金额</t>
  </si>
  <si>
    <t>取消费</t>
  </si>
  <si>
    <t>结算项目</t>
  </si>
  <si>
    <t>预订时间</t>
  </si>
  <si>
    <t>取消截止时间/添加时间</t>
  </si>
  <si>
    <t>操作员</t>
  </si>
  <si>
    <t>子账号</t>
  </si>
  <si>
    <t>湾景酒店</t>
  </si>
  <si>
    <t>高级山景客房</t>
  </si>
  <si>
    <t>2019-01-27</t>
  </si>
  <si>
    <t>2019-01-28</t>
  </si>
  <si>
    <t>CHEN XIAOYUAN , TBA TBA</t>
  </si>
  <si>
    <t>2019-01-26</t>
  </si>
  <si>
    <t>邓明辉</t>
  </si>
  <si>
    <t>MzqjlyXml</t>
  </si>
  <si>
    <t>曼谷梅费尔万豪行政公寓</t>
  </si>
  <si>
    <t>一卧室高级套房</t>
  </si>
  <si>
    <t>HOU MING , TBA TBA</t>
  </si>
  <si>
    <t>攀升宫酒店</t>
  </si>
  <si>
    <t>豪华三人客房</t>
  </si>
  <si>
    <t>HE CHUAN , TBA TBA</t>
  </si>
  <si>
    <t>2019-01-25</t>
  </si>
  <si>
    <t>曼谷柏悦酒店</t>
  </si>
  <si>
    <t>客房(禁烟房)</t>
  </si>
  <si>
    <t>LIU YISHAN</t>
  </si>
  <si>
    <t>2019-01-24</t>
  </si>
  <si>
    <t>芭堤雅亚洲酒店</t>
  </si>
  <si>
    <t>标准高尔夫景观客房</t>
  </si>
  <si>
    <t>YANG TENG , TBA TBA</t>
  </si>
  <si>
    <t>布拉雅酒店</t>
  </si>
  <si>
    <t>标准客房</t>
  </si>
  <si>
    <t>2019-01-29</t>
  </si>
  <si>
    <t>WENJIE REN , TBA TBA</t>
  </si>
  <si>
    <t>阿玛瑞新星套房芭堤雅酒店</t>
  </si>
  <si>
    <t>SI WEI , TBA TBA</t>
  </si>
  <si>
    <t>2019-01-23</t>
  </si>
  <si>
    <t>路易斯客栈酒店</t>
  </si>
  <si>
    <t>高级客房</t>
  </si>
  <si>
    <t>XU WEIMIN , TBA TBA</t>
  </si>
  <si>
    <t>钻石城广场大酒店</t>
  </si>
  <si>
    <t>Plus标准客房</t>
  </si>
  <si>
    <t>AN YUHONG</t>
  </si>
  <si>
    <t>Jerry</t>
  </si>
  <si>
    <t>天文台区康科德酒店</t>
  </si>
  <si>
    <t>经典客房</t>
  </si>
  <si>
    <t>2019-01-31</t>
  </si>
  <si>
    <t>LIU YAO , PENG HUIWEN</t>
  </si>
  <si>
    <t>Michelle</t>
  </si>
  <si>
    <t>81顶级酒店</t>
  </si>
  <si>
    <t>JIN WEIMING , JIN ERWEI</t>
  </si>
  <si>
    <t>卢克索索菲特冬宫酒店</t>
  </si>
  <si>
    <t>奢华客房</t>
  </si>
  <si>
    <t>WANG GUOJU</t>
  </si>
  <si>
    <t>linda</t>
  </si>
  <si>
    <t>JM酒店</t>
  </si>
  <si>
    <t>HU SHOUXING , TBA TBA</t>
  </si>
  <si>
    <t>马卡蒂西佳牛津套房</t>
  </si>
  <si>
    <t>行政客房</t>
  </si>
  <si>
    <t>LI LIN , TBA TBA</t>
  </si>
  <si>
    <t>2019-01-22</t>
  </si>
  <si>
    <t>布莱姆酒店</t>
  </si>
  <si>
    <t>豪华房</t>
  </si>
  <si>
    <t>HU KEXIN , HU XINYU</t>
  </si>
  <si>
    <t>ZHOU YONGHONG , HU XIANGKAI</t>
  </si>
  <si>
    <t>曼谷班斯瑞酒店</t>
  </si>
  <si>
    <t>YU YANGYANG , TBA TBA</t>
  </si>
  <si>
    <t>布拉格城萧邦酒店</t>
  </si>
  <si>
    <t>HOOK NICKOLASJIM , YE LIN</t>
  </si>
  <si>
    <t>利物浦市中心假日酒店</t>
  </si>
  <si>
    <t>WANG HANFANG , ZHOU XIAOYAN</t>
  </si>
  <si>
    <t>WANG XIN , CAO XIAOLU</t>
  </si>
  <si>
    <t>巴黎东站假日酒店</t>
  </si>
  <si>
    <t>ZHOU JUN , TBA TBA</t>
  </si>
  <si>
    <t>巴厘岛巴鲁纳假日快捷酒店</t>
  </si>
  <si>
    <t>HUANG YING , TBA TBA</t>
  </si>
  <si>
    <t>曼特拉俱乐部克罗克酒店</t>
  </si>
  <si>
    <t>豪华花园客房</t>
  </si>
  <si>
    <t>LIU YINGCEN , SUN LIMEI</t>
  </si>
  <si>
    <t>2019-01-21</t>
  </si>
  <si>
    <t>吉利亚德酒店-巴黎蒙马特尼古尔门18号</t>
  </si>
  <si>
    <t>WANG KUNPENG</t>
  </si>
  <si>
    <t>康提厄尔城市酒店</t>
  </si>
  <si>
    <t>高级房</t>
  </si>
  <si>
    <t>ZHANG ZHIYU , CAO QIUYANG</t>
  </si>
  <si>
    <t>双子塔酒店</t>
  </si>
  <si>
    <t>LU KANG , HOU LINLIN , XU DONGXUE , CHEN YAO , WANG YONGZHEN , TBA TBA</t>
  </si>
  <si>
    <t>双潮度假村</t>
  </si>
  <si>
    <t>CHEN XIANGYU , LI SHANSHAN</t>
  </si>
  <si>
    <t>甲米奥南艾杰克酒店</t>
  </si>
  <si>
    <t>ZHANG ZUSHENG , TBA TBA</t>
  </si>
  <si>
    <t>香格里拉莎利雅度假酒店</t>
  </si>
  <si>
    <t>花园翼豪华客房</t>
  </si>
  <si>
    <t>ZHU HAIFENG , TBA TBA</t>
  </si>
  <si>
    <t>新德里国际机场假日旅馆</t>
  </si>
  <si>
    <t>豪华客房</t>
  </si>
  <si>
    <t>SHEN XUEDAN , TBA TBA</t>
  </si>
  <si>
    <t>2019-01-20</t>
  </si>
  <si>
    <t>曼谷是隆爱逸酒店</t>
  </si>
  <si>
    <t>QIAO JIANWEI , TBA TBA</t>
  </si>
  <si>
    <t>首尔贝顿东大门酒店（首尔东大门百顿酒店）</t>
  </si>
  <si>
    <t>客房</t>
  </si>
  <si>
    <t>ZHAO HAILAN , TBA TBA</t>
  </si>
  <si>
    <t>设计师林拥军江南尊贵酒店</t>
  </si>
  <si>
    <t>SUN YUJIE , KIM TAESEOP</t>
  </si>
  <si>
    <t>山打根福朋喜来登酒店</t>
  </si>
  <si>
    <t>MA CHAO , TBA TBA</t>
  </si>
  <si>
    <t>香港君怡酒店</t>
  </si>
  <si>
    <t>LI HUA , TBA TBA</t>
  </si>
  <si>
    <t>ZHUANG JIANBIN , TBA TBA</t>
  </si>
  <si>
    <t>皇家拉达那哥欣酒店</t>
  </si>
  <si>
    <t>WANG YISHENG , TBA TBA</t>
  </si>
  <si>
    <t>GAO TONG , TBA TBA</t>
  </si>
  <si>
    <t>胡志明市奥卓雅居酒店公寓</t>
  </si>
  <si>
    <t>两卧室公寓</t>
  </si>
  <si>
    <t>LIU YINGJIE , TBA TBA</t>
  </si>
  <si>
    <t>尊享CM酒店</t>
  </si>
  <si>
    <t>复式客房</t>
  </si>
  <si>
    <t>HUANG SHIYUN , TBA TBA</t>
  </si>
  <si>
    <t>2019-01-19</t>
  </si>
  <si>
    <t>普吉假日酒店</t>
  </si>
  <si>
    <t>工作室客房</t>
  </si>
  <si>
    <t>NG SUM</t>
  </si>
  <si>
    <t>2019-01-18</t>
  </si>
  <si>
    <t>coco_01</t>
  </si>
  <si>
    <t>新加坡柏伟诗酒店</t>
  </si>
  <si>
    <t>公园客房</t>
  </si>
  <si>
    <t>ZHENG YI , TBA TBA</t>
  </si>
  <si>
    <t>香港百乐酒店</t>
  </si>
  <si>
    <t>WANG ZIYAN , LI ZHE</t>
  </si>
  <si>
    <t>2019-01-17</t>
  </si>
  <si>
    <t>曼谷苏库索酒店</t>
  </si>
  <si>
    <t>暹罗尊贵房</t>
  </si>
  <si>
    <t>YUAN TIEWEI , DU MINGMING</t>
  </si>
  <si>
    <t>太平洋丝绸酒店</t>
  </si>
  <si>
    <t>豪华高尔夫景客房</t>
  </si>
  <si>
    <t>KOU TINGTING , GENG ANQI</t>
  </si>
  <si>
    <t>KIM DONGRE , BAE SEHYUN</t>
  </si>
  <si>
    <t>KOU TINGTING , GENG ANQI , YANG JIXIAN , KOU XINPING</t>
  </si>
  <si>
    <t>河内萨默塞特西点酒店</t>
  </si>
  <si>
    <t>工作室行政客房</t>
  </si>
  <si>
    <t>WEN KE , TBA TBA</t>
  </si>
  <si>
    <t>2019-01-16</t>
  </si>
  <si>
    <t>香港珀丽酒店</t>
  </si>
  <si>
    <t>XING TIAN , TBA TBA</t>
  </si>
  <si>
    <t>安达曼怀抱休闲度假村</t>
  </si>
  <si>
    <t>豪华阳台客房</t>
  </si>
  <si>
    <t>ZHAO HANYUE , WU QIONG , ZHANG SEN , ZHANG XIHAO , ZHAO XIAOAO , TBA TBA</t>
  </si>
  <si>
    <t>港湾瑞士贝尔酒店</t>
  </si>
  <si>
    <t>超豪华客房</t>
  </si>
  <si>
    <t>XIN CHENCEN , JIANG BINJIE</t>
  </si>
  <si>
    <t>REN PUJIA , TBA TBA</t>
  </si>
  <si>
    <t>2019-01-15</t>
  </si>
  <si>
    <t>吉隆坡盛捷安邦服务公寓</t>
  </si>
  <si>
    <t>豪华行政公寓</t>
  </si>
  <si>
    <t>XING TIANQI , TBA TBA</t>
  </si>
  <si>
    <t>GU XINWEI , TBA TBA</t>
  </si>
  <si>
    <t>澳门巴黎人酒店</t>
  </si>
  <si>
    <t>2019-02-01</t>
  </si>
  <si>
    <t>CUI YANG , TBA TBA</t>
  </si>
  <si>
    <t>2019-01-14</t>
  </si>
  <si>
    <t>罗曼纳度假水疗酒店</t>
  </si>
  <si>
    <t>豪华洋景客房</t>
  </si>
  <si>
    <t>LIN YILANG , TBA TBA</t>
  </si>
  <si>
    <t>切尔滕纳姆柑橘酒店-康帕斯酒店集团</t>
  </si>
  <si>
    <t>行政套房</t>
  </si>
  <si>
    <t>YUAN FEI</t>
  </si>
  <si>
    <t>新加坡富丽敦海湾酒店</t>
  </si>
  <si>
    <t>LIU JINGYA , HAN PING</t>
  </si>
  <si>
    <t>芽庄亚洲天堂酒店</t>
  </si>
  <si>
    <t>标准城景客房</t>
  </si>
  <si>
    <t>LIU LIOU , LI QINGQUAN</t>
  </si>
  <si>
    <t>安达曼豪华客房</t>
  </si>
  <si>
    <t>TANG YI , TBA TBA</t>
  </si>
  <si>
    <t>ZHANG CHULING , ZHANG YIXIA , ZHANG ZEFENG , LIU XIUQING , ZHANG CHUNLING , CHEN PINZHI , CHEN XILIN , CHEN XIQIN</t>
  </si>
  <si>
    <t>Krystal</t>
  </si>
  <si>
    <t>TAN YONGJIE , TBA TBA</t>
  </si>
  <si>
    <t>安达曼豪华精选酒店</t>
  </si>
  <si>
    <t>豪华雨林客房(树顶)</t>
  </si>
  <si>
    <t>HUANG DANMEI , TBA TBA</t>
  </si>
  <si>
    <t>明洞酒店</t>
  </si>
  <si>
    <t>内部客房</t>
  </si>
  <si>
    <t>CHEN LYUXIAN , WANG CHENYU</t>
  </si>
  <si>
    <t>2019-01-13</t>
  </si>
  <si>
    <t>慵懒的一天苏梅海滩度假村</t>
  </si>
  <si>
    <t>园景平房</t>
  </si>
  <si>
    <t>CHEN YU , WANG XIAOQING</t>
  </si>
  <si>
    <t>阿丽拉酒店</t>
  </si>
  <si>
    <t>2019-01-30</t>
  </si>
  <si>
    <t>SHANG JINGBO , TBA TBA</t>
  </si>
  <si>
    <t>美居布里斯托尔大酒店</t>
  </si>
  <si>
    <t>MA RUIHAO , TBA TBA</t>
  </si>
  <si>
    <t>普吉盛泰乐别墅度假村</t>
  </si>
  <si>
    <t>豪华海景别墅</t>
  </si>
  <si>
    <t>ZHANG YAOSHUAI , GE PEIPEI</t>
  </si>
  <si>
    <t>香港旺角希尔顿花园酒店</t>
  </si>
  <si>
    <t>园景客房</t>
  </si>
  <si>
    <t>SONG QIUMIN , HUANG YI</t>
  </si>
  <si>
    <t>卡塔岩石酒店</t>
  </si>
  <si>
    <t>一卧室泳池阁楼洋景别墅</t>
  </si>
  <si>
    <t>JIN CHAOQUN , HUANG YI</t>
  </si>
  <si>
    <t>2019-01-12</t>
  </si>
  <si>
    <t>帕雷帕斯芭东度假村</t>
  </si>
  <si>
    <t>SONG CHAO , LIU HONGWEI</t>
  </si>
  <si>
    <t>诺拉布里水疗度假村</t>
  </si>
  <si>
    <t>豪华半山房</t>
  </si>
  <si>
    <t>LU SHURONG , LIU ZHIYUAN</t>
  </si>
  <si>
    <t>曼谷沙通智选假日酒店</t>
  </si>
  <si>
    <t>标准客房(禁烟房)</t>
  </si>
  <si>
    <t>LIANG BINGQIN , TBA TBA</t>
  </si>
  <si>
    <t>2019-01-11</t>
  </si>
  <si>
    <t>TAN YUE , TBA TBA</t>
  </si>
  <si>
    <t>香港都会海逸酒店</t>
  </si>
  <si>
    <t>LI DAHUI , TBA TBA</t>
  </si>
  <si>
    <t>鹿特丹中央车站智选假日酒店</t>
  </si>
  <si>
    <t>JIANG YUMIN , ZHAO ZHIYING</t>
  </si>
  <si>
    <t>哈珀库塔酒店</t>
  </si>
  <si>
    <t>DENG QIANZHI , TBA TBA</t>
  </si>
  <si>
    <t>2019-01-10</t>
  </si>
  <si>
    <t>新罕布什尔州维多利亚酒店</t>
  </si>
  <si>
    <t>YANG ZHONGHUA , TBA TBA</t>
  </si>
  <si>
    <t>SHAO MAN , YU QIANWEN</t>
  </si>
  <si>
    <t>2019-01-09</t>
  </si>
  <si>
    <t>吉隆坡邵氏广场美居酒店</t>
  </si>
  <si>
    <t>SU MENG , TBA TBA</t>
  </si>
  <si>
    <t>2019-01-08</t>
  </si>
  <si>
    <t>香港逸酒店</t>
  </si>
  <si>
    <t>TAN SHIQI , TAN SHIQI</t>
  </si>
  <si>
    <t>ZHANG QIXUAN , LIU BO</t>
  </si>
  <si>
    <t>香港CASA酒店</t>
  </si>
  <si>
    <t>HE XIAODAN , LIU CHUNJIE</t>
  </si>
  <si>
    <t>LU JINGYI , CAI FENGLIAN</t>
  </si>
  <si>
    <t>雅加达东荟城智选假日酒店</t>
  </si>
  <si>
    <t>WANG KERAN , WANG BRIAN</t>
  </si>
  <si>
    <t>美憬阁索菲特因特拉肯圣乔治皇家酒店</t>
  </si>
  <si>
    <t>皇家经典设计客房</t>
  </si>
  <si>
    <t>ZHENG MEIFENG , ZHU MEIHUA</t>
  </si>
  <si>
    <t>罗秋娴</t>
  </si>
  <si>
    <t>liu wenjun</t>
  </si>
  <si>
    <t>定山溪格兰酒店瑞苑</t>
  </si>
  <si>
    <t>和平馆日式西式客房(3人)</t>
  </si>
  <si>
    <t>GUAN SUJI , HUANG LU , HUANG ZHIYAN</t>
  </si>
  <si>
    <t>2019-01-07</t>
  </si>
  <si>
    <t>邓伟龙</t>
  </si>
  <si>
    <t>dengweilong</t>
  </si>
  <si>
    <t>和平馆日式西式客房(禁烟房)</t>
  </si>
  <si>
    <t>GUAN ZHIMING , XU SHUFANG</t>
  </si>
  <si>
    <t>香港明爱白英奇宾馆</t>
  </si>
  <si>
    <t>TIAN KUN , TBA TBA</t>
  </si>
  <si>
    <t>华大海景酒店</t>
  </si>
  <si>
    <t>高级城景客房</t>
  </si>
  <si>
    <t>LI JING , ZHOU QUNQIANG</t>
  </si>
  <si>
    <t>2019-01-06</t>
  </si>
  <si>
    <t>巴厘岛库塔伊甸酒店</t>
  </si>
  <si>
    <t>伊甸园客房</t>
  </si>
  <si>
    <t>QI YULING , YAO YUAN</t>
  </si>
  <si>
    <t>大阪瑞士南海酒店</t>
  </si>
  <si>
    <t>瑞士优势房</t>
  </si>
  <si>
    <t>YE YIFAN , YU SHENYI</t>
  </si>
  <si>
    <t>Shirley</t>
  </si>
  <si>
    <t>巴东喜来</t>
  </si>
  <si>
    <t>OU RUNLONG , TBA TBA , PAN ZHIDONG , TBA TBA , LIANG WEIHONG , TBA TBA , LIU CHIWEI , TBA TBA</t>
  </si>
  <si>
    <t>LIU CHIWEI , TBA TBA , PAN ZHIDONG , TBA TBA , LIANG WEIHONG , TBA TBA , OU RUNLONG , TBA TBA</t>
  </si>
  <si>
    <t>新加坡泛太平洋酒店</t>
  </si>
  <si>
    <t>特级客房</t>
  </si>
  <si>
    <t>WANG XIAOMING</t>
  </si>
  <si>
    <t>2019-01-04</t>
  </si>
  <si>
    <t>甲米海鲈酒店</t>
  </si>
  <si>
    <t>GAO JINTANG , TBA TBA</t>
  </si>
  <si>
    <t>库塔海滩文化遗址酒店</t>
  </si>
  <si>
    <t>传统经典房</t>
  </si>
  <si>
    <t>TANG PENG , ZHAO XIAORONG</t>
  </si>
  <si>
    <t>曼谷艾塔斯酒店</t>
  </si>
  <si>
    <t>WANG CHANG , TBA TBA , ZHOU JINGSHU , TBA TBA</t>
  </si>
  <si>
    <t>芭东海滩感官度假村</t>
  </si>
  <si>
    <t>感官套房</t>
  </si>
  <si>
    <t>ZHANG YE</t>
  </si>
  <si>
    <t>ZHOU CHANGHUA</t>
  </si>
  <si>
    <t>苏梅岛喜来登度假村</t>
  </si>
  <si>
    <t>DING JUNQIAN , TBA TBA</t>
  </si>
  <si>
    <t>2019-01-03</t>
  </si>
  <si>
    <t>苏梅岛KC度假村</t>
  </si>
  <si>
    <t>豪华园景客房</t>
  </si>
  <si>
    <t>CAI JIANG , GE YUANYUAN</t>
  </si>
  <si>
    <t>伊亚派度假村</t>
  </si>
  <si>
    <t>高级爱奥尼亚江景客房(高层)</t>
  </si>
  <si>
    <t>SHI SHAOHUI , LYU XIAOPING , HAN PINGFANG , LYU JIANPING</t>
  </si>
  <si>
    <t>卡利马水疗度假村</t>
  </si>
  <si>
    <t>豪华海景客房</t>
  </si>
  <si>
    <t>YE GUIPING , TBA TBA</t>
  </si>
  <si>
    <t>WEN XINING , HUANG JIAYUAN</t>
  </si>
  <si>
    <t>2019-01-02</t>
  </si>
  <si>
    <t>JIANG SHANHONG , CHEN TIANSHUI</t>
  </si>
  <si>
    <t>密特拉卡弗酒店</t>
  </si>
  <si>
    <t>REN XINYI , DONG TIANQING , HUANG YUJIA , ZHENG RISHENG</t>
  </si>
  <si>
    <t>豪华海景客房(不可取消)(带阳台)</t>
  </si>
  <si>
    <t>WEN XIAODONG , WEN YIJING</t>
  </si>
  <si>
    <t>卡塔泳池度假酒店</t>
  </si>
  <si>
    <t>LIANG JIAQI , DING YUHUA</t>
  </si>
  <si>
    <t>清迈宁曼U酒店</t>
  </si>
  <si>
    <t>LI LIN , ZHAO JIANBO</t>
  </si>
  <si>
    <t>ZHONG MIAOFEN , WU XIAOHUI</t>
  </si>
  <si>
    <t>如心南湾海景酒店</t>
  </si>
  <si>
    <t>都市客房</t>
  </si>
  <si>
    <t>HUANG YUANCHUN , XIE TONG</t>
  </si>
  <si>
    <t>卡隆海滩安达曼海景酒店</t>
  </si>
  <si>
    <t>CHEN LI</t>
  </si>
  <si>
    <t>机场温泉度假村</t>
  </si>
  <si>
    <t>标准客房(带阳台)</t>
  </si>
  <si>
    <t>YU QI , SONG CHENXI</t>
  </si>
  <si>
    <t>WEIJING TANG , LYU XU</t>
  </si>
  <si>
    <t>香港荃湾帝盛酒店</t>
  </si>
  <si>
    <t>XU DEMING , YU FANGHUA</t>
  </si>
  <si>
    <t>2019-01-01</t>
  </si>
  <si>
    <t>华欣海思源酒店</t>
  </si>
  <si>
    <t>CHEN XIANRONG , CHEN BO</t>
  </si>
  <si>
    <t>MAI PEIYI , TBA TBA</t>
  </si>
  <si>
    <t>2018-12-31</t>
  </si>
  <si>
    <t>清迈广场酒店</t>
  </si>
  <si>
    <t>LIU GUOLAN , TBA TBA , ZHANG LEI , TBA TBA</t>
  </si>
  <si>
    <t>WANG TING , WANG TING</t>
  </si>
  <si>
    <t>芽庄自由中心酒店</t>
  </si>
  <si>
    <t>CHEN YANYAN , TBA TBA , ZHANG YAOYAO , TBA TBA , ZHANG NAQING , TBA TBA</t>
  </si>
  <si>
    <t>2018-12-30</t>
  </si>
  <si>
    <t>拉查丹利格兰德中心点酒店</t>
  </si>
  <si>
    <t>XIAO YUQIN , PENG ZEYUN</t>
  </si>
  <si>
    <t>XIONG ZHENYU , XIA JING</t>
  </si>
  <si>
    <t>FAN GUOXIONG , LIU XIAOJING</t>
  </si>
  <si>
    <t>2018-12-29</t>
  </si>
  <si>
    <t>樟宜公园大道酒店</t>
  </si>
  <si>
    <t>YE JIAYU</t>
  </si>
  <si>
    <t>巴曲斯别墅酒店</t>
  </si>
  <si>
    <t>WANG MENG , TBA TBA</t>
  </si>
  <si>
    <t>峇里岛空中花园旅馆</t>
  </si>
  <si>
    <t>一卧室河畔别墅</t>
  </si>
  <si>
    <t>努萨杜穆丽雅度假酒店</t>
  </si>
  <si>
    <t>皇室套房</t>
  </si>
  <si>
    <t>ZHOU CHUNSHU , TBA TBA , LI WEIJUN , TBA TBA</t>
  </si>
  <si>
    <t>澳门威尼斯人度假村酒店</t>
  </si>
  <si>
    <t>豪华皇室套房</t>
  </si>
  <si>
    <t>LIU FEI , TBA TBA</t>
  </si>
  <si>
    <t>香港城市花园酒店</t>
  </si>
  <si>
    <t>LIN JUANJUAN , LIU MIANMIAN</t>
  </si>
  <si>
    <t>YUAN MINYI , DU LINWEI</t>
  </si>
  <si>
    <t>香港富豪机场酒店</t>
  </si>
  <si>
    <t>YANG YI , TBA TBA</t>
  </si>
  <si>
    <t>奥克兰朗廷酒店</t>
  </si>
  <si>
    <t>HAN SIYUE , JIANG MENGDAN , PAN PEI , ZHANG MENGTING</t>
  </si>
  <si>
    <t>张冰</t>
  </si>
  <si>
    <t>wentangjing</t>
  </si>
  <si>
    <t>BAO YAZHEN</t>
  </si>
  <si>
    <t>2018-12-28</t>
  </si>
  <si>
    <t>一卧室天池泳池别墅</t>
  </si>
  <si>
    <t>LIU YANGMING , LIU YAQI</t>
  </si>
  <si>
    <t>SHEN MINGZHEN , LI XINGHUA</t>
  </si>
  <si>
    <t>阿娜度假村</t>
  </si>
  <si>
    <t>顶级景观别墅</t>
  </si>
  <si>
    <t>CHEN XU , MA YANLIN</t>
  </si>
  <si>
    <t>登别望楼NOGUCHI酒店</t>
  </si>
  <si>
    <t>小型套房(吸烟房)</t>
  </si>
  <si>
    <t>GAO MENG , CUI GUANGWEI</t>
  </si>
  <si>
    <t>曼谷素坤逸11号巷美居酒店</t>
  </si>
  <si>
    <t>MOU LING , QIAN MEI , YANG YALAN , HUANG HONGJUAN</t>
  </si>
  <si>
    <t>2018-12-27</t>
  </si>
  <si>
    <t>哥打京那巴鲁皇宫酒店</t>
  </si>
  <si>
    <t>LIANG JIAYUAN</t>
  </si>
  <si>
    <t>水门文斯酒店</t>
  </si>
  <si>
    <t>豪华探索房</t>
  </si>
  <si>
    <t>CHEN DAN , SUN YUMEI</t>
  </si>
  <si>
    <t>LIANG SHUANGZHI , TBA TBA , LIANG SHAOTING , TBA TBA</t>
  </si>
  <si>
    <t>LI JING , HE BIN</t>
  </si>
  <si>
    <t>WANG WENZHE , LIN YUCHUN</t>
  </si>
  <si>
    <t>澳门金沙城中心假日酒店</t>
  </si>
  <si>
    <t>假日豪华房</t>
  </si>
  <si>
    <t>ZHAO CHENPING , DUAN WEIWEI</t>
  </si>
  <si>
    <t>仙本那潜水虎度假村</t>
  </si>
  <si>
    <t>家庭客房</t>
  </si>
  <si>
    <t>KONG FANZHAO , TBA TBA , HUANG ZEBIN , TBA TBA , OU JIANFEI , TBA TBA , WU BAIYUN , TBA TBA</t>
  </si>
  <si>
    <t>2018-12-26</t>
  </si>
  <si>
    <t>澳门君怡酒店</t>
  </si>
  <si>
    <t>至尊客房</t>
  </si>
  <si>
    <t>YOU YANG , LIU ZHONGXING</t>
  </si>
  <si>
    <t>千禧三井花园酒店东京</t>
  </si>
  <si>
    <t>高级客房(提前14天预订)(禁烟房)</t>
  </si>
  <si>
    <t>LIANG WEIYI , TBA TBA</t>
  </si>
  <si>
    <t>高级客房(连住套餐)(禁烟房)</t>
  </si>
  <si>
    <t>LIANG ZANCHENG , TBA TBA</t>
  </si>
  <si>
    <t>希尔顿洛杉矶圣盖博酒店</t>
  </si>
  <si>
    <t>希尔顿客房</t>
  </si>
  <si>
    <t>LYU HUARONG , TBA TBA</t>
  </si>
  <si>
    <t>香港西九龙丝丽酒店 (原帝豪九龙酒店)</t>
  </si>
  <si>
    <t>SHEN CHENG , LI XIAOCHUN</t>
  </si>
  <si>
    <t>自然普吉酒店</t>
  </si>
  <si>
    <t>小型套房</t>
  </si>
  <si>
    <t>LI FANG</t>
  </si>
  <si>
    <t>2018-12-25</t>
  </si>
  <si>
    <t>叶露平</t>
  </si>
  <si>
    <t>yeluping</t>
  </si>
  <si>
    <t>留寿都威斯汀度假酒店</t>
  </si>
  <si>
    <t>传统一卧室山景阁楼</t>
  </si>
  <si>
    <t>LIANG ZANCHENG , LIANG WEIYI , TAN XIAOYING , LIANG CHII</t>
  </si>
  <si>
    <t>香港皇家太平洋酒店</t>
  </si>
  <si>
    <t>雅尚客房</t>
  </si>
  <si>
    <t>CHEN LEILEI , ZHAO YINGMEI</t>
  </si>
  <si>
    <t>WANG XIAOXIN , TBA TBA</t>
  </si>
  <si>
    <t>香格里拉长滩岛度假村</t>
  </si>
  <si>
    <t>超豪华海景客房</t>
  </si>
  <si>
    <t>HUANG BIRONG , HUANG XINYU , DONG JINJIN , LIN YERONG , DONG WENHUI , YU CAINI , WANG XIUYING , YU PEIPEI , YU JIUYUN , YU ZHIHUA</t>
  </si>
  <si>
    <t>2018-12-24</t>
  </si>
  <si>
    <t>清迈艾美酒店</t>
  </si>
  <si>
    <t>逸景客房</t>
  </si>
  <si>
    <t>HU XIAO , QI QUN</t>
  </si>
  <si>
    <t>新加坡威斯汀酒店</t>
  </si>
  <si>
    <t>豪华城景客房</t>
  </si>
  <si>
    <t>ZHANG XIAOMIN , TBA TBA</t>
  </si>
  <si>
    <t>彤塔拉江景酒店</t>
  </si>
  <si>
    <t>WEI TING , TBA TBA , ZHANG YUEJIN , TBA TBA , ZHANG YUJIE , TBA TBA</t>
  </si>
  <si>
    <t>海明威丝绸酒店</t>
  </si>
  <si>
    <t>XU AIPING , ZHOU LI , YANG SIYING , XU JIANI</t>
  </si>
  <si>
    <t>2018-12-22</t>
  </si>
  <si>
    <t>普吉岛葡萄酒园诺富特度假酒店</t>
  </si>
  <si>
    <t>ZHAO LEI</t>
  </si>
  <si>
    <t>芭东度假村酒店</t>
  </si>
  <si>
    <t>SHI YUN , JIAO JIAO , LI PENG , GUO LIMIN</t>
  </si>
  <si>
    <t>2018-12-21</t>
  </si>
  <si>
    <t>齐纳勒酒店</t>
  </si>
  <si>
    <t>小型大床客房</t>
  </si>
  <si>
    <t>YI HUIPING , TBA TBA</t>
  </si>
  <si>
    <t>2018-12-20</t>
  </si>
  <si>
    <t>花莲丽格休闲饭店</t>
  </si>
  <si>
    <t>高级三人客房</t>
  </si>
  <si>
    <t>WANG YU , WANG ZHONGPI</t>
  </si>
  <si>
    <t>2018-12-18</t>
  </si>
  <si>
    <t>清境枫叶山庄</t>
  </si>
  <si>
    <t>高级四人客房</t>
  </si>
  <si>
    <t>台北东龙饭店</t>
  </si>
  <si>
    <t>豪华三人房</t>
  </si>
  <si>
    <t>曼谷唐人街皇家酒店</t>
  </si>
  <si>
    <t>YASUMIN THAISOMBOON</t>
  </si>
  <si>
    <t>格兰迪酒店&amp;度假村</t>
  </si>
  <si>
    <t>WU CHENGHAN</t>
  </si>
  <si>
    <t>2018-12-16</t>
  </si>
  <si>
    <t>里斯奢华酒店公寓</t>
  </si>
  <si>
    <t>湖景两卧室公寓</t>
  </si>
  <si>
    <t>HE YANONG , HOU XIUYING , HE XINYU , PANG HUA</t>
  </si>
  <si>
    <t>铂尔曼普吉阿卡迪亚尼顿海滩度假村</t>
  </si>
  <si>
    <t>海景房</t>
  </si>
  <si>
    <t>XIE RUNFENG , LIAO BINGE</t>
  </si>
  <si>
    <t>2018-12-15</t>
  </si>
  <si>
    <t>洞爷温莎度​​假水疗酒店</t>
  </si>
  <si>
    <t>高级海景客房</t>
  </si>
  <si>
    <t>LIU LINGLING , TBA TBA</t>
  </si>
  <si>
    <t>丽贝阿基拉度假村</t>
  </si>
  <si>
    <t>豪华园景房</t>
  </si>
  <si>
    <t>PAN JUNLIN , LIU JIE</t>
  </si>
  <si>
    <t>2018-12-14</t>
  </si>
  <si>
    <t>BI XIAOXU , ZHANG XIAOLEI</t>
  </si>
  <si>
    <t>大阪难波大国町安心酒店</t>
  </si>
  <si>
    <t>LIU YUXUAN</t>
  </si>
  <si>
    <t>2018-12-13</t>
  </si>
  <si>
    <t>露樱酒店东京阿佐谷店</t>
  </si>
  <si>
    <t>小型大床客房(吸烟房)</t>
  </si>
  <si>
    <t>BAO YU , LIU MENG</t>
  </si>
  <si>
    <t>刘丹</t>
  </si>
  <si>
    <t>quanjunrong</t>
  </si>
  <si>
    <t>安达曼海滩套房酒店</t>
  </si>
  <si>
    <t>HOU WANWAN , LIU KAI</t>
  </si>
  <si>
    <t>2018-12-12</t>
  </si>
  <si>
    <t>四条乌丸艾姆斯伊斯特酒店</t>
  </si>
  <si>
    <t>YOU FANMIAO , WANG HAITING</t>
  </si>
  <si>
    <t>2018-12-10</t>
  </si>
  <si>
    <t>安达曼豪华客房(不可取消)</t>
  </si>
  <si>
    <t>ZHENG ZHAOJUN , TBA TBA</t>
  </si>
  <si>
    <t>ZHENG ZIYI , TBA TBA</t>
  </si>
  <si>
    <t>CHEN YIHAO , GU HAIQIONG , GU HAIMIN</t>
  </si>
  <si>
    <t>2018-12-07</t>
  </si>
  <si>
    <t>阿尔宾娜普吉纳里娜度假村</t>
  </si>
  <si>
    <t>经典纳里娜客房</t>
  </si>
  <si>
    <t>YU HAITAO</t>
  </si>
  <si>
    <t>巴厘岛普特里INAYA度假村</t>
  </si>
  <si>
    <t>HUO JUNYAN , GAO XUEPING , HUO YUN</t>
  </si>
  <si>
    <t>2018-12-06</t>
  </si>
  <si>
    <t>韦斯利酒店</t>
  </si>
  <si>
    <t>ZHAO RUI</t>
  </si>
  <si>
    <t>ZHONG NIKE , YANG LIN , CHU XINTONG , HU JINA</t>
  </si>
  <si>
    <t>普吉岛千禧芭东度假村</t>
  </si>
  <si>
    <t>ZHANG YAN , TBA TBA</t>
  </si>
  <si>
    <t>2018-12-05</t>
  </si>
  <si>
    <t>ZHANG LI , TBA TBA</t>
  </si>
  <si>
    <t>ZHANG YONGFANG , TBA TBA</t>
  </si>
  <si>
    <t>半山海景泳池别墅</t>
  </si>
  <si>
    <t>QIAN FANG , LI HUAJIN</t>
  </si>
  <si>
    <t>2018-12-04</t>
  </si>
  <si>
    <t>查汶海滩花园度假村</t>
  </si>
  <si>
    <t>花园小屋</t>
  </si>
  <si>
    <t>马波罗皇家酒店</t>
  </si>
  <si>
    <t>FAN YUPING</t>
  </si>
  <si>
    <t>2018-11-30</t>
  </si>
  <si>
    <t>豪华家庭房</t>
  </si>
  <si>
    <t>ZHU YINJIE , HUANG LIANG</t>
  </si>
  <si>
    <t>2018-11-29</t>
  </si>
  <si>
    <t>吉隆坡费斯套房酒店</t>
  </si>
  <si>
    <t>高级一卧室客房</t>
  </si>
  <si>
    <t>GAO HAOHANG , TBA TBA</t>
  </si>
  <si>
    <t>2018-11-28</t>
  </si>
  <si>
    <t>天马公寓式酒店</t>
  </si>
  <si>
    <t>HAN WEI , HAN YICHEN , ZHANG YUQI , HAN JIE , LIU HUIJIN</t>
  </si>
  <si>
    <t>2018-11-26</t>
  </si>
  <si>
    <t>瑞士贝尔苏特普纳穆皇后镇酒店</t>
  </si>
  <si>
    <t>工作室高山客房</t>
  </si>
  <si>
    <t>LI YI , LU TING</t>
  </si>
  <si>
    <t>2018-11-23</t>
  </si>
  <si>
    <t>金卡美哈美哈科纳海滩万豪万怡酒店</t>
  </si>
  <si>
    <t>SONG JIANGANG , WANG WEI , SONG SHIHAO</t>
  </si>
  <si>
    <t>2018-11-18</t>
  </si>
  <si>
    <t>豪华半山房(山侧)</t>
  </si>
  <si>
    <t>ZHENG DAYING</t>
  </si>
  <si>
    <t>2018-11-15</t>
  </si>
  <si>
    <t>陈奕晖</t>
  </si>
  <si>
    <t>chenyihui</t>
  </si>
  <si>
    <t>豪华半山海景房</t>
  </si>
  <si>
    <t>LIU YOUDI</t>
  </si>
  <si>
    <t>ZHENG WEI , XU XIAOJUN</t>
  </si>
  <si>
    <t>2018-11-14</t>
  </si>
  <si>
    <t>ZHENG RUI</t>
  </si>
  <si>
    <t>HUANG YAOXI</t>
  </si>
  <si>
    <t>fyn酒店</t>
  </si>
  <si>
    <t>ZHOU LI , ZHOU XIAOLIN</t>
  </si>
  <si>
    <t>2018-11-11</t>
  </si>
  <si>
    <t>布朗椋鸟周六公寓</t>
  </si>
  <si>
    <t>两卧室套房</t>
  </si>
  <si>
    <t>WEN XIN , HUO WENHAO , HUO AIHUA , WEN LICHAO</t>
  </si>
  <si>
    <t>乌鲁瓦图火烈鸟德瓦塔泳池别墅</t>
  </si>
  <si>
    <t>豪华一卧室泳池别墅</t>
  </si>
  <si>
    <t>GAO YUEMING , ZHAO LU</t>
  </si>
  <si>
    <t>2018-11-07</t>
  </si>
  <si>
    <t>斗湖凯城酒店</t>
  </si>
  <si>
    <t>新加坡香格里拉大酒店</t>
  </si>
  <si>
    <t>塔楼翼豪华客房</t>
  </si>
  <si>
    <t>SONG LIANYING , BAI XUEHONG , TENG YANBING , PEI YI</t>
  </si>
  <si>
    <t>2018-11-05</t>
  </si>
  <si>
    <t>阿尔巴沙玫瑰公园酒店</t>
  </si>
  <si>
    <t>LIU LU</t>
  </si>
  <si>
    <t>华欣万豪度假酒店</t>
  </si>
  <si>
    <t>通往泳池豪华客房(不可取消)</t>
  </si>
  <si>
    <t>FANG CHEN</t>
  </si>
  <si>
    <t>2018-10-22</t>
  </si>
  <si>
    <t>卡伦海金沙度假村</t>
  </si>
  <si>
    <t>WEN YIJING , TBA TBA , WEN XIAODONG , TBA TBA</t>
  </si>
  <si>
    <t>退款与赔付</t>
  </si>
  <si>
    <t>agneszhu</t>
  </si>
  <si>
    <t>ZHAO GUOHUA , TBA TBA</t>
  </si>
  <si>
    <t>lvylv</t>
  </si>
  <si>
    <t>总计</t>
  </si>
  <si>
    <t>我司金额</t>
  </si>
  <si>
    <t>差异</t>
  </si>
  <si>
    <r>
      <t>确认应付款</t>
    </r>
    <r>
      <rPr>
        <sz val="11"/>
        <color rgb="FF000000"/>
        <rFont val="Calibri"/>
        <charset val="134"/>
      </rPr>
      <t>569592.9</t>
    </r>
    <r>
      <rPr>
        <sz val="11"/>
        <color rgb="FF000000"/>
        <rFont val="宋体"/>
        <charset val="134"/>
      </rPr>
      <t>元</t>
    </r>
  </si>
  <si>
    <t>P190128160741486</t>
  </si>
  <si>
    <t>P190128160942486</t>
  </si>
  <si>
    <t>单号</t>
  </si>
  <si>
    <t>采购单号</t>
  </si>
  <si>
    <t>原币金额</t>
  </si>
  <si>
    <t>原币币种</t>
  </si>
  <si>
    <t>收款人</t>
  </si>
  <si>
    <t>离店日期</t>
  </si>
  <si>
    <t>RMB</t>
  </si>
  <si>
    <t>好巧直连</t>
  </si>
  <si>
    <t>2019/1/21 0:00:00</t>
  </si>
  <si>
    <t>2019/1/22 0:00:00</t>
  </si>
  <si>
    <t>澳门假日酒店</t>
  </si>
  <si>
    <t>好巧网</t>
  </si>
  <si>
    <t>2019/1/25 0:00:00</t>
  </si>
  <si>
    <t>2019/1/27 0:00:00</t>
  </si>
  <si>
    <t>2019/2/1 0:00:00</t>
  </si>
  <si>
    <t>澳门维多利亚酒店</t>
  </si>
  <si>
    <t>2019/1/23 0:00:00</t>
  </si>
  <si>
    <t>香港如心南湾海景酒店</t>
  </si>
  <si>
    <t>香港Casa酒店</t>
  </si>
  <si>
    <t>2019/1/24 0:00:00</t>
  </si>
  <si>
    <t>2019/1/26 0:00:00</t>
  </si>
  <si>
    <t>2019/1/28 0:00:00</t>
  </si>
  <si>
    <t>曼谷拉查丹利中心酒店</t>
  </si>
  <si>
    <t>苏梅岛诺拉布里温泉度假酒店</t>
  </si>
  <si>
    <t>2019/1/30 0:00:00</t>
  </si>
  <si>
    <t>2019/1/31 0:00:00</t>
  </si>
  <si>
    <t>华欣万豪水疗度假村</t>
  </si>
  <si>
    <t>2019/1/29 0:00:00</t>
  </si>
  <si>
    <t>苏梅岛喜来登度假酒店</t>
  </si>
  <si>
    <t>感官度假村和泳池别墅</t>
  </si>
  <si>
    <t>普吉岛阿卡迪亚奈松海滩铂尔曼度假酒店</t>
  </si>
  <si>
    <t>慵懒一天苏梅海滩度假酒店</t>
  </si>
  <si>
    <t>曼谷苏阁索酒店</t>
  </si>
  <si>
    <t>卡伦海沙滩温泉度假酒店</t>
  </si>
  <si>
    <t>普吉岛阿尔宾娜普吉岛纳里娜温泉度假酒店</t>
  </si>
  <si>
    <t>普吉岛安达曼海景酒店</t>
  </si>
  <si>
    <t>吉隆坡安邦萨默塞特公寓式酒店</t>
  </si>
  <si>
    <t>普吉岛芭东文化遗址酒店</t>
  </si>
  <si>
    <t>大阪南海瑞士酒店</t>
  </si>
  <si>
    <t>香格里拉长滩岛度假酒店</t>
  </si>
  <si>
    <t>首尔贝斯特韦斯特精品江南酒店</t>
  </si>
  <si>
    <t>哥打京那巴鲁丝绸太平洋酒店</t>
  </si>
  <si>
    <t>普吉岛卡塔磐石度假村</t>
  </si>
  <si>
    <t>东京芝公园酒店</t>
  </si>
  <si>
    <t>普吉岛卡利马度假村及水疗中心</t>
  </si>
  <si>
    <t>普吉岛假日度假酒店</t>
  </si>
  <si>
    <t>清迈U尼姆曼酒店</t>
  </si>
  <si>
    <t>拜县伊亚水疗度假村</t>
  </si>
  <si>
    <t>哥打京那巴鲁香格里拉莎莉雅酒店</t>
  </si>
  <si>
    <t>济州新罗舒泰酒店</t>
  </si>
  <si>
    <t>阿里拉优布达酒店</t>
  </si>
  <si>
    <t>曼谷暹罗智选假日酒店</t>
  </si>
  <si>
    <t>甲米奥南伴我入住酒店</t>
  </si>
  <si>
    <t>普吉岛盛泰乐别墅度假村</t>
  </si>
  <si>
    <t>北海道洞爷湖温莎度假酒店</t>
  </si>
  <si>
    <t>皇家圣乔治因特拉肯美憬阁索菲特酒店</t>
  </si>
  <si>
    <t>FIFA雅诗阁酒店</t>
  </si>
  <si>
    <t>旦汀贝斯特韦斯特高级酒店</t>
  </si>
  <si>
    <t>假日利物浦市中心酒店</t>
  </si>
  <si>
    <t>伦敦肯辛顿广场假日酒店</t>
  </si>
  <si>
    <t>蒙帕纳斯和睦酒店</t>
  </si>
  <si>
    <t>香港铜锣湾智选假日酒店</t>
  </si>
  <si>
    <t>香港西九龙丝丽酒店</t>
  </si>
  <si>
    <t>万隆阿斯顿布拉酒店式公寓</t>
  </si>
  <si>
    <t>巴淡岛港湾瑞士贝尔酒店</t>
  </si>
  <si>
    <t>巴厘岛伊娜雅普瑞酒店</t>
  </si>
  <si>
    <t>雅加达珊瑚新村城门智选假日酒店</t>
  </si>
  <si>
    <t>火烈鸟迪瓦特泳池乌鲁瓦图别墅</t>
  </si>
  <si>
    <t>巴厘岛空中花园酒店</t>
  </si>
  <si>
    <t>暹粒山丘酒店</t>
  </si>
  <si>
    <t>二世古希尔顿酒店</t>
  </si>
  <si>
    <t>普林西皮酒店</t>
  </si>
  <si>
    <t>奥克兰康得思酒店</t>
  </si>
  <si>
    <t>里斯酒店&amp;豪华公寓</t>
  </si>
  <si>
    <t>曼谷易思庭酒店</t>
  </si>
  <si>
    <t>象岛安娜度假酒店及水疗中心</t>
  </si>
  <si>
    <t>普吉岛萨瓦斯德乡村酒店</t>
  </si>
  <si>
    <t>普吉岛周六公寓</t>
  </si>
  <si>
    <t>芭堤雅阿玛瑞新星套房酒店</t>
  </si>
  <si>
    <t>亚洲芭堤雅酒店</t>
  </si>
  <si>
    <t>普吉岛安达曼海滩套房酒店</t>
  </si>
  <si>
    <t>普吉岛安达曼拥抱酒店</t>
  </si>
  <si>
    <t>普吉岛海明威丝绸酒店</t>
  </si>
  <si>
    <t>普吉岛芭东巴尔米拉度假村</t>
  </si>
  <si>
    <t>普吉岛帕利帕斯芭东度假村</t>
  </si>
  <si>
    <t>The Regent Taipei - 台北晶华酒店</t>
  </si>
  <si>
    <t>望楼野口登别酒店</t>
  </si>
  <si>
    <t>美爵布里斯托尔格兰德酒店</t>
  </si>
  <si>
    <t>大阪喜来登都酒店</t>
  </si>
  <si>
    <t>曼谷京华大酒店</t>
  </si>
  <si>
    <t>曼谷水门万斯酒店</t>
  </si>
  <si>
    <t>曼谷双子塔酒店</t>
  </si>
  <si>
    <t>清迈布拉雅酒店</t>
  </si>
  <si>
    <t>露樱酒店 东京阿佐谷店</t>
  </si>
  <si>
    <t>香港沙田凯悦酒店</t>
  </si>
  <si>
    <t>东京银座千禧三井花园饭店</t>
  </si>
  <si>
    <t>九龙香格里拉大酒店</t>
  </si>
  <si>
    <t>巴厘岛硬石饭店</t>
  </si>
  <si>
    <t>巴厘岛库塔艾登酒店</t>
  </si>
  <si>
    <t>巴厘岛哈珀库塔酒店</t>
  </si>
  <si>
    <t>蒙马特 - 可尼古尔门 - 基里亚德酒店</t>
  </si>
  <si>
    <t>巴鲁纳智选假日酒店</t>
  </si>
  <si>
    <t>澳门威尼斯人酒店</t>
  </si>
  <si>
    <t>巴厘岛B Spa酒店</t>
  </si>
  <si>
    <t>首尔多客山大使诺富特酒店</t>
  </si>
  <si>
    <t>仁川奥克伍德尊贵酒店</t>
  </si>
  <si>
    <t>肯兹梅纳拉全包宫殿度假酒店</t>
  </si>
  <si>
    <t>哈尔施塔特历史酒店</t>
  </si>
  <si>
    <t>迪拜巴尼亚斯广场凯悦嘉轩酒店</t>
  </si>
  <si>
    <t>巴厘岛穆丽雅度假村</t>
  </si>
  <si>
    <t>普吉岛芭东度假酒店</t>
  </si>
  <si>
    <t>苏梅岛查汶海滩花园度假酒店</t>
  </si>
  <si>
    <t>墨尔本飞马公寓式酒店</t>
  </si>
  <si>
    <t>兰卡威安达曼豪华精选度假酒店</t>
  </si>
  <si>
    <t>彭斯恩宫殿酒店</t>
  </si>
  <si>
    <t>哥打京那巴鲁阁蓝帝酒店&amp;度假村</t>
  </si>
  <si>
    <t>哥打京那巴鲁宫廷酒店</t>
  </si>
  <si>
    <t>墨尔本斯旺斯顿街宜必思酒店</t>
  </si>
  <si>
    <t>马尼拉贝斯特韦斯特牛津套房马卡蒂酒店</t>
  </si>
  <si>
    <t>黄金海岸美居度假酒店</t>
  </si>
  <si>
    <t>墨尔本城市边缘盒丘酒店</t>
  </si>
  <si>
    <t>新加坡金陵大旅店</t>
  </si>
  <si>
    <t>新加坡81酒店(优质星)</t>
  </si>
  <si>
    <t>新加坡公园大道樟宜酒店</t>
  </si>
  <si>
    <t>新加坡曼尔洛大品质酒店</t>
  </si>
  <si>
    <t>新加坡柏·伟诗酒店(原新加坡瑞吉公园酒店</t>
  </si>
  <si>
    <t>吉隆坡希尔顿逸林酒店</t>
  </si>
  <si>
    <t>双潮邦劳酒店</t>
  </si>
  <si>
    <t>美奈罗马水疗度假酒店</t>
  </si>
  <si>
    <t>洛杉矶/圣加布里埃尔希尔顿酒店</t>
  </si>
  <si>
    <t>罗兰岗贝斯特韦斯特优质商务酒店</t>
  </si>
  <si>
    <t>托斯卡纳套房与赌场酒店</t>
  </si>
  <si>
    <t>暹罗四季酒店</t>
  </si>
  <si>
    <t>曼谷龙马酒店</t>
  </si>
  <si>
    <t>红与黑品质酒店</t>
  </si>
  <si>
    <t>芭堤雅钻石城广场酒店</t>
  </si>
  <si>
    <t>首尔明洞酒店</t>
  </si>
  <si>
    <t>菲斯酒店</t>
  </si>
  <si>
    <t>曼谷Fyn酒店</t>
  </si>
  <si>
    <t>普吉岛机场温泉度假酒店</t>
  </si>
  <si>
    <t>甲米赛巴斯酒店</t>
  </si>
  <si>
    <t>华欣你好海洋酒店</t>
  </si>
  <si>
    <t>阿基拉利普岛度假酒店</t>
  </si>
  <si>
    <t>济州JM酒店</t>
  </si>
  <si>
    <t>神户港莲温泉酒店</t>
  </si>
  <si>
    <t xml:space="preserve">卡美哈美哈国王科纳海滩万豪酒店 </t>
  </si>
  <si>
    <t xml:space="preserve">鳄鱼曼特拉俱乐部酒店  </t>
  </si>
  <si>
    <t>清迈名誉酒店</t>
  </si>
  <si>
    <t>宿务马波罗皇家酒店</t>
  </si>
  <si>
    <t>河内盛捷西点服务公寓</t>
  </si>
  <si>
    <t>胡志明奥克伍德公寓酒店</t>
  </si>
  <si>
    <t>曼谷素坤逸11号巷美爵酒店</t>
  </si>
  <si>
    <t>罗马奎里纳尔酒店</t>
  </si>
  <si>
    <t>哥本哈根埃德莫瑞酒店</t>
  </si>
  <si>
    <t>NH维多利亚酒店</t>
  </si>
  <si>
    <t>皇后镇瑞士贝尔苏特玉石公寓</t>
  </si>
  <si>
    <t>查尔顿汉姆康帕斯比格斯利浦酒店</t>
  </si>
  <si>
    <t>苏黎世机场丽柏酒店</t>
  </si>
  <si>
    <t>埃克城市公园酒店</t>
  </si>
  <si>
    <t>普吉自然酒店</t>
  </si>
  <si>
    <t>首尔贝顿东大门酒店</t>
  </si>
  <si>
    <t>皇家城市酒店</t>
  </si>
  <si>
    <t>路易斯酒馆酒店</t>
  </si>
  <si>
    <t>台北东龙大饭店</t>
  </si>
  <si>
    <t xml:space="preserve">海法湾景酒店 </t>
  </si>
  <si>
    <t>康提城大酒店</t>
  </si>
  <si>
    <t>首尔普瑞玛酒店</t>
  </si>
  <si>
    <t xml:space="preserve">巴曲斯别墅酒店 </t>
  </si>
  <si>
    <t>香港华大海景酒店</t>
  </si>
  <si>
    <t>南投清境枫叶山庄民宿</t>
  </si>
  <si>
    <t>开普西恩纳美食别墅度假酒店</t>
  </si>
  <si>
    <t>明洞PJ酒店</t>
  </si>
  <si>
    <t>,1439282</t>
  </si>
  <si>
    <t>,1439200</t>
  </si>
  <si>
    <t>,1438785</t>
  </si>
  <si>
    <t>,1438196</t>
  </si>
  <si>
    <t>,1438132</t>
  </si>
  <si>
    <t>,1437803</t>
  </si>
  <si>
    <t>,1437752</t>
  </si>
  <si>
    <t>,1437745</t>
  </si>
  <si>
    <t>,1437495</t>
  </si>
  <si>
    <t>,1437334</t>
  </si>
  <si>
    <t>,1437410</t>
  </si>
  <si>
    <t>,1418398</t>
  </si>
  <si>
    <t>,1437311</t>
  </si>
  <si>
    <t>,1437171</t>
  </si>
  <si>
    <t>,1437114</t>
  </si>
  <si>
    <t>,1437111</t>
  </si>
  <si>
    <t>,1436749</t>
  </si>
  <si>
    <t>,1436739</t>
  </si>
  <si>
    <t>,1436723</t>
  </si>
  <si>
    <t>,1436722</t>
  </si>
  <si>
    <t>,1436702</t>
  </si>
  <si>
    <t>,1436689</t>
  </si>
  <si>
    <t>,1436616</t>
  </si>
  <si>
    <t>,1436600</t>
  </si>
  <si>
    <t>,1436582</t>
  </si>
  <si>
    <t>,1436568</t>
  </si>
  <si>
    <t>,1436511</t>
  </si>
  <si>
    <t>,1436342</t>
  </si>
  <si>
    <t>,1436299</t>
  </si>
  <si>
    <t>,1436019</t>
  </si>
  <si>
    <t>,1435975</t>
  </si>
  <si>
    <t>,1435942</t>
  </si>
  <si>
    <t>,1435913</t>
  </si>
  <si>
    <t>,1435939</t>
  </si>
  <si>
    <t>,1435919</t>
  </si>
  <si>
    <t>,1435838</t>
  </si>
  <si>
    <t>,1435806</t>
  </si>
  <si>
    <t>,1435765</t>
  </si>
  <si>
    <t>,1435624</t>
  </si>
  <si>
    <t>,1435189</t>
  </si>
  <si>
    <t>,1434864</t>
  </si>
  <si>
    <t>,1434436</t>
  </si>
  <si>
    <t>,1433877</t>
  </si>
  <si>
    <t>,1433837</t>
  </si>
  <si>
    <t>,1433830</t>
  </si>
  <si>
    <t>,1433844</t>
  </si>
  <si>
    <t>,1433843</t>
  </si>
  <si>
    <t>,1433805</t>
  </si>
  <si>
    <t>,1433409</t>
  </si>
  <si>
    <t>,1433361</t>
  </si>
  <si>
    <t>,1433239</t>
  </si>
  <si>
    <t>,1433113</t>
  </si>
  <si>
    <t>,1432739</t>
  </si>
  <si>
    <t>,1432522</t>
  </si>
  <si>
    <t>,1432520</t>
  </si>
  <si>
    <t>,1432230</t>
  </si>
  <si>
    <t>,1432068</t>
  </si>
  <si>
    <t>,1432030</t>
  </si>
  <si>
    <t>,1432017</t>
  </si>
  <si>
    <t>,1432001</t>
  </si>
  <si>
    <t>,1431949</t>
  </si>
  <si>
    <t>,1431922</t>
  </si>
  <si>
    <t>,1431903</t>
  </si>
  <si>
    <t>,1431772</t>
  </si>
  <si>
    <t>,1431661</t>
  </si>
  <si>
    <t>,1431619</t>
  </si>
  <si>
    <t>,1431519</t>
  </si>
  <si>
    <t>,1431226</t>
  </si>
  <si>
    <t>,1431207</t>
  </si>
  <si>
    <t>,1431206</t>
  </si>
  <si>
    <t>,1431189</t>
  </si>
  <si>
    <t>,1431073</t>
  </si>
  <si>
    <t>,1430966</t>
  </si>
  <si>
    <t>,1430601</t>
  </si>
  <si>
    <t>,1430394</t>
  </si>
  <si>
    <t>,1430391</t>
  </si>
  <si>
    <t>,1430275</t>
  </si>
  <si>
    <t>,1430123</t>
  </si>
  <si>
    <t>,1429611</t>
  </si>
  <si>
    <t>,1429501</t>
  </si>
  <si>
    <t>,1428784</t>
  </si>
  <si>
    <t>,1428713</t>
  </si>
  <si>
    <t>,1428711</t>
  </si>
  <si>
    <t>,1428657</t>
  </si>
  <si>
    <t>,1428522</t>
  </si>
  <si>
    <t>,1428339</t>
  </si>
  <si>
    <t>,1428313</t>
  </si>
  <si>
    <t>,1427496</t>
  </si>
  <si>
    <t>,1428639</t>
  </si>
  <si>
    <t>,1428642</t>
  </si>
  <si>
    <t>,1427374</t>
  </si>
  <si>
    <t>,1427059</t>
  </si>
  <si>
    <t>,1426995</t>
  </si>
  <si>
    <t>,1426814</t>
  </si>
  <si>
    <t>,1426714</t>
  </si>
  <si>
    <t>,1426712</t>
  </si>
  <si>
    <t>,1425912</t>
  </si>
  <si>
    <t>,1425900</t>
  </si>
  <si>
    <t>,1425774</t>
  </si>
  <si>
    <t>,1425653</t>
  </si>
  <si>
    <t>,1425647</t>
  </si>
  <si>
    <t>,1425231</t>
  </si>
  <si>
    <t>,1425230</t>
  </si>
  <si>
    <t>,1424973</t>
  </si>
  <si>
    <t>,1424935</t>
  </si>
  <si>
    <t>,1424932</t>
  </si>
  <si>
    <t>,1424895</t>
  </si>
  <si>
    <t>,1424735</t>
  </si>
  <si>
    <t>,1424497</t>
  </si>
  <si>
    <t>,1424288</t>
  </si>
  <si>
    <t>,1424243</t>
  </si>
  <si>
    <t>,1424201</t>
  </si>
  <si>
    <t>,1424159</t>
  </si>
  <si>
    <t>,1424134</t>
  </si>
  <si>
    <t>,1424101</t>
  </si>
  <si>
    <t>,1424085</t>
  </si>
  <si>
    <t>,1423966</t>
  </si>
  <si>
    <t>,1424020</t>
  </si>
  <si>
    <t>,1423932</t>
  </si>
  <si>
    <t>,1423865</t>
  </si>
  <si>
    <t>,1423864</t>
  </si>
  <si>
    <t>,1423303</t>
  </si>
  <si>
    <t>,1422971</t>
  </si>
  <si>
    <t>,1422920</t>
  </si>
  <si>
    <t>,1422732</t>
  </si>
  <si>
    <t>,1422062</t>
  </si>
  <si>
    <t>,1422502</t>
  </si>
  <si>
    <t>,1422260</t>
  </si>
  <si>
    <t>,1422127</t>
  </si>
  <si>
    <t>,1422042</t>
  </si>
  <si>
    <t>,1422041</t>
  </si>
  <si>
    <t>,1422015</t>
  </si>
  <si>
    <t>,1421956</t>
  </si>
  <si>
    <t>,1421898</t>
  </si>
  <si>
    <t>,1421757</t>
  </si>
  <si>
    <t>,1421720</t>
  </si>
  <si>
    <t>,1421602</t>
  </si>
  <si>
    <t>,1421437</t>
  </si>
  <si>
    <t>,1421435</t>
  </si>
  <si>
    <t>,1421316</t>
  </si>
  <si>
    <t>,1421238</t>
  </si>
  <si>
    <t>,1421190</t>
  </si>
  <si>
    <t>,1424642</t>
  </si>
  <si>
    <t>,1420671</t>
  </si>
  <si>
    <t>,1420685</t>
  </si>
  <si>
    <t>,1420654</t>
  </si>
  <si>
    <t>,1420612</t>
  </si>
  <si>
    <t>,1420613</t>
  </si>
  <si>
    <t>,1420531</t>
  </si>
  <si>
    <t>,1420338</t>
  </si>
  <si>
    <t>,1420113</t>
  </si>
  <si>
    <t>,1420064</t>
  </si>
  <si>
    <t>,1420035</t>
  </si>
  <si>
    <t>,1420036</t>
  </si>
  <si>
    <t>,1419935</t>
  </si>
  <si>
    <t>,1419907</t>
  </si>
  <si>
    <t>,1419361</t>
  </si>
  <si>
    <t>,1419329</t>
  </si>
  <si>
    <t>,1419065</t>
  </si>
  <si>
    <t>,1419053</t>
  </si>
  <si>
    <t>,1418845</t>
  </si>
  <si>
    <t>,1418595</t>
  </si>
  <si>
    <t>,1418589</t>
  </si>
  <si>
    <t>,1418410</t>
  </si>
  <si>
    <t>,1417361</t>
  </si>
  <si>
    <t>,1417329</t>
  </si>
  <si>
    <t>,1416995</t>
  </si>
  <si>
    <t>,1416309</t>
  </si>
  <si>
    <t>,1414972</t>
  </si>
  <si>
    <t>,1414968</t>
  </si>
  <si>
    <t>,1414910</t>
  </si>
  <si>
    <t>,1407910</t>
  </si>
  <si>
    <t>,1413954</t>
  </si>
  <si>
    <t>,1413785</t>
  </si>
  <si>
    <t>,1413498</t>
  </si>
  <si>
    <t>,1413328</t>
  </si>
  <si>
    <t>,1413035</t>
  </si>
  <si>
    <t>,1412829</t>
  </si>
  <si>
    <t>,1413014</t>
  </si>
  <si>
    <t>,1411883</t>
  </si>
  <si>
    <t>,1411689</t>
  </si>
  <si>
    <t>,1410166</t>
  </si>
  <si>
    <t>,1410030</t>
  </si>
  <si>
    <t>,1410034</t>
  </si>
  <si>
    <t>,1408431</t>
  </si>
  <si>
    <t>,1408018</t>
  </si>
  <si>
    <t>,1407944</t>
  </si>
  <si>
    <t>,1439851</t>
  </si>
  <si>
    <t>,1407882</t>
  </si>
  <si>
    <t>,1407081</t>
  </si>
  <si>
    <t>,1407078</t>
  </si>
  <si>
    <t>,1407083</t>
  </si>
  <si>
    <t>,1406621</t>
  </si>
  <si>
    <t>,1406616</t>
  </si>
  <si>
    <t>,1403628</t>
  </si>
  <si>
    <t>,1403059</t>
  </si>
  <si>
    <t>,1401924</t>
  </si>
  <si>
    <t>,1400659</t>
  </si>
  <si>
    <t>,1398192</t>
  </si>
  <si>
    <t>,1395964</t>
  </si>
  <si>
    <t>,1394930</t>
  </si>
  <si>
    <t>,1394929</t>
  </si>
  <si>
    <t>,1394927</t>
  </si>
  <si>
    <t>,1393726</t>
  </si>
  <si>
    <t>,1392918</t>
  </si>
  <si>
    <t>,1394337</t>
  </si>
  <si>
    <t>,1391032</t>
  </si>
  <si>
    <t>,1390052</t>
  </si>
  <si>
    <t>,1389922</t>
  </si>
  <si>
    <t>,1384305</t>
  </si>
  <si>
    <t>,1384304</t>
  </si>
  <si>
    <t>,1424205</t>
  </si>
  <si>
    <t>,1421306</t>
  </si>
  <si>
    <t>,1405736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</si>
</sst>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6" formatCode="0_ "/>
  </numFmts>
  <fonts count="29">
    <font>
      <sz val="11"/>
      <color rgb="FF000000"/>
      <name val="Calibri"/>
      <charset val="134"/>
    </font>
    <font>
      <sz val="10.5"/>
      <color rgb="FF333333"/>
      <name val="Helvetica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.5"/>
      <color rgb="FF0000FF"/>
      <name val="Helvetica"/>
      <charset val="134"/>
    </font>
    <font>
      <sz val="11"/>
      <color rgb="FF000000"/>
      <name val="宋体"/>
      <charset val="134"/>
    </font>
    <font>
      <b/>
      <sz val="10.5"/>
      <color rgb="FF333333"/>
      <name val="Helvetica"/>
      <charset val="134"/>
    </font>
    <font>
      <b/>
      <sz val="14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7F0F0"/>
        <bgColor indexed="64"/>
      </patternFill>
    </fill>
    <fill>
      <patternFill patternType="solid">
        <fgColor rgb="FFDCE6F1"/>
        <bgColor rgb="FF000000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/>
      <right/>
      <top style="medium">
        <color rgb="FFDDDDDD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14" fillId="0" borderId="0" applyFont="0" applyFill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25" fillId="24" borderId="12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16" borderId="9" applyNumberFormat="0" applyFont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9" fillId="15" borderId="8" applyNumberFormat="0" applyAlignment="0" applyProtection="0">
      <alignment vertical="center"/>
    </xf>
    <xf numFmtId="0" fontId="26" fillId="15" borderId="12" applyNumberFormat="0" applyAlignment="0" applyProtection="0">
      <alignment vertical="center"/>
    </xf>
    <xf numFmtId="0" fontId="11" fillId="9" borderId="6" applyNumberFormat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</cellStyleXfs>
  <cellXfs count="27">
    <xf numFmtId="0" fontId="0" fillId="0" borderId="0" xfId="0"/>
    <xf numFmtId="0" fontId="0" fillId="0" borderId="1" xfId="0" applyBorder="1"/>
    <xf numFmtId="0" fontId="1" fillId="0" borderId="0" xfId="0" applyFont="1"/>
    <xf numFmtId="0" fontId="1" fillId="2" borderId="2" xfId="0" applyFont="1" applyFill="1" applyBorder="1" applyAlignment="1">
      <alignment vertical="top" wrapText="1"/>
    </xf>
    <xf numFmtId="0" fontId="2" fillId="0" borderId="0" xfId="0" applyFont="1" applyFill="1" applyBorder="1" applyAlignment="1"/>
    <xf numFmtId="176" fontId="2" fillId="0" borderId="0" xfId="0" applyNumberFormat="1" applyFont="1" applyFill="1" applyBorder="1" applyAlignment="1"/>
    <xf numFmtId="0" fontId="3" fillId="0" borderId="0" xfId="0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top" wrapText="1"/>
    </xf>
    <xf numFmtId="0" fontId="1" fillId="3" borderId="3" xfId="0" applyFont="1" applyFill="1" applyBorder="1" applyAlignment="1">
      <alignment vertical="top" wrapText="1"/>
    </xf>
    <xf numFmtId="176" fontId="0" fillId="0" borderId="0" xfId="0" applyNumberFormat="1"/>
    <xf numFmtId="176" fontId="0" fillId="0" borderId="1" xfId="0" applyNumberFormat="1" applyBorder="1"/>
    <xf numFmtId="0" fontId="5" fillId="0" borderId="1" xfId="0" applyFont="1" applyBorder="1"/>
    <xf numFmtId="0" fontId="5" fillId="0" borderId="0" xfId="0" applyFont="1"/>
    <xf numFmtId="0" fontId="0" fillId="4" borderId="1" xfId="0" applyFill="1" applyBorder="1"/>
    <xf numFmtId="176" fontId="0" fillId="4" borderId="1" xfId="0" applyNumberFormat="1" applyFill="1" applyBorder="1"/>
    <xf numFmtId="0" fontId="1" fillId="2" borderId="2" xfId="0" applyFont="1" applyFill="1" applyBorder="1" applyAlignment="1">
      <alignment vertical="center" wrapText="1"/>
    </xf>
    <xf numFmtId="0" fontId="6" fillId="0" borderId="0" xfId="0" applyFont="1"/>
    <xf numFmtId="0" fontId="1" fillId="0" borderId="0" xfId="0" applyFont="1"/>
    <xf numFmtId="0" fontId="7" fillId="0" borderId="4" xfId="0" applyFont="1" applyBorder="1" applyAlignment="1">
      <alignment horizontal="center"/>
    </xf>
    <xf numFmtId="176" fontId="7" fillId="0" borderId="4" xfId="0" applyNumberFormat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8" fillId="0" borderId="0" xfId="0" applyFont="1"/>
    <xf numFmtId="0" fontId="0" fillId="0" borderId="1" xfId="0" applyBorder="1" applyAlignment="1">
      <alignment horizontal="left"/>
    </xf>
    <xf numFmtId="176" fontId="0" fillId="0" borderId="1" xfId="0" applyNumberFormat="1" applyBorder="1" applyAlignment="1">
      <alignment horizontal="left"/>
    </xf>
    <xf numFmtId="14" fontId="0" fillId="0" borderId="1" xfId="0" applyNumberFormat="1" applyBorder="1" applyAlignment="1">
      <alignment horizontal="left"/>
    </xf>
    <xf numFmtId="22" fontId="0" fillId="0" borderId="1" xfId="0" applyNumberFormat="1" applyBorder="1" applyAlignment="1">
      <alignment horizontal="left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35"/>
  <sheetViews>
    <sheetView topLeftCell="A135" workbookViewId="0">
      <selection activeCell="T221" sqref="T221"/>
    </sheetView>
  </sheetViews>
  <sheetFormatPr defaultColWidth="9" defaultRowHeight="14.4"/>
  <cols>
    <col min="1" max="1" width="17" customWidth="1"/>
    <col min="3" max="3" width="25.5555555555556" style="10" customWidth="1"/>
  </cols>
  <sheetData>
    <row r="1" ht="17.4" spans="1:7">
      <c r="A1" s="19" t="s">
        <v>0</v>
      </c>
      <c r="B1" s="19"/>
      <c r="C1" s="20"/>
      <c r="D1" s="19"/>
      <c r="E1" s="19"/>
      <c r="F1" s="19"/>
      <c r="G1" s="21"/>
    </row>
    <row r="3" spans="1:1">
      <c r="A3" s="22" t="s">
        <v>1</v>
      </c>
    </row>
    <row r="4" spans="1:7">
      <c r="A4" s="23" t="s">
        <v>2</v>
      </c>
      <c r="B4" s="23" t="s">
        <v>3</v>
      </c>
      <c r="C4" s="24"/>
      <c r="D4" s="23"/>
      <c r="E4" s="23"/>
      <c r="F4" s="23"/>
      <c r="G4" s="23"/>
    </row>
    <row r="5" spans="1:7">
      <c r="A5" s="23" t="s">
        <v>4</v>
      </c>
      <c r="B5" s="23" t="s">
        <v>5</v>
      </c>
      <c r="C5" s="24"/>
      <c r="D5" s="23"/>
      <c r="E5" s="23"/>
      <c r="F5" s="23"/>
      <c r="G5" s="23"/>
    </row>
    <row r="6" spans="1:7">
      <c r="A6" s="23" t="s">
        <v>6</v>
      </c>
      <c r="B6" s="23" t="s">
        <v>7</v>
      </c>
      <c r="C6" s="24"/>
      <c r="D6" s="23"/>
      <c r="E6" s="23"/>
      <c r="F6" s="23"/>
      <c r="G6" s="23"/>
    </row>
    <row r="7" spans="1:7">
      <c r="A7" s="23" t="s">
        <v>8</v>
      </c>
      <c r="B7" s="23" t="s">
        <v>9</v>
      </c>
      <c r="C7" s="24"/>
      <c r="D7" s="23"/>
      <c r="E7" s="23"/>
      <c r="F7" s="23"/>
      <c r="G7" s="23"/>
    </row>
    <row r="8" spans="1:7">
      <c r="A8" s="23" t="s">
        <v>10</v>
      </c>
      <c r="B8" s="23" t="s">
        <v>11</v>
      </c>
      <c r="C8" s="24"/>
      <c r="D8" s="23"/>
      <c r="E8" s="23"/>
      <c r="F8" s="23"/>
      <c r="G8" s="23"/>
    </row>
    <row r="9" spans="1:7">
      <c r="A9" s="23" t="s">
        <v>12</v>
      </c>
      <c r="B9" s="23" t="s">
        <v>13</v>
      </c>
      <c r="C9" s="24"/>
      <c r="D9" s="23"/>
      <c r="E9" s="23"/>
      <c r="F9" s="23"/>
      <c r="G9" s="23"/>
    </row>
    <row r="10" spans="1:7">
      <c r="A10" s="23" t="s">
        <v>14</v>
      </c>
      <c r="B10" s="23" t="s">
        <v>15</v>
      </c>
      <c r="C10" s="24"/>
      <c r="D10" s="23"/>
      <c r="E10" s="23"/>
      <c r="F10" s="23"/>
      <c r="G10" s="23"/>
    </row>
    <row r="11" spans="1:7">
      <c r="A11" s="23" t="s">
        <v>16</v>
      </c>
      <c r="B11" s="25">
        <v>43486</v>
      </c>
      <c r="C11" s="24"/>
      <c r="D11" s="23"/>
      <c r="E11" s="23"/>
      <c r="F11" s="23"/>
      <c r="G11" s="23"/>
    </row>
    <row r="12" spans="1:7">
      <c r="A12" s="23" t="s">
        <v>17</v>
      </c>
      <c r="B12" s="25">
        <v>43492</v>
      </c>
      <c r="C12" s="24"/>
      <c r="D12" s="23"/>
      <c r="E12" s="23"/>
      <c r="F12" s="23"/>
      <c r="G12" s="23"/>
    </row>
    <row r="13" spans="1:7">
      <c r="A13" s="23" t="s">
        <v>18</v>
      </c>
      <c r="B13" s="25">
        <v>43499</v>
      </c>
      <c r="C13" s="24"/>
      <c r="D13" s="23"/>
      <c r="E13" s="23"/>
      <c r="F13" s="23"/>
      <c r="G13" s="23"/>
    </row>
    <row r="14" spans="1:7">
      <c r="A14" s="23" t="s">
        <v>19</v>
      </c>
      <c r="B14" s="26">
        <v>43493.3333564815</v>
      </c>
      <c r="C14" s="24"/>
      <c r="D14" s="23"/>
      <c r="E14" s="23"/>
      <c r="F14" s="23"/>
      <c r="G14" s="23"/>
    </row>
    <row r="15" spans="1:7">
      <c r="A15" s="23" t="s">
        <v>20</v>
      </c>
      <c r="B15" s="25">
        <v>43493</v>
      </c>
      <c r="C15" s="24"/>
      <c r="D15" s="23"/>
      <c r="E15" s="23"/>
      <c r="F15" s="23"/>
      <c r="G15" s="23"/>
    </row>
    <row r="16" spans="1:7">
      <c r="A16" s="23" t="s">
        <v>21</v>
      </c>
      <c r="B16" s="23"/>
      <c r="C16" s="24"/>
      <c r="D16" s="23"/>
      <c r="E16" s="23"/>
      <c r="F16" s="23"/>
      <c r="G16" s="23"/>
    </row>
    <row r="19" spans="1:18">
      <c r="A19" s="1" t="s">
        <v>22</v>
      </c>
      <c r="B19" s="1" t="s">
        <v>23</v>
      </c>
      <c r="C19" s="11" t="s">
        <v>24</v>
      </c>
      <c r="D19" s="1" t="s">
        <v>25</v>
      </c>
      <c r="E19" s="1" t="s">
        <v>26</v>
      </c>
      <c r="F19" s="1" t="s">
        <v>27</v>
      </c>
      <c r="G19" s="1" t="s">
        <v>28</v>
      </c>
      <c r="H19" s="1" t="s">
        <v>29</v>
      </c>
      <c r="I19" s="1" t="s">
        <v>30</v>
      </c>
      <c r="J19" s="1" t="s">
        <v>31</v>
      </c>
      <c r="K19" s="1" t="s">
        <v>32</v>
      </c>
      <c r="L19" s="1" t="s">
        <v>33</v>
      </c>
      <c r="M19" s="1" t="s">
        <v>34</v>
      </c>
      <c r="N19" s="1" t="s">
        <v>35</v>
      </c>
      <c r="O19" s="1" t="s">
        <v>36</v>
      </c>
      <c r="P19" s="1" t="s">
        <v>37</v>
      </c>
      <c r="Q19" s="1" t="s">
        <v>38</v>
      </c>
      <c r="R19" s="1"/>
    </row>
    <row r="20" spans="1:18">
      <c r="A20" s="1" t="s">
        <v>8</v>
      </c>
      <c r="B20" s="1">
        <v>1439282</v>
      </c>
      <c r="C20" s="11">
        <v>11901261915121</v>
      </c>
      <c r="D20" s="1" t="s">
        <v>39</v>
      </c>
      <c r="E20" s="1" t="s">
        <v>40</v>
      </c>
      <c r="F20" s="1">
        <v>1</v>
      </c>
      <c r="G20" s="1" t="s">
        <v>41</v>
      </c>
      <c r="H20" s="1" t="s">
        <v>42</v>
      </c>
      <c r="I20" s="1" t="s">
        <v>43</v>
      </c>
      <c r="J20" s="1">
        <v>332.68</v>
      </c>
      <c r="K20" s="1">
        <v>332.68</v>
      </c>
      <c r="L20" s="1">
        <v>0</v>
      </c>
      <c r="M20" s="1" t="s">
        <v>8</v>
      </c>
      <c r="N20" s="1" t="s">
        <v>44</v>
      </c>
      <c r="O20" s="1" t="s">
        <v>44</v>
      </c>
      <c r="P20" s="1" t="s">
        <v>45</v>
      </c>
      <c r="Q20" s="1" t="s">
        <v>46</v>
      </c>
      <c r="R20" s="1"/>
    </row>
    <row r="21" spans="1:18">
      <c r="A21" s="1" t="s">
        <v>8</v>
      </c>
      <c r="B21" s="1">
        <v>1439200</v>
      </c>
      <c r="C21" s="11">
        <v>11901267984590</v>
      </c>
      <c r="D21" s="1" t="s">
        <v>47</v>
      </c>
      <c r="E21" s="1" t="s">
        <v>48</v>
      </c>
      <c r="F21" s="1">
        <v>1</v>
      </c>
      <c r="G21" s="1" t="s">
        <v>41</v>
      </c>
      <c r="H21" s="1" t="s">
        <v>42</v>
      </c>
      <c r="I21" s="1" t="s">
        <v>49</v>
      </c>
      <c r="J21" s="1">
        <v>855.24</v>
      </c>
      <c r="K21" s="1">
        <v>855.24</v>
      </c>
      <c r="L21" s="1">
        <v>0</v>
      </c>
      <c r="M21" s="1" t="s">
        <v>8</v>
      </c>
      <c r="N21" s="1" t="s">
        <v>44</v>
      </c>
      <c r="O21" s="1" t="s">
        <v>44</v>
      </c>
      <c r="P21" s="1" t="s">
        <v>45</v>
      </c>
      <c r="Q21" s="1" t="s">
        <v>46</v>
      </c>
      <c r="R21" s="1"/>
    </row>
    <row r="22" spans="1:18">
      <c r="A22" s="1" t="s">
        <v>8</v>
      </c>
      <c r="B22" s="1">
        <v>1438785</v>
      </c>
      <c r="C22" s="11">
        <v>11901251726075</v>
      </c>
      <c r="D22" s="1" t="s">
        <v>50</v>
      </c>
      <c r="E22" s="1" t="s">
        <v>51</v>
      </c>
      <c r="F22" s="1">
        <v>1</v>
      </c>
      <c r="G22" s="1" t="s">
        <v>44</v>
      </c>
      <c r="H22" s="1" t="s">
        <v>41</v>
      </c>
      <c r="I22" s="1" t="s">
        <v>52</v>
      </c>
      <c r="J22" s="1">
        <v>191.26</v>
      </c>
      <c r="K22" s="1">
        <v>191.26</v>
      </c>
      <c r="L22" s="1">
        <v>0</v>
      </c>
      <c r="M22" s="1" t="s">
        <v>8</v>
      </c>
      <c r="N22" s="1" t="s">
        <v>53</v>
      </c>
      <c r="O22" s="1" t="s">
        <v>53</v>
      </c>
      <c r="P22" s="1" t="s">
        <v>45</v>
      </c>
      <c r="Q22" s="1" t="s">
        <v>46</v>
      </c>
      <c r="R22" s="1"/>
    </row>
    <row r="23" spans="1:18">
      <c r="A23" s="1" t="s">
        <v>8</v>
      </c>
      <c r="B23" s="1">
        <v>1438196</v>
      </c>
      <c r="C23" s="11">
        <v>11901247439350</v>
      </c>
      <c r="D23" s="1" t="s">
        <v>54</v>
      </c>
      <c r="E23" s="1" t="s">
        <v>55</v>
      </c>
      <c r="F23" s="1">
        <v>1</v>
      </c>
      <c r="G23" s="1" t="s">
        <v>53</v>
      </c>
      <c r="H23" s="1" t="s">
        <v>44</v>
      </c>
      <c r="I23" s="1" t="s">
        <v>56</v>
      </c>
      <c r="J23" s="1">
        <v>2293.3</v>
      </c>
      <c r="K23" s="1">
        <v>2293.3</v>
      </c>
      <c r="L23" s="1">
        <v>0</v>
      </c>
      <c r="M23" s="1" t="s">
        <v>8</v>
      </c>
      <c r="N23" s="1" t="s">
        <v>57</v>
      </c>
      <c r="O23" s="1" t="s">
        <v>57</v>
      </c>
      <c r="P23" s="1" t="s">
        <v>45</v>
      </c>
      <c r="Q23" s="1" t="s">
        <v>46</v>
      </c>
      <c r="R23" s="1"/>
    </row>
    <row r="24" spans="1:18">
      <c r="A24" s="1" t="s">
        <v>8</v>
      </c>
      <c r="B24" s="1">
        <v>1438132</v>
      </c>
      <c r="C24" s="11">
        <v>11901247248311</v>
      </c>
      <c r="D24" s="1" t="s">
        <v>58</v>
      </c>
      <c r="E24" s="1" t="s">
        <v>59</v>
      </c>
      <c r="F24" s="1">
        <v>1</v>
      </c>
      <c r="G24" s="1" t="s">
        <v>53</v>
      </c>
      <c r="H24" s="1" t="s">
        <v>44</v>
      </c>
      <c r="I24" s="1" t="s">
        <v>60</v>
      </c>
      <c r="J24" s="1">
        <v>192.79</v>
      </c>
      <c r="K24" s="1">
        <v>192.79</v>
      </c>
      <c r="L24" s="1">
        <v>0</v>
      </c>
      <c r="M24" s="1" t="s">
        <v>8</v>
      </c>
      <c r="N24" s="1" t="s">
        <v>57</v>
      </c>
      <c r="O24" s="1" t="s">
        <v>57</v>
      </c>
      <c r="P24" s="1" t="s">
        <v>45</v>
      </c>
      <c r="Q24" s="1" t="s">
        <v>46</v>
      </c>
      <c r="R24" s="1"/>
    </row>
    <row r="25" spans="1:18">
      <c r="A25" s="1" t="s">
        <v>8</v>
      </c>
      <c r="B25" s="1">
        <v>1437803</v>
      </c>
      <c r="C25" s="11">
        <v>11901248026590</v>
      </c>
      <c r="D25" s="1" t="s">
        <v>61</v>
      </c>
      <c r="E25" s="1" t="s">
        <v>62</v>
      </c>
      <c r="F25" s="1">
        <v>1</v>
      </c>
      <c r="G25" s="1" t="s">
        <v>41</v>
      </c>
      <c r="H25" s="1" t="s">
        <v>63</v>
      </c>
      <c r="I25" s="1" t="s">
        <v>64</v>
      </c>
      <c r="J25" s="1">
        <v>230.46</v>
      </c>
      <c r="K25" s="1">
        <v>230.46</v>
      </c>
      <c r="L25" s="1">
        <v>0</v>
      </c>
      <c r="M25" s="1" t="s">
        <v>8</v>
      </c>
      <c r="N25" s="1" t="s">
        <v>57</v>
      </c>
      <c r="O25" s="1" t="s">
        <v>44</v>
      </c>
      <c r="P25" s="1" t="s">
        <v>45</v>
      </c>
      <c r="Q25" s="1" t="s">
        <v>46</v>
      </c>
      <c r="R25" s="1"/>
    </row>
    <row r="26" spans="1:18">
      <c r="A26" s="1" t="s">
        <v>8</v>
      </c>
      <c r="B26" s="1">
        <v>1437752</v>
      </c>
      <c r="C26" s="11">
        <v>11901233643039</v>
      </c>
      <c r="D26" s="1" t="s">
        <v>65</v>
      </c>
      <c r="E26" s="1" t="s">
        <v>62</v>
      </c>
      <c r="F26" s="1">
        <v>1</v>
      </c>
      <c r="G26" s="1" t="s">
        <v>53</v>
      </c>
      <c r="H26" s="1" t="s">
        <v>44</v>
      </c>
      <c r="I26" s="1" t="s">
        <v>66</v>
      </c>
      <c r="J26" s="1">
        <v>353.25</v>
      </c>
      <c r="K26" s="1">
        <v>353.25</v>
      </c>
      <c r="L26" s="1">
        <v>0</v>
      </c>
      <c r="M26" s="1" t="s">
        <v>8</v>
      </c>
      <c r="N26" s="1" t="s">
        <v>67</v>
      </c>
      <c r="O26" s="1" t="s">
        <v>67</v>
      </c>
      <c r="P26" s="1" t="s">
        <v>45</v>
      </c>
      <c r="Q26" s="1" t="s">
        <v>46</v>
      </c>
      <c r="R26" s="1"/>
    </row>
    <row r="27" spans="1:18">
      <c r="A27" s="1" t="s">
        <v>8</v>
      </c>
      <c r="B27" s="1">
        <v>1437745</v>
      </c>
      <c r="C27" s="11">
        <v>11901236995795</v>
      </c>
      <c r="D27" s="1" t="s">
        <v>68</v>
      </c>
      <c r="E27" s="1" t="s">
        <v>69</v>
      </c>
      <c r="F27" s="1">
        <v>1</v>
      </c>
      <c r="G27" s="1" t="s">
        <v>44</v>
      </c>
      <c r="H27" s="1" t="s">
        <v>41</v>
      </c>
      <c r="I27" s="1" t="s">
        <v>70</v>
      </c>
      <c r="J27" s="1">
        <v>237.67</v>
      </c>
      <c r="K27" s="1">
        <v>237.67</v>
      </c>
      <c r="L27" s="1">
        <v>0</v>
      </c>
      <c r="M27" s="1" t="s">
        <v>8</v>
      </c>
      <c r="N27" s="1" t="s">
        <v>67</v>
      </c>
      <c r="O27" s="1" t="s">
        <v>67</v>
      </c>
      <c r="P27" s="1" t="s">
        <v>45</v>
      </c>
      <c r="Q27" s="1" t="s">
        <v>46</v>
      </c>
      <c r="R27" s="1"/>
    </row>
    <row r="28" spans="1:18">
      <c r="A28" s="1" t="s">
        <v>8</v>
      </c>
      <c r="B28" s="1">
        <v>1437495</v>
      </c>
      <c r="C28" s="11">
        <v>11901237740072</v>
      </c>
      <c r="D28" s="1" t="s">
        <v>71</v>
      </c>
      <c r="E28" s="1" t="s">
        <v>72</v>
      </c>
      <c r="F28" s="1">
        <v>1</v>
      </c>
      <c r="G28" s="1" t="s">
        <v>53</v>
      </c>
      <c r="H28" s="1" t="s">
        <v>44</v>
      </c>
      <c r="I28" s="1" t="s">
        <v>73</v>
      </c>
      <c r="J28" s="1">
        <v>166.72</v>
      </c>
      <c r="K28" s="1">
        <v>166.72</v>
      </c>
      <c r="L28" s="1">
        <v>0</v>
      </c>
      <c r="M28" s="1" t="s">
        <v>8</v>
      </c>
      <c r="N28" s="1" t="s">
        <v>67</v>
      </c>
      <c r="O28" s="1" t="s">
        <v>67</v>
      </c>
      <c r="P28" s="1" t="s">
        <v>74</v>
      </c>
      <c r="Q28" s="1" t="s">
        <v>74</v>
      </c>
      <c r="R28" s="1"/>
    </row>
    <row r="29" spans="1:18">
      <c r="A29" s="1" t="s">
        <v>8</v>
      </c>
      <c r="B29" s="1">
        <v>1437334</v>
      </c>
      <c r="C29" s="11">
        <v>11901238681211</v>
      </c>
      <c r="D29" s="1" t="s">
        <v>75</v>
      </c>
      <c r="E29" s="1" t="s">
        <v>76</v>
      </c>
      <c r="F29" s="1">
        <v>1</v>
      </c>
      <c r="G29" s="1" t="s">
        <v>44</v>
      </c>
      <c r="H29" s="1" t="s">
        <v>77</v>
      </c>
      <c r="I29" s="1" t="s">
        <v>78</v>
      </c>
      <c r="J29" s="1">
        <v>4784.95</v>
      </c>
      <c r="K29" s="1">
        <v>4784.95</v>
      </c>
      <c r="L29" s="1">
        <v>0</v>
      </c>
      <c r="M29" s="1" t="s">
        <v>8</v>
      </c>
      <c r="N29" s="1" t="s">
        <v>67</v>
      </c>
      <c r="O29" s="1" t="s">
        <v>44</v>
      </c>
      <c r="P29" s="1" t="s">
        <v>79</v>
      </c>
      <c r="Q29" s="1" t="s">
        <v>79</v>
      </c>
      <c r="R29" s="1"/>
    </row>
    <row r="30" spans="1:18">
      <c r="A30" s="1" t="s">
        <v>8</v>
      </c>
      <c r="B30" s="1">
        <v>1437410</v>
      </c>
      <c r="C30" s="11">
        <v>11901235773247</v>
      </c>
      <c r="D30" s="1" t="s">
        <v>80</v>
      </c>
      <c r="E30" s="1" t="s">
        <v>69</v>
      </c>
      <c r="F30" s="1">
        <v>1</v>
      </c>
      <c r="G30" s="1" t="s">
        <v>57</v>
      </c>
      <c r="H30" s="1" t="s">
        <v>41</v>
      </c>
      <c r="I30" s="1" t="s">
        <v>81</v>
      </c>
      <c r="J30" s="1">
        <v>1040.98</v>
      </c>
      <c r="K30" s="1">
        <v>1040.98</v>
      </c>
      <c r="L30" s="1">
        <v>0</v>
      </c>
      <c r="M30" s="1" t="s">
        <v>8</v>
      </c>
      <c r="N30" s="1" t="s">
        <v>67</v>
      </c>
      <c r="O30" s="1" t="s">
        <v>67</v>
      </c>
      <c r="P30" s="1" t="s">
        <v>79</v>
      </c>
      <c r="Q30" s="1" t="s">
        <v>79</v>
      </c>
      <c r="R30" s="1"/>
    </row>
    <row r="31" spans="1:18">
      <c r="A31" s="1" t="s">
        <v>8</v>
      </c>
      <c r="B31" s="1">
        <v>1418398</v>
      </c>
      <c r="C31" s="11">
        <v>11901235687558</v>
      </c>
      <c r="D31" s="1" t="s">
        <v>82</v>
      </c>
      <c r="E31" s="1" t="s">
        <v>83</v>
      </c>
      <c r="F31" s="1">
        <v>1</v>
      </c>
      <c r="G31" s="1" t="s">
        <v>67</v>
      </c>
      <c r="H31" s="1" t="s">
        <v>57</v>
      </c>
      <c r="I31" s="1" t="s">
        <v>84</v>
      </c>
      <c r="J31" s="1">
        <v>1269.19</v>
      </c>
      <c r="K31" s="1">
        <v>1269.19</v>
      </c>
      <c r="L31" s="1">
        <v>0</v>
      </c>
      <c r="M31" s="1" t="s">
        <v>8</v>
      </c>
      <c r="N31" s="1" t="s">
        <v>67</v>
      </c>
      <c r="O31" s="1" t="s">
        <v>67</v>
      </c>
      <c r="P31" s="1" t="s">
        <v>85</v>
      </c>
      <c r="Q31" s="1" t="s">
        <v>85</v>
      </c>
      <c r="R31" s="1"/>
    </row>
    <row r="32" spans="1:18">
      <c r="A32" s="1" t="s">
        <v>8</v>
      </c>
      <c r="B32" s="1">
        <v>1437311</v>
      </c>
      <c r="C32" s="11">
        <v>11901234667331</v>
      </c>
      <c r="D32" s="1" t="s">
        <v>86</v>
      </c>
      <c r="E32" s="1" t="s">
        <v>62</v>
      </c>
      <c r="F32" s="1">
        <v>1</v>
      </c>
      <c r="G32" s="1" t="s">
        <v>57</v>
      </c>
      <c r="H32" s="1" t="s">
        <v>41</v>
      </c>
      <c r="I32" s="1" t="s">
        <v>87</v>
      </c>
      <c r="J32" s="1">
        <v>812.58</v>
      </c>
      <c r="K32" s="1">
        <v>812.58</v>
      </c>
      <c r="L32" s="1">
        <v>0</v>
      </c>
      <c r="M32" s="1" t="s">
        <v>8</v>
      </c>
      <c r="N32" s="1" t="s">
        <v>67</v>
      </c>
      <c r="O32" s="1" t="s">
        <v>67</v>
      </c>
      <c r="P32" s="1" t="s">
        <v>45</v>
      </c>
      <c r="Q32" s="1" t="s">
        <v>46</v>
      </c>
      <c r="R32" s="1"/>
    </row>
    <row r="33" spans="1:18">
      <c r="A33" s="1" t="s">
        <v>8</v>
      </c>
      <c r="B33" s="1">
        <v>1437171</v>
      </c>
      <c r="C33" s="11">
        <v>11901222480892</v>
      </c>
      <c r="D33" s="1" t="s">
        <v>88</v>
      </c>
      <c r="E33" s="1" t="s">
        <v>89</v>
      </c>
      <c r="F33" s="1">
        <v>1</v>
      </c>
      <c r="G33" s="1" t="s">
        <v>53</v>
      </c>
      <c r="H33" s="1" t="s">
        <v>44</v>
      </c>
      <c r="I33" s="1" t="s">
        <v>90</v>
      </c>
      <c r="J33" s="1">
        <v>221.74</v>
      </c>
      <c r="K33" s="1">
        <v>221.74</v>
      </c>
      <c r="L33" s="1">
        <v>0</v>
      </c>
      <c r="M33" s="1" t="s">
        <v>8</v>
      </c>
      <c r="N33" s="1" t="s">
        <v>91</v>
      </c>
      <c r="O33" s="1" t="s">
        <v>91</v>
      </c>
      <c r="P33" s="1" t="s">
        <v>45</v>
      </c>
      <c r="Q33" s="1" t="s">
        <v>46</v>
      </c>
      <c r="R33" s="1"/>
    </row>
    <row r="34" spans="1:18">
      <c r="A34" s="1" t="s">
        <v>8</v>
      </c>
      <c r="B34" s="1">
        <v>1437114</v>
      </c>
      <c r="C34" s="11">
        <v>11901222254720</v>
      </c>
      <c r="D34" s="1" t="s">
        <v>92</v>
      </c>
      <c r="E34" s="1" t="s">
        <v>93</v>
      </c>
      <c r="F34" s="1">
        <v>1</v>
      </c>
      <c r="G34" s="1" t="s">
        <v>53</v>
      </c>
      <c r="H34" s="1" t="s">
        <v>41</v>
      </c>
      <c r="I34" s="1" t="s">
        <v>94</v>
      </c>
      <c r="J34" s="1">
        <v>1223.48</v>
      </c>
      <c r="K34" s="1">
        <v>1223.48</v>
      </c>
      <c r="L34" s="1">
        <v>0</v>
      </c>
      <c r="M34" s="1" t="s">
        <v>8</v>
      </c>
      <c r="N34" s="1" t="s">
        <v>91</v>
      </c>
      <c r="O34" s="1" t="s">
        <v>57</v>
      </c>
      <c r="P34" s="1" t="s">
        <v>45</v>
      </c>
      <c r="Q34" s="1" t="s">
        <v>46</v>
      </c>
      <c r="R34" s="1"/>
    </row>
    <row r="35" spans="1:18">
      <c r="A35" s="1" t="s">
        <v>8</v>
      </c>
      <c r="B35" s="1">
        <v>1437111</v>
      </c>
      <c r="C35" s="11">
        <v>11901220373481</v>
      </c>
      <c r="D35" s="1" t="s">
        <v>92</v>
      </c>
      <c r="E35" s="1" t="s">
        <v>93</v>
      </c>
      <c r="F35" s="1">
        <v>1</v>
      </c>
      <c r="G35" s="1" t="s">
        <v>53</v>
      </c>
      <c r="H35" s="1" t="s">
        <v>41</v>
      </c>
      <c r="I35" s="1" t="s">
        <v>95</v>
      </c>
      <c r="J35" s="1">
        <v>1206.98</v>
      </c>
      <c r="K35" s="1">
        <v>1206.98</v>
      </c>
      <c r="L35" s="1">
        <v>0</v>
      </c>
      <c r="M35" s="1" t="s">
        <v>8</v>
      </c>
      <c r="N35" s="1" t="s">
        <v>91</v>
      </c>
      <c r="O35" s="1" t="s">
        <v>91</v>
      </c>
      <c r="P35" s="1" t="s">
        <v>45</v>
      </c>
      <c r="Q35" s="1" t="s">
        <v>46</v>
      </c>
      <c r="R35" s="1"/>
    </row>
    <row r="36" spans="1:18">
      <c r="A36" s="1" t="s">
        <v>8</v>
      </c>
      <c r="B36" s="1">
        <v>1436749</v>
      </c>
      <c r="C36" s="11">
        <v>11901220982925</v>
      </c>
      <c r="D36" s="1" t="s">
        <v>96</v>
      </c>
      <c r="E36" s="1" t="s">
        <v>69</v>
      </c>
      <c r="F36" s="1">
        <v>1</v>
      </c>
      <c r="G36" s="1" t="s">
        <v>57</v>
      </c>
      <c r="H36" s="1" t="s">
        <v>77</v>
      </c>
      <c r="I36" s="1" t="s">
        <v>97</v>
      </c>
      <c r="J36" s="1">
        <v>1177.33</v>
      </c>
      <c r="K36" s="1">
        <v>1177.33</v>
      </c>
      <c r="L36" s="1">
        <v>0</v>
      </c>
      <c r="M36" s="1" t="s">
        <v>8</v>
      </c>
      <c r="N36" s="1" t="s">
        <v>91</v>
      </c>
      <c r="O36" s="1" t="s">
        <v>91</v>
      </c>
      <c r="P36" s="1" t="s">
        <v>45</v>
      </c>
      <c r="Q36" s="1" t="s">
        <v>46</v>
      </c>
      <c r="R36" s="1"/>
    </row>
    <row r="37" spans="1:18">
      <c r="A37" s="1" t="s">
        <v>8</v>
      </c>
      <c r="B37" s="1">
        <v>1436739</v>
      </c>
      <c r="C37" s="11">
        <v>11901227056030</v>
      </c>
      <c r="D37" s="1" t="s">
        <v>98</v>
      </c>
      <c r="E37" s="1" t="s">
        <v>62</v>
      </c>
      <c r="F37" s="1">
        <v>1</v>
      </c>
      <c r="G37" s="1" t="s">
        <v>57</v>
      </c>
      <c r="H37" s="1" t="s">
        <v>53</v>
      </c>
      <c r="I37" s="1" t="s">
        <v>99</v>
      </c>
      <c r="J37" s="1">
        <v>240.49</v>
      </c>
      <c r="K37" s="1">
        <v>240.49</v>
      </c>
      <c r="L37" s="1">
        <v>0</v>
      </c>
      <c r="M37" s="1" t="s">
        <v>8</v>
      </c>
      <c r="N37" s="1" t="s">
        <v>91</v>
      </c>
      <c r="O37" s="1" t="s">
        <v>91</v>
      </c>
      <c r="P37" s="1" t="s">
        <v>45</v>
      </c>
      <c r="Q37" s="1" t="s">
        <v>46</v>
      </c>
      <c r="R37" s="1"/>
    </row>
    <row r="38" spans="1:18">
      <c r="A38" s="1" t="s">
        <v>8</v>
      </c>
      <c r="B38" s="1">
        <v>1436723</v>
      </c>
      <c r="C38" s="11">
        <v>11901225072185</v>
      </c>
      <c r="D38" s="1" t="s">
        <v>100</v>
      </c>
      <c r="E38" s="1" t="s">
        <v>62</v>
      </c>
      <c r="F38" s="1">
        <v>1</v>
      </c>
      <c r="G38" s="1" t="s">
        <v>53</v>
      </c>
      <c r="H38" s="1" t="s">
        <v>44</v>
      </c>
      <c r="I38" s="1" t="s">
        <v>101</v>
      </c>
      <c r="J38" s="1">
        <v>536.68</v>
      </c>
      <c r="K38" s="1">
        <v>536.68</v>
      </c>
      <c r="L38" s="1">
        <v>0</v>
      </c>
      <c r="M38" s="1" t="s">
        <v>8</v>
      </c>
      <c r="N38" s="1" t="s">
        <v>91</v>
      </c>
      <c r="O38" s="1" t="s">
        <v>91</v>
      </c>
      <c r="P38" s="1" t="s">
        <v>45</v>
      </c>
      <c r="Q38" s="1" t="s">
        <v>46</v>
      </c>
      <c r="R38" s="1"/>
    </row>
    <row r="39" spans="1:18">
      <c r="A39" s="1" t="s">
        <v>8</v>
      </c>
      <c r="B39" s="1">
        <v>1436722</v>
      </c>
      <c r="C39" s="11">
        <v>11901229089723</v>
      </c>
      <c r="D39" s="1" t="s">
        <v>100</v>
      </c>
      <c r="E39" s="1" t="s">
        <v>55</v>
      </c>
      <c r="F39" s="1">
        <v>1</v>
      </c>
      <c r="G39" s="1" t="s">
        <v>53</v>
      </c>
      <c r="H39" s="1" t="s">
        <v>44</v>
      </c>
      <c r="I39" s="1" t="s">
        <v>102</v>
      </c>
      <c r="J39" s="1">
        <v>531.45</v>
      </c>
      <c r="K39" s="1">
        <v>531.45</v>
      </c>
      <c r="L39" s="1">
        <v>0</v>
      </c>
      <c r="M39" s="1" t="s">
        <v>8</v>
      </c>
      <c r="N39" s="1" t="s">
        <v>91</v>
      </c>
      <c r="O39" s="1" t="s">
        <v>91</v>
      </c>
      <c r="P39" s="1" t="s">
        <v>45</v>
      </c>
      <c r="Q39" s="1" t="s">
        <v>46</v>
      </c>
      <c r="R39" s="1"/>
    </row>
    <row r="40" spans="1:18">
      <c r="A40" s="1" t="s">
        <v>8</v>
      </c>
      <c r="B40" s="1">
        <v>1436702</v>
      </c>
      <c r="C40" s="11">
        <v>11901222069832</v>
      </c>
      <c r="D40" s="1" t="s">
        <v>103</v>
      </c>
      <c r="E40" s="1" t="s">
        <v>62</v>
      </c>
      <c r="F40" s="1">
        <v>1</v>
      </c>
      <c r="G40" s="1" t="s">
        <v>57</v>
      </c>
      <c r="H40" s="1" t="s">
        <v>53</v>
      </c>
      <c r="I40" s="1" t="s">
        <v>104</v>
      </c>
      <c r="J40" s="1">
        <v>623.15</v>
      </c>
      <c r="K40" s="1">
        <v>623.15</v>
      </c>
      <c r="L40" s="1">
        <v>0</v>
      </c>
      <c r="M40" s="1" t="s">
        <v>8</v>
      </c>
      <c r="N40" s="1" t="s">
        <v>91</v>
      </c>
      <c r="O40" s="1" t="s">
        <v>91</v>
      </c>
      <c r="P40" s="1" t="s">
        <v>45</v>
      </c>
      <c r="Q40" s="1" t="s">
        <v>46</v>
      </c>
      <c r="R40" s="1"/>
    </row>
    <row r="41" spans="1:18">
      <c r="A41" s="1" t="s">
        <v>8</v>
      </c>
      <c r="B41" s="1">
        <v>1436689</v>
      </c>
      <c r="C41" s="11">
        <v>11901222106658</v>
      </c>
      <c r="D41" s="1" t="s">
        <v>105</v>
      </c>
      <c r="E41" s="1" t="s">
        <v>62</v>
      </c>
      <c r="F41" s="1">
        <v>1</v>
      </c>
      <c r="G41" s="1" t="s">
        <v>57</v>
      </c>
      <c r="H41" s="1" t="s">
        <v>44</v>
      </c>
      <c r="I41" s="1" t="s">
        <v>106</v>
      </c>
      <c r="J41" s="1">
        <v>703.59</v>
      </c>
      <c r="K41" s="1">
        <v>703.59</v>
      </c>
      <c r="L41" s="1">
        <v>0</v>
      </c>
      <c r="M41" s="1" t="s">
        <v>8</v>
      </c>
      <c r="N41" s="1" t="s">
        <v>91</v>
      </c>
      <c r="O41" s="1" t="s">
        <v>91</v>
      </c>
      <c r="P41" s="1" t="s">
        <v>45</v>
      </c>
      <c r="Q41" s="1" t="s">
        <v>46</v>
      </c>
      <c r="R41" s="1"/>
    </row>
    <row r="42" spans="1:18">
      <c r="A42" s="1" t="s">
        <v>8</v>
      </c>
      <c r="B42" s="1">
        <v>1436616</v>
      </c>
      <c r="C42" s="11">
        <v>11901210997157</v>
      </c>
      <c r="D42" s="1" t="s">
        <v>107</v>
      </c>
      <c r="E42" s="1" t="s">
        <v>108</v>
      </c>
      <c r="F42" s="1">
        <v>1</v>
      </c>
      <c r="G42" s="1" t="s">
        <v>57</v>
      </c>
      <c r="H42" s="1" t="s">
        <v>44</v>
      </c>
      <c r="I42" s="1" t="s">
        <v>109</v>
      </c>
      <c r="J42" s="1">
        <v>932.08</v>
      </c>
      <c r="K42" s="1">
        <v>932.08</v>
      </c>
      <c r="L42" s="1">
        <v>0</v>
      </c>
      <c r="M42" s="1" t="s">
        <v>8</v>
      </c>
      <c r="N42" s="1" t="s">
        <v>110</v>
      </c>
      <c r="O42" s="1" t="s">
        <v>110</v>
      </c>
      <c r="P42" s="1" t="s">
        <v>45</v>
      </c>
      <c r="Q42" s="1" t="s">
        <v>46</v>
      </c>
      <c r="R42" s="1"/>
    </row>
    <row r="43" spans="1:18">
      <c r="A43" s="1" t="s">
        <v>8</v>
      </c>
      <c r="B43" s="1">
        <v>1436600</v>
      </c>
      <c r="C43" s="11">
        <v>11901214056798</v>
      </c>
      <c r="D43" s="1" t="s">
        <v>111</v>
      </c>
      <c r="E43" s="1" t="s">
        <v>62</v>
      </c>
      <c r="F43" s="1">
        <v>1</v>
      </c>
      <c r="G43" s="1" t="s">
        <v>91</v>
      </c>
      <c r="H43" s="1" t="s">
        <v>67</v>
      </c>
      <c r="I43" s="1" t="s">
        <v>112</v>
      </c>
      <c r="J43" s="1">
        <v>475.8</v>
      </c>
      <c r="K43" s="1">
        <v>475.8</v>
      </c>
      <c r="L43" s="1">
        <v>0</v>
      </c>
      <c r="M43" s="1" t="s">
        <v>8</v>
      </c>
      <c r="N43" s="1" t="s">
        <v>110</v>
      </c>
      <c r="O43" s="1" t="s">
        <v>110</v>
      </c>
      <c r="P43" s="1" t="s">
        <v>74</v>
      </c>
      <c r="Q43" s="1" t="s">
        <v>74</v>
      </c>
      <c r="R43" s="1"/>
    </row>
    <row r="44" spans="1:18">
      <c r="A44" s="1" t="s">
        <v>8</v>
      </c>
      <c r="B44" s="1">
        <v>1436582</v>
      </c>
      <c r="C44" s="11">
        <v>11901213946525</v>
      </c>
      <c r="D44" s="1" t="s">
        <v>113</v>
      </c>
      <c r="E44" s="1" t="s">
        <v>114</v>
      </c>
      <c r="F44" s="1">
        <v>1</v>
      </c>
      <c r="G44" s="1" t="s">
        <v>91</v>
      </c>
      <c r="H44" s="1" t="s">
        <v>67</v>
      </c>
      <c r="I44" s="1" t="s">
        <v>115</v>
      </c>
      <c r="J44" s="1">
        <v>368.84</v>
      </c>
      <c r="K44" s="1">
        <v>368.84</v>
      </c>
      <c r="L44" s="1">
        <v>0</v>
      </c>
      <c r="M44" s="1" t="s">
        <v>8</v>
      </c>
      <c r="N44" s="1" t="s">
        <v>110</v>
      </c>
      <c r="O44" s="1" t="s">
        <v>110</v>
      </c>
      <c r="P44" s="1" t="s">
        <v>45</v>
      </c>
      <c r="Q44" s="1" t="s">
        <v>46</v>
      </c>
      <c r="R44" s="1"/>
    </row>
    <row r="45" spans="1:18">
      <c r="A45" s="1" t="s">
        <v>8</v>
      </c>
      <c r="B45" s="1">
        <v>1436568</v>
      </c>
      <c r="C45" s="11">
        <v>11901216945572</v>
      </c>
      <c r="D45" s="1" t="s">
        <v>116</v>
      </c>
      <c r="E45" s="1" t="s">
        <v>69</v>
      </c>
      <c r="F45" s="1">
        <v>3</v>
      </c>
      <c r="G45" s="1" t="s">
        <v>91</v>
      </c>
      <c r="H45" s="1" t="s">
        <v>44</v>
      </c>
      <c r="I45" s="1" t="s">
        <v>117</v>
      </c>
      <c r="J45" s="1">
        <v>4188.6</v>
      </c>
      <c r="K45" s="1">
        <v>4188.6</v>
      </c>
      <c r="L45" s="1">
        <v>0</v>
      </c>
      <c r="M45" s="1" t="s">
        <v>8</v>
      </c>
      <c r="N45" s="1" t="s">
        <v>110</v>
      </c>
      <c r="O45" s="1" t="s">
        <v>110</v>
      </c>
      <c r="P45" s="1" t="s">
        <v>45</v>
      </c>
      <c r="Q45" s="1" t="s">
        <v>46</v>
      </c>
      <c r="R45" s="1"/>
    </row>
    <row r="46" spans="1:18">
      <c r="A46" s="1" t="s">
        <v>8</v>
      </c>
      <c r="B46" s="1">
        <v>1436511</v>
      </c>
      <c r="C46" s="11">
        <v>11901215025926</v>
      </c>
      <c r="D46" s="1" t="s">
        <v>118</v>
      </c>
      <c r="E46" s="1" t="s">
        <v>89</v>
      </c>
      <c r="F46" s="1">
        <v>1</v>
      </c>
      <c r="G46" s="1" t="s">
        <v>91</v>
      </c>
      <c r="H46" s="1" t="s">
        <v>67</v>
      </c>
      <c r="I46" s="1" t="s">
        <v>119</v>
      </c>
      <c r="J46" s="1">
        <v>413.6</v>
      </c>
      <c r="K46" s="1">
        <v>413.6</v>
      </c>
      <c r="L46" s="1">
        <v>0</v>
      </c>
      <c r="M46" s="1" t="s">
        <v>8</v>
      </c>
      <c r="N46" s="1" t="s">
        <v>110</v>
      </c>
      <c r="O46" s="1" t="s">
        <v>110</v>
      </c>
      <c r="P46" s="1" t="s">
        <v>45</v>
      </c>
      <c r="Q46" s="1" t="s">
        <v>46</v>
      </c>
      <c r="R46" s="1"/>
    </row>
    <row r="47" spans="1:18">
      <c r="A47" s="1" t="s">
        <v>8</v>
      </c>
      <c r="B47" s="1">
        <v>1436342</v>
      </c>
      <c r="C47" s="11">
        <v>11901211764076</v>
      </c>
      <c r="D47" s="1" t="s">
        <v>120</v>
      </c>
      <c r="E47" s="1" t="s">
        <v>69</v>
      </c>
      <c r="F47" s="1">
        <v>1</v>
      </c>
      <c r="G47" s="1" t="s">
        <v>91</v>
      </c>
      <c r="H47" s="1" t="s">
        <v>53</v>
      </c>
      <c r="I47" s="1" t="s">
        <v>121</v>
      </c>
      <c r="J47" s="1">
        <v>701.13</v>
      </c>
      <c r="K47" s="1">
        <v>701.13</v>
      </c>
      <c r="L47" s="1">
        <v>0</v>
      </c>
      <c r="M47" s="1" t="s">
        <v>8</v>
      </c>
      <c r="N47" s="1" t="s">
        <v>110</v>
      </c>
      <c r="O47" s="1" t="s">
        <v>110</v>
      </c>
      <c r="P47" s="1" t="s">
        <v>45</v>
      </c>
      <c r="Q47" s="1" t="s">
        <v>46</v>
      </c>
      <c r="R47" s="1"/>
    </row>
    <row r="48" spans="1:18">
      <c r="A48" s="1" t="s">
        <v>8</v>
      </c>
      <c r="B48" s="1">
        <v>1436299</v>
      </c>
      <c r="C48" s="11">
        <v>11901215465587</v>
      </c>
      <c r="D48" s="1" t="s">
        <v>122</v>
      </c>
      <c r="E48" s="1" t="s">
        <v>123</v>
      </c>
      <c r="F48" s="1">
        <v>1</v>
      </c>
      <c r="G48" s="1" t="s">
        <v>57</v>
      </c>
      <c r="H48" s="1" t="s">
        <v>53</v>
      </c>
      <c r="I48" s="1" t="s">
        <v>124</v>
      </c>
      <c r="J48" s="1">
        <v>1146.15</v>
      </c>
      <c r="K48" s="1">
        <v>1146.15</v>
      </c>
      <c r="L48" s="1">
        <v>0</v>
      </c>
      <c r="M48" s="1" t="s">
        <v>8</v>
      </c>
      <c r="N48" s="1" t="s">
        <v>110</v>
      </c>
      <c r="O48" s="1" t="s">
        <v>110</v>
      </c>
      <c r="P48" s="1" t="s">
        <v>45</v>
      </c>
      <c r="Q48" s="1" t="s">
        <v>46</v>
      </c>
      <c r="R48" s="1"/>
    </row>
    <row r="49" spans="1:18">
      <c r="A49" s="1" t="s">
        <v>8</v>
      </c>
      <c r="B49" s="1">
        <v>1436019</v>
      </c>
      <c r="C49" s="11">
        <v>11901204502666</v>
      </c>
      <c r="D49" s="1" t="s">
        <v>125</v>
      </c>
      <c r="E49" s="1" t="s">
        <v>126</v>
      </c>
      <c r="F49" s="1">
        <v>1</v>
      </c>
      <c r="G49" s="1" t="s">
        <v>110</v>
      </c>
      <c r="H49" s="1" t="s">
        <v>57</v>
      </c>
      <c r="I49" s="1" t="s">
        <v>127</v>
      </c>
      <c r="J49" s="1">
        <v>2732.19</v>
      </c>
      <c r="K49" s="1">
        <v>2732.19</v>
      </c>
      <c r="L49" s="1">
        <v>0</v>
      </c>
      <c r="M49" s="1" t="s">
        <v>8</v>
      </c>
      <c r="N49" s="1" t="s">
        <v>128</v>
      </c>
      <c r="O49" s="1" t="s">
        <v>128</v>
      </c>
      <c r="P49" s="1" t="s">
        <v>45</v>
      </c>
      <c r="Q49" s="1" t="s">
        <v>46</v>
      </c>
      <c r="R49" s="1"/>
    </row>
    <row r="50" spans="1:18">
      <c r="A50" s="1" t="s">
        <v>8</v>
      </c>
      <c r="B50" s="1">
        <v>1435975</v>
      </c>
      <c r="C50" s="11">
        <v>11901203517668</v>
      </c>
      <c r="D50" s="1" t="s">
        <v>129</v>
      </c>
      <c r="E50" s="1" t="s">
        <v>126</v>
      </c>
      <c r="F50" s="1">
        <v>1</v>
      </c>
      <c r="G50" s="1" t="s">
        <v>110</v>
      </c>
      <c r="H50" s="1" t="s">
        <v>67</v>
      </c>
      <c r="I50" s="1" t="s">
        <v>130</v>
      </c>
      <c r="J50" s="1">
        <v>1030.99</v>
      </c>
      <c r="K50" s="1">
        <v>1030.99</v>
      </c>
      <c r="L50" s="1">
        <v>0</v>
      </c>
      <c r="M50" s="1" t="s">
        <v>8</v>
      </c>
      <c r="N50" s="1" t="s">
        <v>128</v>
      </c>
      <c r="O50" s="1" t="s">
        <v>128</v>
      </c>
      <c r="P50" s="1" t="s">
        <v>45</v>
      </c>
      <c r="Q50" s="1" t="s">
        <v>46</v>
      </c>
      <c r="R50" s="1"/>
    </row>
    <row r="51" spans="1:18">
      <c r="A51" s="1" t="s">
        <v>8</v>
      </c>
      <c r="B51" s="1">
        <v>1435942</v>
      </c>
      <c r="C51" s="11">
        <v>11901206028241</v>
      </c>
      <c r="D51" s="1" t="s">
        <v>131</v>
      </c>
      <c r="E51" s="1" t="s">
        <v>132</v>
      </c>
      <c r="F51" s="1">
        <v>1</v>
      </c>
      <c r="G51" s="1" t="s">
        <v>44</v>
      </c>
      <c r="H51" s="1" t="s">
        <v>41</v>
      </c>
      <c r="I51" s="1" t="s">
        <v>133</v>
      </c>
      <c r="J51" s="1">
        <v>375.07</v>
      </c>
      <c r="K51" s="1">
        <v>375.07</v>
      </c>
      <c r="L51" s="1">
        <v>0</v>
      </c>
      <c r="M51" s="1" t="s">
        <v>8</v>
      </c>
      <c r="N51" s="1" t="s">
        <v>128</v>
      </c>
      <c r="O51" s="1" t="s">
        <v>128</v>
      </c>
      <c r="P51" s="1" t="s">
        <v>45</v>
      </c>
      <c r="Q51" s="1" t="s">
        <v>46</v>
      </c>
      <c r="R51" s="1"/>
    </row>
    <row r="52" spans="1:18">
      <c r="A52" s="1" t="s">
        <v>8</v>
      </c>
      <c r="B52" s="1">
        <v>1435913</v>
      </c>
      <c r="C52" s="11">
        <v>11901204359288</v>
      </c>
      <c r="D52" s="1" t="s">
        <v>134</v>
      </c>
      <c r="E52" s="1" t="s">
        <v>126</v>
      </c>
      <c r="F52" s="1">
        <v>1</v>
      </c>
      <c r="G52" s="1" t="s">
        <v>91</v>
      </c>
      <c r="H52" s="1" t="s">
        <v>44</v>
      </c>
      <c r="I52" s="1" t="s">
        <v>135</v>
      </c>
      <c r="J52" s="1">
        <v>2339.7</v>
      </c>
      <c r="K52" s="1">
        <v>2339.7</v>
      </c>
      <c r="L52" s="1">
        <v>0</v>
      </c>
      <c r="M52" s="1" t="s">
        <v>8</v>
      </c>
      <c r="N52" s="1" t="s">
        <v>128</v>
      </c>
      <c r="O52" s="1" t="s">
        <v>128</v>
      </c>
      <c r="P52" s="1" t="s">
        <v>74</v>
      </c>
      <c r="Q52" s="1" t="s">
        <v>74</v>
      </c>
      <c r="R52" s="1"/>
    </row>
    <row r="53" spans="1:18">
      <c r="A53" s="1" t="s">
        <v>8</v>
      </c>
      <c r="B53" s="1">
        <v>1435939</v>
      </c>
      <c r="C53" s="11">
        <v>11901201377267</v>
      </c>
      <c r="D53" s="1" t="s">
        <v>136</v>
      </c>
      <c r="E53" s="1" t="s">
        <v>93</v>
      </c>
      <c r="F53" s="1">
        <v>1</v>
      </c>
      <c r="G53" s="1" t="s">
        <v>44</v>
      </c>
      <c r="H53" s="1" t="s">
        <v>41</v>
      </c>
      <c r="I53" s="1" t="s">
        <v>137</v>
      </c>
      <c r="J53" s="1">
        <v>371.95</v>
      </c>
      <c r="K53" s="1">
        <v>371.95</v>
      </c>
      <c r="L53" s="1">
        <v>0</v>
      </c>
      <c r="M53" s="1" t="s">
        <v>8</v>
      </c>
      <c r="N53" s="1" t="s">
        <v>128</v>
      </c>
      <c r="O53" s="1" t="s">
        <v>67</v>
      </c>
      <c r="P53" s="1" t="s">
        <v>45</v>
      </c>
      <c r="Q53" s="1" t="s">
        <v>46</v>
      </c>
      <c r="R53" s="1"/>
    </row>
    <row r="54" spans="1:18">
      <c r="A54" s="1" t="s">
        <v>8</v>
      </c>
      <c r="B54" s="1">
        <v>1435919</v>
      </c>
      <c r="C54" s="11">
        <v>11901206423886</v>
      </c>
      <c r="D54" s="1" t="s">
        <v>138</v>
      </c>
      <c r="E54" s="1" t="s">
        <v>69</v>
      </c>
      <c r="F54" s="1">
        <v>1</v>
      </c>
      <c r="G54" s="1" t="s">
        <v>91</v>
      </c>
      <c r="H54" s="1" t="s">
        <v>67</v>
      </c>
      <c r="I54" s="1" t="s">
        <v>139</v>
      </c>
      <c r="J54" s="1">
        <v>1085.51</v>
      </c>
      <c r="K54" s="1">
        <v>1085.51</v>
      </c>
      <c r="L54" s="1">
        <v>0</v>
      </c>
      <c r="M54" s="1" t="s">
        <v>8</v>
      </c>
      <c r="N54" s="1" t="s">
        <v>128</v>
      </c>
      <c r="O54" s="1" t="s">
        <v>128</v>
      </c>
      <c r="P54" s="1" t="s">
        <v>45</v>
      </c>
      <c r="Q54" s="1" t="s">
        <v>46</v>
      </c>
      <c r="R54" s="1"/>
    </row>
    <row r="55" spans="1:18">
      <c r="A55" s="1" t="s">
        <v>8</v>
      </c>
      <c r="B55" s="1">
        <v>1435838</v>
      </c>
      <c r="C55" s="11">
        <v>11901208445889</v>
      </c>
      <c r="D55" s="1" t="s">
        <v>138</v>
      </c>
      <c r="E55" s="1" t="s">
        <v>69</v>
      </c>
      <c r="F55" s="1">
        <v>1</v>
      </c>
      <c r="G55" s="1" t="s">
        <v>110</v>
      </c>
      <c r="H55" s="1" t="s">
        <v>67</v>
      </c>
      <c r="I55" s="1" t="s">
        <v>140</v>
      </c>
      <c r="J55" s="1">
        <v>2134.08</v>
      </c>
      <c r="K55" s="1">
        <v>2134.08</v>
      </c>
      <c r="L55" s="1">
        <v>0</v>
      </c>
      <c r="M55" s="1" t="s">
        <v>8</v>
      </c>
      <c r="N55" s="1" t="s">
        <v>128</v>
      </c>
      <c r="O55" s="1" t="s">
        <v>128</v>
      </c>
      <c r="P55" s="1" t="s">
        <v>45</v>
      </c>
      <c r="Q55" s="1" t="s">
        <v>46</v>
      </c>
      <c r="R55" s="1"/>
    </row>
    <row r="56" spans="1:18">
      <c r="A56" s="1" t="s">
        <v>8</v>
      </c>
      <c r="B56" s="1">
        <v>1435806</v>
      </c>
      <c r="C56" s="11">
        <v>11901203074877</v>
      </c>
      <c r="D56" s="1" t="s">
        <v>141</v>
      </c>
      <c r="E56" s="1" t="s">
        <v>126</v>
      </c>
      <c r="F56" s="1">
        <v>1</v>
      </c>
      <c r="G56" s="1" t="s">
        <v>91</v>
      </c>
      <c r="H56" s="1" t="s">
        <v>67</v>
      </c>
      <c r="I56" s="1" t="s">
        <v>142</v>
      </c>
      <c r="J56" s="1">
        <v>200.81</v>
      </c>
      <c r="K56" s="1">
        <v>200.81</v>
      </c>
      <c r="L56" s="1">
        <v>0</v>
      </c>
      <c r="M56" s="1" t="s">
        <v>8</v>
      </c>
      <c r="N56" s="1" t="s">
        <v>128</v>
      </c>
      <c r="O56" s="1" t="s">
        <v>128</v>
      </c>
      <c r="P56" s="1" t="s">
        <v>45</v>
      </c>
      <c r="Q56" s="1" t="s">
        <v>46</v>
      </c>
      <c r="R56" s="1"/>
    </row>
    <row r="57" spans="1:18">
      <c r="A57" s="1" t="s">
        <v>8</v>
      </c>
      <c r="B57" s="1">
        <v>1435765</v>
      </c>
      <c r="C57" s="11">
        <v>11901202309140</v>
      </c>
      <c r="D57" s="1" t="s">
        <v>138</v>
      </c>
      <c r="E57" s="1" t="s">
        <v>69</v>
      </c>
      <c r="F57" s="1">
        <v>1</v>
      </c>
      <c r="G57" s="1" t="s">
        <v>110</v>
      </c>
      <c r="H57" s="1" t="s">
        <v>67</v>
      </c>
      <c r="I57" s="1" t="s">
        <v>143</v>
      </c>
      <c r="J57" s="1">
        <v>2134.08</v>
      </c>
      <c r="K57" s="1">
        <v>2134.08</v>
      </c>
      <c r="L57" s="1">
        <v>0</v>
      </c>
      <c r="M57" s="1" t="s">
        <v>8</v>
      </c>
      <c r="N57" s="1" t="s">
        <v>128</v>
      </c>
      <c r="O57" s="1" t="s">
        <v>128</v>
      </c>
      <c r="P57" s="1" t="s">
        <v>45</v>
      </c>
      <c r="Q57" s="1" t="s">
        <v>46</v>
      </c>
      <c r="R57" s="1"/>
    </row>
    <row r="58" spans="1:18">
      <c r="A58" s="1" t="s">
        <v>8</v>
      </c>
      <c r="B58" s="1">
        <v>1435624</v>
      </c>
      <c r="C58" s="11">
        <v>11901209071278</v>
      </c>
      <c r="D58" s="1" t="s">
        <v>144</v>
      </c>
      <c r="E58" s="1" t="s">
        <v>145</v>
      </c>
      <c r="F58" s="1">
        <v>1</v>
      </c>
      <c r="G58" s="1" t="s">
        <v>110</v>
      </c>
      <c r="H58" s="1" t="s">
        <v>67</v>
      </c>
      <c r="I58" s="1" t="s">
        <v>146</v>
      </c>
      <c r="J58" s="1">
        <v>1127.94</v>
      </c>
      <c r="K58" s="1">
        <v>1127.94</v>
      </c>
      <c r="L58" s="1">
        <v>0</v>
      </c>
      <c r="M58" s="1" t="s">
        <v>8</v>
      </c>
      <c r="N58" s="1" t="s">
        <v>128</v>
      </c>
      <c r="O58" s="1" t="s">
        <v>128</v>
      </c>
      <c r="P58" s="1" t="s">
        <v>45</v>
      </c>
      <c r="Q58" s="1" t="s">
        <v>46</v>
      </c>
      <c r="R58" s="1"/>
    </row>
    <row r="59" spans="1:18">
      <c r="A59" s="1" t="s">
        <v>8</v>
      </c>
      <c r="B59" s="1">
        <v>1435189</v>
      </c>
      <c r="C59" s="11">
        <v>11901193027194</v>
      </c>
      <c r="D59" s="1" t="s">
        <v>147</v>
      </c>
      <c r="E59" s="1" t="s">
        <v>148</v>
      </c>
      <c r="F59" s="1">
        <v>1</v>
      </c>
      <c r="G59" s="1" t="s">
        <v>110</v>
      </c>
      <c r="H59" s="1" t="s">
        <v>91</v>
      </c>
      <c r="I59" s="1" t="s">
        <v>149</v>
      </c>
      <c r="J59" s="1">
        <v>328.6</v>
      </c>
      <c r="K59" s="1">
        <v>328.6</v>
      </c>
      <c r="L59" s="1">
        <v>0</v>
      </c>
      <c r="M59" s="1" t="s">
        <v>8</v>
      </c>
      <c r="N59" s="1" t="s">
        <v>150</v>
      </c>
      <c r="O59" s="1" t="s">
        <v>150</v>
      </c>
      <c r="P59" s="1" t="s">
        <v>45</v>
      </c>
      <c r="Q59" s="1" t="s">
        <v>46</v>
      </c>
      <c r="R59" s="1"/>
    </row>
    <row r="60" spans="1:18">
      <c r="A60" s="1" t="s">
        <v>8</v>
      </c>
      <c r="B60" s="1">
        <v>1434836</v>
      </c>
      <c r="C60" s="11">
        <v>11901185804236</v>
      </c>
      <c r="D60" s="1" t="s">
        <v>151</v>
      </c>
      <c r="E60" s="1" t="s">
        <v>152</v>
      </c>
      <c r="F60" s="1">
        <v>1</v>
      </c>
      <c r="G60" s="1" t="s">
        <v>110</v>
      </c>
      <c r="H60" s="1" t="s">
        <v>91</v>
      </c>
      <c r="I60" s="1" t="s">
        <v>153</v>
      </c>
      <c r="J60" s="1">
        <v>1888.45</v>
      </c>
      <c r="K60" s="1">
        <v>1888.45</v>
      </c>
      <c r="L60" s="1">
        <v>0</v>
      </c>
      <c r="M60" s="1" t="s">
        <v>8</v>
      </c>
      <c r="N60" s="1" t="s">
        <v>154</v>
      </c>
      <c r="O60" s="1" t="s">
        <v>154</v>
      </c>
      <c r="P60" s="1"/>
      <c r="Q60" s="1" t="s">
        <v>155</v>
      </c>
      <c r="R60" s="1"/>
    </row>
    <row r="61" spans="1:18">
      <c r="A61" s="1" t="s">
        <v>8</v>
      </c>
      <c r="B61" s="1">
        <v>1434436</v>
      </c>
      <c r="C61" s="11">
        <v>11901185459827</v>
      </c>
      <c r="D61" s="1" t="s">
        <v>156</v>
      </c>
      <c r="E61" s="1" t="s">
        <v>157</v>
      </c>
      <c r="F61" s="1">
        <v>1</v>
      </c>
      <c r="G61" s="1" t="s">
        <v>67</v>
      </c>
      <c r="H61" s="1" t="s">
        <v>63</v>
      </c>
      <c r="I61" s="1" t="s">
        <v>158</v>
      </c>
      <c r="J61" s="1">
        <v>6654.24</v>
      </c>
      <c r="K61" s="1">
        <v>6654.24</v>
      </c>
      <c r="L61" s="1">
        <v>0</v>
      </c>
      <c r="M61" s="1" t="s">
        <v>8</v>
      </c>
      <c r="N61" s="1" t="s">
        <v>154</v>
      </c>
      <c r="O61" s="1" t="s">
        <v>91</v>
      </c>
      <c r="P61" s="1" t="s">
        <v>45</v>
      </c>
      <c r="Q61" s="1" t="s">
        <v>46</v>
      </c>
      <c r="R61" s="1"/>
    </row>
    <row r="62" spans="1:18">
      <c r="A62" s="1" t="s">
        <v>8</v>
      </c>
      <c r="B62" s="1">
        <v>1433877</v>
      </c>
      <c r="C62" s="11">
        <v>11901178186924</v>
      </c>
      <c r="D62" s="1" t="s">
        <v>159</v>
      </c>
      <c r="E62" s="1" t="s">
        <v>69</v>
      </c>
      <c r="F62" s="1">
        <v>1</v>
      </c>
      <c r="G62" s="1" t="s">
        <v>57</v>
      </c>
      <c r="H62" s="1" t="s">
        <v>53</v>
      </c>
      <c r="I62" s="1" t="s">
        <v>160</v>
      </c>
      <c r="J62" s="1">
        <v>941.87</v>
      </c>
      <c r="K62" s="1">
        <v>941.87</v>
      </c>
      <c r="L62" s="1">
        <v>0</v>
      </c>
      <c r="M62" s="1" t="s">
        <v>8</v>
      </c>
      <c r="N62" s="1" t="s">
        <v>161</v>
      </c>
      <c r="O62" s="1" t="s">
        <v>161</v>
      </c>
      <c r="P62" s="1" t="s">
        <v>45</v>
      </c>
      <c r="Q62" s="1" t="s">
        <v>46</v>
      </c>
      <c r="R62" s="1"/>
    </row>
    <row r="63" spans="1:18">
      <c r="A63" s="1" t="s">
        <v>8</v>
      </c>
      <c r="B63" s="1">
        <v>1433837</v>
      </c>
      <c r="C63" s="11">
        <v>11901175162858</v>
      </c>
      <c r="D63" s="1" t="s">
        <v>162</v>
      </c>
      <c r="E63" s="1" t="s">
        <v>163</v>
      </c>
      <c r="F63" s="1">
        <v>1</v>
      </c>
      <c r="G63" s="1" t="s">
        <v>44</v>
      </c>
      <c r="H63" s="1" t="s">
        <v>41</v>
      </c>
      <c r="I63" s="1" t="s">
        <v>164</v>
      </c>
      <c r="J63" s="1">
        <v>740.3</v>
      </c>
      <c r="K63" s="1">
        <v>740.3</v>
      </c>
      <c r="L63" s="1">
        <v>0</v>
      </c>
      <c r="M63" s="1" t="s">
        <v>8</v>
      </c>
      <c r="N63" s="1" t="s">
        <v>161</v>
      </c>
      <c r="O63" s="1" t="s">
        <v>161</v>
      </c>
      <c r="P63" s="1" t="s">
        <v>45</v>
      </c>
      <c r="Q63" s="1" t="s">
        <v>46</v>
      </c>
      <c r="R63" s="1"/>
    </row>
    <row r="64" spans="1:18">
      <c r="A64" s="1" t="s">
        <v>8</v>
      </c>
      <c r="B64" s="1">
        <v>1433830</v>
      </c>
      <c r="C64" s="11">
        <v>11901173110165</v>
      </c>
      <c r="D64" s="1" t="s">
        <v>165</v>
      </c>
      <c r="E64" s="1" t="s">
        <v>166</v>
      </c>
      <c r="F64" s="1">
        <v>1</v>
      </c>
      <c r="G64" s="1" t="s">
        <v>67</v>
      </c>
      <c r="H64" s="1" t="s">
        <v>57</v>
      </c>
      <c r="I64" s="1" t="s">
        <v>167</v>
      </c>
      <c r="J64" s="1">
        <v>1016.92</v>
      </c>
      <c r="K64" s="1">
        <v>1016.92</v>
      </c>
      <c r="L64" s="1">
        <v>0</v>
      </c>
      <c r="M64" s="1" t="s">
        <v>8</v>
      </c>
      <c r="N64" s="1" t="s">
        <v>161</v>
      </c>
      <c r="O64" s="1" t="s">
        <v>161</v>
      </c>
      <c r="P64" s="1" t="s">
        <v>45</v>
      </c>
      <c r="Q64" s="1" t="s">
        <v>46</v>
      </c>
      <c r="R64" s="1"/>
    </row>
    <row r="65" spans="1:18">
      <c r="A65" s="1" t="s">
        <v>8</v>
      </c>
      <c r="B65" s="1">
        <v>1433844</v>
      </c>
      <c r="C65" s="11">
        <v>11901174106074</v>
      </c>
      <c r="D65" s="1" t="s">
        <v>165</v>
      </c>
      <c r="E65" s="1" t="s">
        <v>166</v>
      </c>
      <c r="F65" s="1">
        <v>1</v>
      </c>
      <c r="G65" s="1" t="s">
        <v>67</v>
      </c>
      <c r="H65" s="1" t="s">
        <v>57</v>
      </c>
      <c r="I65" s="1" t="s">
        <v>168</v>
      </c>
      <c r="J65" s="1">
        <v>1016.92</v>
      </c>
      <c r="K65" s="1">
        <v>1016.92</v>
      </c>
      <c r="L65" s="1">
        <v>0</v>
      </c>
      <c r="M65" s="1" t="s">
        <v>8</v>
      </c>
      <c r="N65" s="1" t="s">
        <v>161</v>
      </c>
      <c r="O65" s="1" t="s">
        <v>161</v>
      </c>
      <c r="P65" s="1" t="s">
        <v>45</v>
      </c>
      <c r="Q65" s="1" t="s">
        <v>46</v>
      </c>
      <c r="R65" s="1"/>
    </row>
    <row r="66" spans="1:18">
      <c r="A66" s="1" t="s">
        <v>8</v>
      </c>
      <c r="B66" s="1">
        <v>1433843</v>
      </c>
      <c r="C66" s="11">
        <v>11901172031091</v>
      </c>
      <c r="D66" s="1" t="s">
        <v>165</v>
      </c>
      <c r="E66" s="1" t="s">
        <v>166</v>
      </c>
      <c r="F66" s="1">
        <v>1</v>
      </c>
      <c r="G66" s="1" t="s">
        <v>57</v>
      </c>
      <c r="H66" s="1" t="s">
        <v>53</v>
      </c>
      <c r="I66" s="1" t="s">
        <v>168</v>
      </c>
      <c r="J66" s="1">
        <v>1211.93</v>
      </c>
      <c r="K66" s="1">
        <v>1211.93</v>
      </c>
      <c r="L66" s="1">
        <v>0</v>
      </c>
      <c r="M66" s="1" t="s">
        <v>8</v>
      </c>
      <c r="N66" s="1" t="s">
        <v>161</v>
      </c>
      <c r="O66" s="1" t="s">
        <v>161</v>
      </c>
      <c r="P66" s="1" t="s">
        <v>45</v>
      </c>
      <c r="Q66" s="1" t="s">
        <v>46</v>
      </c>
      <c r="R66" s="1"/>
    </row>
    <row r="67" spans="1:18">
      <c r="A67" s="1" t="s">
        <v>8</v>
      </c>
      <c r="B67" s="1">
        <v>1433805</v>
      </c>
      <c r="C67" s="11">
        <v>11901172873962</v>
      </c>
      <c r="D67" s="1" t="s">
        <v>165</v>
      </c>
      <c r="E67" s="1" t="s">
        <v>166</v>
      </c>
      <c r="F67" s="1">
        <v>2</v>
      </c>
      <c r="G67" s="1" t="s">
        <v>57</v>
      </c>
      <c r="H67" s="1" t="s">
        <v>53</v>
      </c>
      <c r="I67" s="1" t="s">
        <v>169</v>
      </c>
      <c r="J67" s="1">
        <v>2423.86</v>
      </c>
      <c r="K67" s="1">
        <v>2423.86</v>
      </c>
      <c r="L67" s="1">
        <v>0</v>
      </c>
      <c r="M67" s="1" t="s">
        <v>8</v>
      </c>
      <c r="N67" s="1" t="s">
        <v>161</v>
      </c>
      <c r="O67" s="1" t="s">
        <v>161</v>
      </c>
      <c r="P67" s="1" t="s">
        <v>45</v>
      </c>
      <c r="Q67" s="1" t="s">
        <v>46</v>
      </c>
      <c r="R67" s="1"/>
    </row>
    <row r="68" spans="1:18">
      <c r="A68" s="1" t="s">
        <v>8</v>
      </c>
      <c r="B68" s="1">
        <v>1433409</v>
      </c>
      <c r="C68" s="11">
        <v>11901166693675</v>
      </c>
      <c r="D68" s="1" t="s">
        <v>170</v>
      </c>
      <c r="E68" s="1" t="s">
        <v>171</v>
      </c>
      <c r="F68" s="1">
        <v>1</v>
      </c>
      <c r="G68" s="1" t="s">
        <v>91</v>
      </c>
      <c r="H68" s="1" t="s">
        <v>57</v>
      </c>
      <c r="I68" s="1" t="s">
        <v>172</v>
      </c>
      <c r="J68" s="1">
        <v>1039.92</v>
      </c>
      <c r="K68" s="1">
        <v>1039.92</v>
      </c>
      <c r="L68" s="1">
        <v>0</v>
      </c>
      <c r="M68" s="1" t="s">
        <v>8</v>
      </c>
      <c r="N68" s="1" t="s">
        <v>173</v>
      </c>
      <c r="O68" s="1" t="s">
        <v>173</v>
      </c>
      <c r="P68" s="1" t="s">
        <v>45</v>
      </c>
      <c r="Q68" s="1" t="s">
        <v>46</v>
      </c>
      <c r="R68" s="1"/>
    </row>
    <row r="69" spans="1:18">
      <c r="A69" s="1" t="s">
        <v>8</v>
      </c>
      <c r="B69" s="1">
        <v>1433361</v>
      </c>
      <c r="C69" s="11">
        <v>11901161836049</v>
      </c>
      <c r="D69" s="1" t="s">
        <v>174</v>
      </c>
      <c r="E69" s="1" t="s">
        <v>69</v>
      </c>
      <c r="F69" s="1">
        <v>1</v>
      </c>
      <c r="G69" s="1" t="s">
        <v>41</v>
      </c>
      <c r="H69" s="1" t="s">
        <v>63</v>
      </c>
      <c r="I69" s="1" t="s">
        <v>175</v>
      </c>
      <c r="J69" s="1">
        <v>1166.96</v>
      </c>
      <c r="K69" s="1">
        <v>1166.96</v>
      </c>
      <c r="L69" s="1">
        <v>0</v>
      </c>
      <c r="M69" s="1" t="s">
        <v>8</v>
      </c>
      <c r="N69" s="1" t="s">
        <v>173</v>
      </c>
      <c r="O69" s="1" t="s">
        <v>173</v>
      </c>
      <c r="P69" s="1" t="s">
        <v>45</v>
      </c>
      <c r="Q69" s="1" t="s">
        <v>46</v>
      </c>
      <c r="R69" s="1"/>
    </row>
    <row r="70" spans="1:18">
      <c r="A70" s="1" t="s">
        <v>8</v>
      </c>
      <c r="B70" s="1">
        <v>1433239</v>
      </c>
      <c r="C70" s="11">
        <v>11901160782614</v>
      </c>
      <c r="D70" s="1" t="s">
        <v>176</v>
      </c>
      <c r="E70" s="1" t="s">
        <v>177</v>
      </c>
      <c r="F70" s="1">
        <v>3</v>
      </c>
      <c r="G70" s="1" t="s">
        <v>91</v>
      </c>
      <c r="H70" s="1" t="s">
        <v>41</v>
      </c>
      <c r="I70" s="1" t="s">
        <v>178</v>
      </c>
      <c r="J70" s="1">
        <v>12098.73</v>
      </c>
      <c r="K70" s="1">
        <v>12098.73</v>
      </c>
      <c r="L70" s="1">
        <v>0</v>
      </c>
      <c r="M70" s="1" t="s">
        <v>8</v>
      </c>
      <c r="N70" s="1" t="s">
        <v>173</v>
      </c>
      <c r="O70" s="1" t="s">
        <v>173</v>
      </c>
      <c r="P70" s="1" t="s">
        <v>45</v>
      </c>
      <c r="Q70" s="1" t="s">
        <v>46</v>
      </c>
      <c r="R70" s="1"/>
    </row>
    <row r="71" spans="1:18">
      <c r="A71" s="1" t="s">
        <v>8</v>
      </c>
      <c r="B71" s="1">
        <v>1433113</v>
      </c>
      <c r="C71" s="11">
        <v>11901165636077</v>
      </c>
      <c r="D71" s="1" t="s">
        <v>179</v>
      </c>
      <c r="E71" s="1" t="s">
        <v>180</v>
      </c>
      <c r="F71" s="1">
        <v>1</v>
      </c>
      <c r="G71" s="1" t="s">
        <v>57</v>
      </c>
      <c r="H71" s="1" t="s">
        <v>53</v>
      </c>
      <c r="I71" s="1" t="s">
        <v>181</v>
      </c>
      <c r="J71" s="1">
        <v>428.9</v>
      </c>
      <c r="K71" s="1">
        <v>428.9</v>
      </c>
      <c r="L71" s="1">
        <v>0</v>
      </c>
      <c r="M71" s="1" t="s">
        <v>8</v>
      </c>
      <c r="N71" s="1" t="s">
        <v>173</v>
      </c>
      <c r="O71" s="1" t="s">
        <v>91</v>
      </c>
      <c r="P71" s="1" t="s">
        <v>45</v>
      </c>
      <c r="Q71" s="1" t="s">
        <v>46</v>
      </c>
      <c r="R71" s="1"/>
    </row>
    <row r="72" spans="1:18">
      <c r="A72" s="1" t="s">
        <v>8</v>
      </c>
      <c r="B72" s="1">
        <v>1432739</v>
      </c>
      <c r="C72" s="11">
        <v>11901152342586</v>
      </c>
      <c r="D72" s="1" t="s">
        <v>156</v>
      </c>
      <c r="E72" s="1" t="s">
        <v>157</v>
      </c>
      <c r="F72" s="1">
        <v>1</v>
      </c>
      <c r="G72" s="1" t="s">
        <v>41</v>
      </c>
      <c r="H72" s="1" t="s">
        <v>63</v>
      </c>
      <c r="I72" s="1" t="s">
        <v>182</v>
      </c>
      <c r="J72" s="1">
        <v>1762.32</v>
      </c>
      <c r="K72" s="1">
        <v>1762.32</v>
      </c>
      <c r="L72" s="1">
        <v>0</v>
      </c>
      <c r="M72" s="1" t="s">
        <v>8</v>
      </c>
      <c r="N72" s="1" t="s">
        <v>183</v>
      </c>
      <c r="O72" s="1" t="s">
        <v>44</v>
      </c>
      <c r="P72" s="1" t="s">
        <v>45</v>
      </c>
      <c r="Q72" s="1" t="s">
        <v>46</v>
      </c>
      <c r="R72" s="1"/>
    </row>
    <row r="73" spans="1:18">
      <c r="A73" s="1" t="s">
        <v>8</v>
      </c>
      <c r="B73" s="1">
        <v>1432522</v>
      </c>
      <c r="C73" s="11">
        <v>11901154834374</v>
      </c>
      <c r="D73" s="1" t="s">
        <v>184</v>
      </c>
      <c r="E73" s="1" t="s">
        <v>185</v>
      </c>
      <c r="F73" s="1">
        <v>1</v>
      </c>
      <c r="G73" s="1" t="s">
        <v>110</v>
      </c>
      <c r="H73" s="1" t="s">
        <v>67</v>
      </c>
      <c r="I73" s="1" t="s">
        <v>186</v>
      </c>
      <c r="J73" s="1">
        <v>870.74</v>
      </c>
      <c r="K73" s="1">
        <v>870.74</v>
      </c>
      <c r="L73" s="1">
        <v>0</v>
      </c>
      <c r="M73" s="1" t="s">
        <v>8</v>
      </c>
      <c r="N73" s="1" t="s">
        <v>183</v>
      </c>
      <c r="O73" s="1" t="s">
        <v>183</v>
      </c>
      <c r="P73" s="1" t="s">
        <v>45</v>
      </c>
      <c r="Q73" s="1" t="s">
        <v>46</v>
      </c>
      <c r="R73" s="1"/>
    </row>
    <row r="74" spans="1:18">
      <c r="A74" s="1" t="s">
        <v>8</v>
      </c>
      <c r="B74" s="1">
        <v>1432520</v>
      </c>
      <c r="C74" s="11">
        <v>11901152041272</v>
      </c>
      <c r="D74" s="1" t="s">
        <v>184</v>
      </c>
      <c r="E74" s="1" t="s">
        <v>185</v>
      </c>
      <c r="F74" s="1">
        <v>1</v>
      </c>
      <c r="G74" s="1" t="s">
        <v>110</v>
      </c>
      <c r="H74" s="1" t="s">
        <v>67</v>
      </c>
      <c r="I74" s="1" t="s">
        <v>187</v>
      </c>
      <c r="J74" s="1">
        <v>870.74</v>
      </c>
      <c r="K74" s="1">
        <v>870.74</v>
      </c>
      <c r="L74" s="1">
        <v>0</v>
      </c>
      <c r="M74" s="1" t="s">
        <v>8</v>
      </c>
      <c r="N74" s="1" t="s">
        <v>183</v>
      </c>
      <c r="O74" s="1" t="s">
        <v>183</v>
      </c>
      <c r="P74" s="1" t="s">
        <v>45</v>
      </c>
      <c r="Q74" s="1" t="s">
        <v>46</v>
      </c>
      <c r="R74" s="1"/>
    </row>
    <row r="75" spans="1:18">
      <c r="A75" s="1" t="s">
        <v>8</v>
      </c>
      <c r="B75" s="1">
        <v>1432230</v>
      </c>
      <c r="C75" s="11">
        <v>11901143894226</v>
      </c>
      <c r="D75" s="1" t="s">
        <v>188</v>
      </c>
      <c r="E75" s="1" t="s">
        <v>126</v>
      </c>
      <c r="F75" s="1">
        <v>1</v>
      </c>
      <c r="G75" s="1" t="s">
        <v>41</v>
      </c>
      <c r="H75" s="1" t="s">
        <v>189</v>
      </c>
      <c r="I75" s="1" t="s">
        <v>190</v>
      </c>
      <c r="J75" s="1">
        <v>4787.22</v>
      </c>
      <c r="K75" s="1">
        <v>4787.22</v>
      </c>
      <c r="L75" s="1">
        <v>0</v>
      </c>
      <c r="M75" s="1" t="s">
        <v>8</v>
      </c>
      <c r="N75" s="1" t="s">
        <v>191</v>
      </c>
      <c r="O75" s="1" t="s">
        <v>191</v>
      </c>
      <c r="P75" s="1" t="s">
        <v>45</v>
      </c>
      <c r="Q75" s="1" t="s">
        <v>46</v>
      </c>
      <c r="R75" s="1"/>
    </row>
    <row r="76" spans="1:18">
      <c r="A76" s="1" t="s">
        <v>8</v>
      </c>
      <c r="B76" s="1">
        <v>1432068</v>
      </c>
      <c r="C76" s="11">
        <v>11901143774839</v>
      </c>
      <c r="D76" s="1" t="s">
        <v>192</v>
      </c>
      <c r="E76" s="1" t="s">
        <v>193</v>
      </c>
      <c r="F76" s="1">
        <v>1</v>
      </c>
      <c r="G76" s="1" t="s">
        <v>91</v>
      </c>
      <c r="H76" s="1" t="s">
        <v>67</v>
      </c>
      <c r="I76" s="1" t="s">
        <v>194</v>
      </c>
      <c r="J76" s="1">
        <v>355.61</v>
      </c>
      <c r="K76" s="1">
        <v>355.61</v>
      </c>
      <c r="L76" s="1">
        <v>0</v>
      </c>
      <c r="M76" s="1" t="s">
        <v>8</v>
      </c>
      <c r="N76" s="1" t="s">
        <v>191</v>
      </c>
      <c r="O76" s="1" t="s">
        <v>191</v>
      </c>
      <c r="P76" s="1" t="s">
        <v>45</v>
      </c>
      <c r="Q76" s="1" t="s">
        <v>46</v>
      </c>
      <c r="R76" s="1"/>
    </row>
    <row r="77" spans="1:18">
      <c r="A77" s="1" t="s">
        <v>8</v>
      </c>
      <c r="B77" s="1">
        <v>1432030</v>
      </c>
      <c r="C77" s="11">
        <v>11901143786296</v>
      </c>
      <c r="D77" s="1" t="s">
        <v>195</v>
      </c>
      <c r="E77" s="1" t="s">
        <v>196</v>
      </c>
      <c r="F77" s="1">
        <v>1</v>
      </c>
      <c r="G77" s="1" t="s">
        <v>53</v>
      </c>
      <c r="H77" s="1" t="s">
        <v>41</v>
      </c>
      <c r="I77" s="1" t="s">
        <v>197</v>
      </c>
      <c r="J77" s="1">
        <v>1864.74</v>
      </c>
      <c r="K77" s="1">
        <v>1864.74</v>
      </c>
      <c r="L77" s="1">
        <v>0</v>
      </c>
      <c r="M77" s="1" t="s">
        <v>8</v>
      </c>
      <c r="N77" s="1" t="s">
        <v>191</v>
      </c>
      <c r="O77" s="1" t="s">
        <v>191</v>
      </c>
      <c r="P77" s="1" t="s">
        <v>74</v>
      </c>
      <c r="Q77" s="1" t="s">
        <v>74</v>
      </c>
      <c r="R77" s="1"/>
    </row>
    <row r="78" spans="1:18">
      <c r="A78" s="1" t="s">
        <v>8</v>
      </c>
      <c r="B78" s="1">
        <v>1432017</v>
      </c>
      <c r="C78" s="11">
        <v>11901147694120</v>
      </c>
      <c r="D78" s="1" t="s">
        <v>198</v>
      </c>
      <c r="E78" s="1" t="s">
        <v>126</v>
      </c>
      <c r="F78" s="1">
        <v>1</v>
      </c>
      <c r="G78" s="1" t="s">
        <v>44</v>
      </c>
      <c r="H78" s="1" t="s">
        <v>41</v>
      </c>
      <c r="I78" s="1" t="s">
        <v>199</v>
      </c>
      <c r="J78" s="1">
        <v>2639.84</v>
      </c>
      <c r="K78" s="1">
        <v>2639.84</v>
      </c>
      <c r="L78" s="1">
        <v>0</v>
      </c>
      <c r="M78" s="1" t="s">
        <v>8</v>
      </c>
      <c r="N78" s="1" t="s">
        <v>191</v>
      </c>
      <c r="O78" s="1" t="s">
        <v>191</v>
      </c>
      <c r="P78" s="1" t="s">
        <v>45</v>
      </c>
      <c r="Q78" s="1" t="s">
        <v>46</v>
      </c>
      <c r="R78" s="1"/>
    </row>
    <row r="79" spans="1:18">
      <c r="A79" s="1" t="s">
        <v>8</v>
      </c>
      <c r="B79" s="1">
        <v>1432001</v>
      </c>
      <c r="C79" s="11">
        <v>11901144568110</v>
      </c>
      <c r="D79" s="1" t="s">
        <v>200</v>
      </c>
      <c r="E79" s="1" t="s">
        <v>201</v>
      </c>
      <c r="F79" s="1">
        <v>1</v>
      </c>
      <c r="G79" s="1" t="s">
        <v>67</v>
      </c>
      <c r="H79" s="1" t="s">
        <v>42</v>
      </c>
      <c r="I79" s="1" t="s">
        <v>202</v>
      </c>
      <c r="J79" s="1">
        <v>1332.95</v>
      </c>
      <c r="K79" s="1">
        <v>1332.95</v>
      </c>
      <c r="L79" s="1">
        <v>0</v>
      </c>
      <c r="M79" s="1" t="s">
        <v>8</v>
      </c>
      <c r="N79" s="1" t="s">
        <v>191</v>
      </c>
      <c r="O79" s="1" t="s">
        <v>191</v>
      </c>
      <c r="P79" s="1" t="s">
        <v>45</v>
      </c>
      <c r="Q79" s="1" t="s">
        <v>46</v>
      </c>
      <c r="R79" s="1"/>
    </row>
    <row r="80" spans="1:18">
      <c r="A80" s="1" t="s">
        <v>8</v>
      </c>
      <c r="B80" s="1">
        <v>1431949</v>
      </c>
      <c r="C80" s="11">
        <v>11901149572466</v>
      </c>
      <c r="D80" s="1" t="s">
        <v>176</v>
      </c>
      <c r="E80" s="1" t="s">
        <v>203</v>
      </c>
      <c r="F80" s="1">
        <v>1</v>
      </c>
      <c r="G80" s="1" t="s">
        <v>91</v>
      </c>
      <c r="H80" s="1" t="s">
        <v>41</v>
      </c>
      <c r="I80" s="1" t="s">
        <v>204</v>
      </c>
      <c r="J80" s="1">
        <v>3430.55</v>
      </c>
      <c r="K80" s="1">
        <v>3430.55</v>
      </c>
      <c r="L80" s="1">
        <v>0</v>
      </c>
      <c r="M80" s="1" t="s">
        <v>8</v>
      </c>
      <c r="N80" s="1" t="s">
        <v>191</v>
      </c>
      <c r="O80" s="1" t="s">
        <v>191</v>
      </c>
      <c r="P80" s="1" t="s">
        <v>45</v>
      </c>
      <c r="Q80" s="1" t="s">
        <v>46</v>
      </c>
      <c r="R80" s="1"/>
    </row>
    <row r="81" spans="1:18">
      <c r="A81" s="1" t="s">
        <v>8</v>
      </c>
      <c r="B81" s="1">
        <v>1431922</v>
      </c>
      <c r="C81" s="11">
        <v>11901140548293</v>
      </c>
      <c r="D81" s="1" t="s">
        <v>151</v>
      </c>
      <c r="E81" s="1" t="s">
        <v>62</v>
      </c>
      <c r="F81" s="1">
        <v>4</v>
      </c>
      <c r="G81" s="1" t="s">
        <v>53</v>
      </c>
      <c r="H81" s="1" t="s">
        <v>63</v>
      </c>
      <c r="I81" s="1" t="s">
        <v>205</v>
      </c>
      <c r="J81" s="1">
        <v>20493.16</v>
      </c>
      <c r="K81" s="1">
        <v>20493.16</v>
      </c>
      <c r="L81" s="1">
        <v>0</v>
      </c>
      <c r="M81" s="1" t="s">
        <v>8</v>
      </c>
      <c r="N81" s="1" t="s">
        <v>191</v>
      </c>
      <c r="O81" s="1" t="s">
        <v>191</v>
      </c>
      <c r="P81" s="1" t="s">
        <v>206</v>
      </c>
      <c r="Q81" s="1" t="s">
        <v>206</v>
      </c>
      <c r="R81" s="1"/>
    </row>
    <row r="82" spans="1:18">
      <c r="A82" s="1" t="s">
        <v>8</v>
      </c>
      <c r="B82" s="1">
        <v>1431903</v>
      </c>
      <c r="C82" s="11">
        <v>11901141092772</v>
      </c>
      <c r="D82" s="1" t="s">
        <v>105</v>
      </c>
      <c r="E82" s="1" t="s">
        <v>62</v>
      </c>
      <c r="F82" s="1">
        <v>1</v>
      </c>
      <c r="G82" s="1" t="s">
        <v>41</v>
      </c>
      <c r="H82" s="1" t="s">
        <v>63</v>
      </c>
      <c r="I82" s="1" t="s">
        <v>207</v>
      </c>
      <c r="J82" s="1">
        <v>517.8</v>
      </c>
      <c r="K82" s="1">
        <v>517.8</v>
      </c>
      <c r="L82" s="1">
        <v>0</v>
      </c>
      <c r="M82" s="1" t="s">
        <v>8</v>
      </c>
      <c r="N82" s="1" t="s">
        <v>191</v>
      </c>
      <c r="O82" s="1" t="s">
        <v>191</v>
      </c>
      <c r="P82" s="1" t="s">
        <v>45</v>
      </c>
      <c r="Q82" s="1" t="s">
        <v>46</v>
      </c>
      <c r="R82" s="1"/>
    </row>
    <row r="83" spans="1:18">
      <c r="A83" s="1" t="s">
        <v>8</v>
      </c>
      <c r="B83" s="1">
        <v>1431772</v>
      </c>
      <c r="C83" s="11">
        <v>11901141378745</v>
      </c>
      <c r="D83" s="1" t="s">
        <v>208</v>
      </c>
      <c r="E83" s="1" t="s">
        <v>209</v>
      </c>
      <c r="F83" s="1">
        <v>1</v>
      </c>
      <c r="G83" s="1" t="s">
        <v>44</v>
      </c>
      <c r="H83" s="1" t="s">
        <v>41</v>
      </c>
      <c r="I83" s="1" t="s">
        <v>210</v>
      </c>
      <c r="J83" s="1">
        <v>1668.27</v>
      </c>
      <c r="K83" s="1">
        <v>1668.27</v>
      </c>
      <c r="L83" s="1">
        <v>0</v>
      </c>
      <c r="M83" s="1" t="s">
        <v>8</v>
      </c>
      <c r="N83" s="1" t="s">
        <v>191</v>
      </c>
      <c r="O83" s="1" t="s">
        <v>110</v>
      </c>
      <c r="P83" s="1" t="s">
        <v>45</v>
      </c>
      <c r="Q83" s="1" t="s">
        <v>46</v>
      </c>
      <c r="R83" s="1"/>
    </row>
    <row r="84" spans="1:18">
      <c r="A84" s="1" t="s">
        <v>8</v>
      </c>
      <c r="B84" s="1">
        <v>1431661</v>
      </c>
      <c r="C84" s="11">
        <v>11901134445686</v>
      </c>
      <c r="D84" s="1" t="s">
        <v>211</v>
      </c>
      <c r="E84" s="1" t="s">
        <v>212</v>
      </c>
      <c r="F84" s="1">
        <v>1</v>
      </c>
      <c r="G84" s="1" t="s">
        <v>110</v>
      </c>
      <c r="H84" s="1" t="s">
        <v>57</v>
      </c>
      <c r="I84" s="1" t="s">
        <v>213</v>
      </c>
      <c r="J84" s="1">
        <v>959.67</v>
      </c>
      <c r="K84" s="1">
        <v>959.67</v>
      </c>
      <c r="L84" s="1">
        <v>0</v>
      </c>
      <c r="M84" s="1" t="s">
        <v>8</v>
      </c>
      <c r="N84" s="1" t="s">
        <v>214</v>
      </c>
      <c r="O84" s="1" t="s">
        <v>214</v>
      </c>
      <c r="P84" s="1" t="s">
        <v>45</v>
      </c>
      <c r="Q84" s="1" t="s">
        <v>46</v>
      </c>
      <c r="R84" s="1"/>
    </row>
    <row r="85" spans="1:18">
      <c r="A85" s="1" t="s">
        <v>8</v>
      </c>
      <c r="B85" s="1">
        <v>1431619</v>
      </c>
      <c r="C85" s="11">
        <v>11901138360169</v>
      </c>
      <c r="D85" s="1" t="s">
        <v>215</v>
      </c>
      <c r="E85" s="1" t="s">
        <v>216</v>
      </c>
      <c r="F85" s="1">
        <v>1</v>
      </c>
      <c r="G85" s="1" t="s">
        <v>44</v>
      </c>
      <c r="H85" s="1" t="s">
        <v>42</v>
      </c>
      <c r="I85" s="1" t="s">
        <v>217</v>
      </c>
      <c r="J85" s="1">
        <v>902.42</v>
      </c>
      <c r="K85" s="1">
        <v>902.42</v>
      </c>
      <c r="L85" s="1">
        <v>0</v>
      </c>
      <c r="M85" s="1" t="s">
        <v>8</v>
      </c>
      <c r="N85" s="1" t="s">
        <v>214</v>
      </c>
      <c r="O85" s="1" t="s">
        <v>214</v>
      </c>
      <c r="P85" s="1" t="s">
        <v>45</v>
      </c>
      <c r="Q85" s="1" t="s">
        <v>46</v>
      </c>
      <c r="R85" s="1"/>
    </row>
    <row r="86" spans="1:18">
      <c r="A86" s="1" t="s">
        <v>8</v>
      </c>
      <c r="B86" s="1">
        <v>1431519</v>
      </c>
      <c r="C86" s="11">
        <v>11901139941045</v>
      </c>
      <c r="D86" s="1" t="s">
        <v>218</v>
      </c>
      <c r="E86" s="1" t="s">
        <v>69</v>
      </c>
      <c r="F86" s="1">
        <v>1</v>
      </c>
      <c r="G86" s="1" t="s">
        <v>41</v>
      </c>
      <c r="H86" s="1" t="s">
        <v>219</v>
      </c>
      <c r="I86" s="1" t="s">
        <v>220</v>
      </c>
      <c r="J86" s="1">
        <v>3021.21</v>
      </c>
      <c r="K86" s="1">
        <v>3021.21</v>
      </c>
      <c r="L86" s="1">
        <v>0</v>
      </c>
      <c r="M86" s="1" t="s">
        <v>8</v>
      </c>
      <c r="N86" s="1" t="s">
        <v>214</v>
      </c>
      <c r="O86" s="1" t="s">
        <v>214</v>
      </c>
      <c r="P86" s="1" t="s">
        <v>45</v>
      </c>
      <c r="Q86" s="1" t="s">
        <v>46</v>
      </c>
      <c r="R86" s="1"/>
    </row>
    <row r="87" spans="1:18">
      <c r="A87" s="1" t="s">
        <v>8</v>
      </c>
      <c r="B87" s="1">
        <v>1431226</v>
      </c>
      <c r="C87" s="11">
        <v>11901134883576</v>
      </c>
      <c r="D87" s="1" t="s">
        <v>221</v>
      </c>
      <c r="E87" s="1" t="s">
        <v>62</v>
      </c>
      <c r="F87" s="1">
        <v>1</v>
      </c>
      <c r="G87" s="1" t="s">
        <v>110</v>
      </c>
      <c r="H87" s="1" t="s">
        <v>57</v>
      </c>
      <c r="I87" s="1" t="s">
        <v>222</v>
      </c>
      <c r="J87" s="1">
        <v>2014.53</v>
      </c>
      <c r="K87" s="1">
        <v>2014.53</v>
      </c>
      <c r="L87" s="1">
        <v>0</v>
      </c>
      <c r="M87" s="1" t="s">
        <v>8</v>
      </c>
      <c r="N87" s="1" t="s">
        <v>214</v>
      </c>
      <c r="O87" s="1" t="s">
        <v>128</v>
      </c>
      <c r="P87" s="1" t="s">
        <v>45</v>
      </c>
      <c r="Q87" s="1" t="s">
        <v>46</v>
      </c>
      <c r="R87" s="1"/>
    </row>
    <row r="88" spans="1:18">
      <c r="A88" s="1" t="s">
        <v>8</v>
      </c>
      <c r="B88" s="1">
        <v>1431207</v>
      </c>
      <c r="C88" s="11">
        <v>11901134106697</v>
      </c>
      <c r="D88" s="1" t="s">
        <v>223</v>
      </c>
      <c r="E88" s="1" t="s">
        <v>224</v>
      </c>
      <c r="F88" s="1">
        <v>1</v>
      </c>
      <c r="G88" s="1" t="s">
        <v>53</v>
      </c>
      <c r="H88" s="1" t="s">
        <v>44</v>
      </c>
      <c r="I88" s="1" t="s">
        <v>225</v>
      </c>
      <c r="J88" s="1">
        <v>955.57</v>
      </c>
      <c r="K88" s="1">
        <v>955.57</v>
      </c>
      <c r="L88" s="1">
        <v>0</v>
      </c>
      <c r="M88" s="1" t="s">
        <v>8</v>
      </c>
      <c r="N88" s="1" t="s">
        <v>214</v>
      </c>
      <c r="O88" s="1" t="s">
        <v>214</v>
      </c>
      <c r="P88" s="1" t="s">
        <v>45</v>
      </c>
      <c r="Q88" s="1" t="s">
        <v>46</v>
      </c>
      <c r="R88" s="1"/>
    </row>
    <row r="89" spans="1:18">
      <c r="A89" s="1" t="s">
        <v>8</v>
      </c>
      <c r="B89" s="1">
        <v>1431206</v>
      </c>
      <c r="C89" s="11">
        <v>11901134148769</v>
      </c>
      <c r="D89" s="1" t="s">
        <v>223</v>
      </c>
      <c r="E89" s="1" t="s">
        <v>224</v>
      </c>
      <c r="F89" s="1">
        <v>1</v>
      </c>
      <c r="G89" s="1" t="s">
        <v>44</v>
      </c>
      <c r="H89" s="1" t="s">
        <v>41</v>
      </c>
      <c r="I89" s="1" t="s">
        <v>225</v>
      </c>
      <c r="J89" s="1">
        <v>955.57</v>
      </c>
      <c r="K89" s="1">
        <v>955.57</v>
      </c>
      <c r="L89" s="1">
        <v>0</v>
      </c>
      <c r="M89" s="1" t="s">
        <v>8</v>
      </c>
      <c r="N89" s="1" t="s">
        <v>214</v>
      </c>
      <c r="O89" s="1" t="s">
        <v>214</v>
      </c>
      <c r="P89" s="1" t="s">
        <v>45</v>
      </c>
      <c r="Q89" s="1" t="s">
        <v>46</v>
      </c>
      <c r="R89" s="1"/>
    </row>
    <row r="90" spans="1:18">
      <c r="A90" s="1" t="s">
        <v>8</v>
      </c>
      <c r="B90" s="1">
        <v>1431189</v>
      </c>
      <c r="C90" s="11">
        <v>11901137997663</v>
      </c>
      <c r="D90" s="1" t="s">
        <v>226</v>
      </c>
      <c r="E90" s="1" t="s">
        <v>227</v>
      </c>
      <c r="F90" s="1">
        <v>1</v>
      </c>
      <c r="G90" s="1" t="s">
        <v>44</v>
      </c>
      <c r="H90" s="1" t="s">
        <v>41</v>
      </c>
      <c r="I90" s="1" t="s">
        <v>228</v>
      </c>
      <c r="J90" s="1">
        <v>1132.96</v>
      </c>
      <c r="K90" s="1">
        <v>1132.96</v>
      </c>
      <c r="L90" s="1">
        <v>0</v>
      </c>
      <c r="M90" s="1" t="s">
        <v>8</v>
      </c>
      <c r="N90" s="1" t="s">
        <v>214</v>
      </c>
      <c r="O90" s="1" t="s">
        <v>183</v>
      </c>
      <c r="P90" s="1" t="s">
        <v>45</v>
      </c>
      <c r="Q90" s="1" t="s">
        <v>46</v>
      </c>
      <c r="R90" s="1"/>
    </row>
    <row r="91" spans="1:18">
      <c r="A91" s="1" t="s">
        <v>8</v>
      </c>
      <c r="B91" s="1">
        <v>1431073</v>
      </c>
      <c r="C91" s="11">
        <v>11901120116667</v>
      </c>
      <c r="D91" s="1" t="s">
        <v>229</v>
      </c>
      <c r="E91" s="1" t="s">
        <v>230</v>
      </c>
      <c r="F91" s="1">
        <v>1</v>
      </c>
      <c r="G91" s="1" t="s">
        <v>110</v>
      </c>
      <c r="H91" s="1" t="s">
        <v>67</v>
      </c>
      <c r="I91" s="1" t="s">
        <v>231</v>
      </c>
      <c r="J91" s="1">
        <v>11101.58</v>
      </c>
      <c r="K91" s="1">
        <v>11101.58</v>
      </c>
      <c r="L91" s="1">
        <v>0</v>
      </c>
      <c r="M91" s="1" t="s">
        <v>8</v>
      </c>
      <c r="N91" s="1" t="s">
        <v>232</v>
      </c>
      <c r="O91" s="1" t="s">
        <v>232</v>
      </c>
      <c r="P91" s="1" t="s">
        <v>45</v>
      </c>
      <c r="Q91" s="1" t="s">
        <v>46</v>
      </c>
      <c r="R91" s="1"/>
    </row>
    <row r="92" spans="1:18">
      <c r="A92" s="1" t="s">
        <v>8</v>
      </c>
      <c r="B92" s="1">
        <v>1430966</v>
      </c>
      <c r="C92" s="11">
        <v>11901128029574</v>
      </c>
      <c r="D92" s="1" t="s">
        <v>233</v>
      </c>
      <c r="E92" s="1" t="s">
        <v>93</v>
      </c>
      <c r="F92" s="1">
        <v>1</v>
      </c>
      <c r="G92" s="1" t="s">
        <v>67</v>
      </c>
      <c r="H92" s="1" t="s">
        <v>42</v>
      </c>
      <c r="I92" s="1" t="s">
        <v>234</v>
      </c>
      <c r="J92" s="1">
        <v>3215.2</v>
      </c>
      <c r="K92" s="1">
        <v>3215.2</v>
      </c>
      <c r="L92" s="1">
        <v>0</v>
      </c>
      <c r="M92" s="1" t="s">
        <v>8</v>
      </c>
      <c r="N92" s="1" t="s">
        <v>232</v>
      </c>
      <c r="O92" s="1" t="s">
        <v>183</v>
      </c>
      <c r="P92" s="1" t="s">
        <v>45</v>
      </c>
      <c r="Q92" s="1" t="s">
        <v>46</v>
      </c>
      <c r="R92" s="1"/>
    </row>
    <row r="93" spans="1:18">
      <c r="A93" s="1" t="s">
        <v>8</v>
      </c>
      <c r="B93" s="1">
        <v>1430601</v>
      </c>
      <c r="C93" s="11">
        <v>11901120902381</v>
      </c>
      <c r="D93" s="1" t="s">
        <v>235</v>
      </c>
      <c r="E93" s="1" t="s">
        <v>236</v>
      </c>
      <c r="F93" s="1">
        <v>1</v>
      </c>
      <c r="G93" s="1" t="s">
        <v>44</v>
      </c>
      <c r="H93" s="1" t="s">
        <v>77</v>
      </c>
      <c r="I93" s="1" t="s">
        <v>237</v>
      </c>
      <c r="J93" s="1">
        <v>4650.1</v>
      </c>
      <c r="K93" s="1">
        <v>4650.1</v>
      </c>
      <c r="L93" s="1">
        <v>0</v>
      </c>
      <c r="M93" s="1" t="s">
        <v>8</v>
      </c>
      <c r="N93" s="1" t="s">
        <v>232</v>
      </c>
      <c r="O93" s="1" t="s">
        <v>232</v>
      </c>
      <c r="P93" s="1" t="s">
        <v>79</v>
      </c>
      <c r="Q93" s="1" t="s">
        <v>79</v>
      </c>
      <c r="R93" s="1"/>
    </row>
    <row r="94" spans="1:18">
      <c r="A94" s="1" t="s">
        <v>8</v>
      </c>
      <c r="B94" s="1">
        <v>1430394</v>
      </c>
      <c r="C94" s="11">
        <v>11901112591389</v>
      </c>
      <c r="D94" s="1" t="s">
        <v>238</v>
      </c>
      <c r="E94" s="1" t="s">
        <v>239</v>
      </c>
      <c r="F94" s="1">
        <v>1</v>
      </c>
      <c r="G94" s="1" t="s">
        <v>44</v>
      </c>
      <c r="H94" s="1" t="s">
        <v>63</v>
      </c>
      <c r="I94" s="1" t="s">
        <v>240</v>
      </c>
      <c r="J94" s="1">
        <v>1234.58</v>
      </c>
      <c r="K94" s="1">
        <v>1234.58</v>
      </c>
      <c r="L94" s="1">
        <v>0</v>
      </c>
      <c r="M94" s="1" t="s">
        <v>8</v>
      </c>
      <c r="N94" s="1" t="s">
        <v>241</v>
      </c>
      <c r="O94" s="1" t="s">
        <v>241</v>
      </c>
      <c r="P94" s="1" t="s">
        <v>45</v>
      </c>
      <c r="Q94" s="1" t="s">
        <v>46</v>
      </c>
      <c r="R94" s="1"/>
    </row>
    <row r="95" spans="1:18">
      <c r="A95" s="1" t="s">
        <v>8</v>
      </c>
      <c r="B95" s="1">
        <v>1430391</v>
      </c>
      <c r="C95" s="11">
        <v>11901113570320</v>
      </c>
      <c r="D95" s="1" t="s">
        <v>238</v>
      </c>
      <c r="E95" s="1" t="s">
        <v>239</v>
      </c>
      <c r="F95" s="1">
        <v>1</v>
      </c>
      <c r="G95" s="1" t="s">
        <v>44</v>
      </c>
      <c r="H95" s="1" t="s">
        <v>63</v>
      </c>
      <c r="I95" s="1" t="s">
        <v>242</v>
      </c>
      <c r="J95" s="1">
        <v>1234.58</v>
      </c>
      <c r="K95" s="1">
        <v>1234.58</v>
      </c>
      <c r="L95" s="1">
        <v>0</v>
      </c>
      <c r="M95" s="1" t="s">
        <v>8</v>
      </c>
      <c r="N95" s="1" t="s">
        <v>241</v>
      </c>
      <c r="O95" s="1" t="s">
        <v>241</v>
      </c>
      <c r="P95" s="1" t="s">
        <v>45</v>
      </c>
      <c r="Q95" s="1" t="s">
        <v>46</v>
      </c>
      <c r="R95" s="1"/>
    </row>
    <row r="96" spans="1:18">
      <c r="A96" s="1" t="s">
        <v>8</v>
      </c>
      <c r="B96" s="1">
        <v>1430275</v>
      </c>
      <c r="C96" s="11">
        <v>11901116350549</v>
      </c>
      <c r="D96" s="1" t="s">
        <v>243</v>
      </c>
      <c r="E96" s="1" t="s">
        <v>69</v>
      </c>
      <c r="F96" s="1">
        <v>1</v>
      </c>
      <c r="G96" s="1" t="s">
        <v>110</v>
      </c>
      <c r="H96" s="1" t="s">
        <v>91</v>
      </c>
      <c r="I96" s="1" t="s">
        <v>244</v>
      </c>
      <c r="J96" s="1">
        <v>1049.06</v>
      </c>
      <c r="K96" s="1">
        <v>1049.06</v>
      </c>
      <c r="L96" s="1">
        <v>0</v>
      </c>
      <c r="M96" s="1" t="s">
        <v>8</v>
      </c>
      <c r="N96" s="1" t="s">
        <v>241</v>
      </c>
      <c r="O96" s="1" t="s">
        <v>241</v>
      </c>
      <c r="P96" s="1" t="s">
        <v>45</v>
      </c>
      <c r="Q96" s="1" t="s">
        <v>46</v>
      </c>
      <c r="R96" s="1"/>
    </row>
    <row r="97" spans="1:18">
      <c r="A97" s="1" t="s">
        <v>8</v>
      </c>
      <c r="B97" s="1">
        <v>1430123</v>
      </c>
      <c r="C97" s="11">
        <v>11901116156879</v>
      </c>
      <c r="D97" s="1" t="s">
        <v>245</v>
      </c>
      <c r="E97" s="1" t="s">
        <v>62</v>
      </c>
      <c r="F97" s="1">
        <v>1</v>
      </c>
      <c r="G97" s="1" t="s">
        <v>53</v>
      </c>
      <c r="H97" s="1" t="s">
        <v>44</v>
      </c>
      <c r="I97" s="1" t="s">
        <v>246</v>
      </c>
      <c r="J97" s="1">
        <v>864.33</v>
      </c>
      <c r="K97" s="1">
        <v>864.33</v>
      </c>
      <c r="L97" s="1">
        <v>0</v>
      </c>
      <c r="M97" s="1" t="s">
        <v>8</v>
      </c>
      <c r="N97" s="1" t="s">
        <v>241</v>
      </c>
      <c r="O97" s="1" t="s">
        <v>241</v>
      </c>
      <c r="P97" s="1" t="s">
        <v>45</v>
      </c>
      <c r="Q97" s="1" t="s">
        <v>46</v>
      </c>
      <c r="R97" s="1"/>
    </row>
    <row r="98" spans="1:18">
      <c r="A98" s="1" t="s">
        <v>8</v>
      </c>
      <c r="B98" s="1">
        <v>1429611</v>
      </c>
      <c r="C98" s="11">
        <v>11901109858416</v>
      </c>
      <c r="D98" s="1" t="s">
        <v>247</v>
      </c>
      <c r="E98" s="1" t="s">
        <v>114</v>
      </c>
      <c r="F98" s="1">
        <v>1</v>
      </c>
      <c r="G98" s="1" t="s">
        <v>67</v>
      </c>
      <c r="H98" s="1" t="s">
        <v>41</v>
      </c>
      <c r="I98" s="1" t="s">
        <v>248</v>
      </c>
      <c r="J98" s="1">
        <v>1024.08</v>
      </c>
      <c r="K98" s="1">
        <v>1024.08</v>
      </c>
      <c r="L98" s="1">
        <v>0</v>
      </c>
      <c r="M98" s="1" t="s">
        <v>8</v>
      </c>
      <c r="N98" s="1" t="s">
        <v>249</v>
      </c>
      <c r="O98" s="1" t="s">
        <v>214</v>
      </c>
      <c r="P98" s="1" t="s">
        <v>45</v>
      </c>
      <c r="Q98" s="1" t="s">
        <v>46</v>
      </c>
      <c r="R98" s="1"/>
    </row>
    <row r="99" spans="1:18">
      <c r="A99" s="1" t="s">
        <v>8</v>
      </c>
      <c r="B99" s="1">
        <v>1429501</v>
      </c>
      <c r="C99" s="11">
        <v>11901106698032</v>
      </c>
      <c r="D99" s="1" t="s">
        <v>250</v>
      </c>
      <c r="E99" s="1" t="s">
        <v>69</v>
      </c>
      <c r="F99" s="1">
        <v>1</v>
      </c>
      <c r="G99" s="1" t="s">
        <v>53</v>
      </c>
      <c r="H99" s="1" t="s">
        <v>44</v>
      </c>
      <c r="I99" s="1" t="s">
        <v>251</v>
      </c>
      <c r="J99" s="1">
        <v>629.65</v>
      </c>
      <c r="K99" s="1">
        <v>629.65</v>
      </c>
      <c r="L99" s="1">
        <v>0</v>
      </c>
      <c r="M99" s="1" t="s">
        <v>8</v>
      </c>
      <c r="N99" s="1" t="s">
        <v>249</v>
      </c>
      <c r="O99" s="1" t="s">
        <v>249</v>
      </c>
      <c r="P99" s="1" t="s">
        <v>45</v>
      </c>
      <c r="Q99" s="1" t="s">
        <v>46</v>
      </c>
      <c r="R99" s="1"/>
    </row>
    <row r="100" spans="1:18">
      <c r="A100" s="1" t="s">
        <v>8</v>
      </c>
      <c r="B100" s="1">
        <v>1428784</v>
      </c>
      <c r="C100" s="11">
        <v>11901096032675</v>
      </c>
      <c r="D100" s="1" t="s">
        <v>159</v>
      </c>
      <c r="E100" s="1" t="s">
        <v>69</v>
      </c>
      <c r="F100" s="1">
        <v>1</v>
      </c>
      <c r="G100" s="1" t="s">
        <v>57</v>
      </c>
      <c r="H100" s="1" t="s">
        <v>53</v>
      </c>
      <c r="I100" s="1" t="s">
        <v>252</v>
      </c>
      <c r="J100" s="1">
        <v>984.96</v>
      </c>
      <c r="K100" s="1">
        <v>984.96</v>
      </c>
      <c r="L100" s="1">
        <v>0</v>
      </c>
      <c r="M100" s="1" t="s">
        <v>8</v>
      </c>
      <c r="N100" s="1" t="s">
        <v>253</v>
      </c>
      <c r="O100" s="1" t="s">
        <v>253</v>
      </c>
      <c r="P100" s="1" t="s">
        <v>45</v>
      </c>
      <c r="Q100" s="1" t="s">
        <v>46</v>
      </c>
      <c r="R100" s="1"/>
    </row>
    <row r="101" spans="1:18">
      <c r="A101" s="1" t="s">
        <v>8</v>
      </c>
      <c r="B101" s="1">
        <v>1428713</v>
      </c>
      <c r="C101" s="11">
        <v>11901083793188</v>
      </c>
      <c r="D101" s="1" t="s">
        <v>254</v>
      </c>
      <c r="E101" s="1" t="s">
        <v>93</v>
      </c>
      <c r="F101" s="1">
        <v>1</v>
      </c>
      <c r="G101" s="1" t="s">
        <v>91</v>
      </c>
      <c r="H101" s="1" t="s">
        <v>67</v>
      </c>
      <c r="I101" s="1" t="s">
        <v>255</v>
      </c>
      <c r="J101" s="1">
        <v>289.99</v>
      </c>
      <c r="K101" s="1">
        <v>289.99</v>
      </c>
      <c r="L101" s="1">
        <v>0</v>
      </c>
      <c r="M101" s="1" t="s">
        <v>8</v>
      </c>
      <c r="N101" s="1" t="s">
        <v>256</v>
      </c>
      <c r="O101" s="1" t="s">
        <v>256</v>
      </c>
      <c r="P101" s="1" t="s">
        <v>45</v>
      </c>
      <c r="Q101" s="1" t="s">
        <v>46</v>
      </c>
      <c r="R101" s="1"/>
    </row>
    <row r="102" spans="1:18">
      <c r="A102" s="1" t="s">
        <v>8</v>
      </c>
      <c r="B102" s="1">
        <v>1428711</v>
      </c>
      <c r="C102" s="11">
        <v>11901089832277</v>
      </c>
      <c r="D102" s="1" t="s">
        <v>257</v>
      </c>
      <c r="E102" s="1" t="s">
        <v>69</v>
      </c>
      <c r="F102" s="1">
        <v>1</v>
      </c>
      <c r="G102" s="1" t="s">
        <v>91</v>
      </c>
      <c r="H102" s="1" t="s">
        <v>67</v>
      </c>
      <c r="I102" s="1" t="s">
        <v>258</v>
      </c>
      <c r="J102" s="1">
        <v>511.56</v>
      </c>
      <c r="K102" s="1">
        <v>511.56</v>
      </c>
      <c r="L102" s="1">
        <v>0</v>
      </c>
      <c r="M102" s="1" t="s">
        <v>8</v>
      </c>
      <c r="N102" s="1" t="s">
        <v>256</v>
      </c>
      <c r="O102" s="1" t="s">
        <v>256</v>
      </c>
      <c r="P102" s="1" t="s">
        <v>45</v>
      </c>
      <c r="Q102" s="1" t="s">
        <v>46</v>
      </c>
      <c r="R102" s="1"/>
    </row>
    <row r="103" spans="1:18">
      <c r="A103" s="1" t="s">
        <v>8</v>
      </c>
      <c r="B103" s="1">
        <v>1428657</v>
      </c>
      <c r="C103" s="11">
        <v>11901084977190</v>
      </c>
      <c r="D103" s="1" t="s">
        <v>159</v>
      </c>
      <c r="E103" s="1" t="s">
        <v>69</v>
      </c>
      <c r="F103" s="1">
        <v>1</v>
      </c>
      <c r="G103" s="1" t="s">
        <v>110</v>
      </c>
      <c r="H103" s="1" t="s">
        <v>91</v>
      </c>
      <c r="I103" s="1" t="s">
        <v>259</v>
      </c>
      <c r="J103" s="1">
        <v>1074.22</v>
      </c>
      <c r="K103" s="1">
        <v>1074.22</v>
      </c>
      <c r="L103" s="1">
        <v>0</v>
      </c>
      <c r="M103" s="1" t="s">
        <v>8</v>
      </c>
      <c r="N103" s="1" t="s">
        <v>256</v>
      </c>
      <c r="O103" s="1" t="s">
        <v>256</v>
      </c>
      <c r="P103" s="1" t="s">
        <v>45</v>
      </c>
      <c r="Q103" s="1" t="s">
        <v>46</v>
      </c>
      <c r="R103" s="1"/>
    </row>
    <row r="104" spans="1:18">
      <c r="A104" s="1" t="s">
        <v>8</v>
      </c>
      <c r="B104" s="1">
        <v>1428522</v>
      </c>
      <c r="C104" s="11">
        <v>11901083878514</v>
      </c>
      <c r="D104" s="1" t="s">
        <v>260</v>
      </c>
      <c r="E104" s="1" t="s">
        <v>62</v>
      </c>
      <c r="F104" s="1">
        <v>1</v>
      </c>
      <c r="G104" s="1" t="s">
        <v>57</v>
      </c>
      <c r="H104" s="1" t="s">
        <v>44</v>
      </c>
      <c r="I104" s="1" t="s">
        <v>261</v>
      </c>
      <c r="J104" s="1">
        <v>1130.29</v>
      </c>
      <c r="K104" s="1">
        <v>1130.29</v>
      </c>
      <c r="L104" s="1">
        <v>0</v>
      </c>
      <c r="M104" s="1" t="s">
        <v>8</v>
      </c>
      <c r="N104" s="1" t="s">
        <v>256</v>
      </c>
      <c r="O104" s="1" t="s">
        <v>253</v>
      </c>
      <c r="P104" s="1" t="s">
        <v>45</v>
      </c>
      <c r="Q104" s="1" t="s">
        <v>46</v>
      </c>
      <c r="R104" s="1"/>
    </row>
    <row r="105" spans="1:18">
      <c r="A105" s="1" t="s">
        <v>8</v>
      </c>
      <c r="B105" s="1">
        <v>1428339</v>
      </c>
      <c r="C105" s="11">
        <v>11901086632114</v>
      </c>
      <c r="D105" s="1" t="s">
        <v>159</v>
      </c>
      <c r="E105" s="1" t="s">
        <v>69</v>
      </c>
      <c r="F105" s="1">
        <v>1</v>
      </c>
      <c r="G105" s="1" t="s">
        <v>110</v>
      </c>
      <c r="H105" s="1" t="s">
        <v>91</v>
      </c>
      <c r="I105" s="1" t="s">
        <v>262</v>
      </c>
      <c r="J105" s="1">
        <v>1074.22</v>
      </c>
      <c r="K105" s="1">
        <v>1074.22</v>
      </c>
      <c r="L105" s="1">
        <v>0</v>
      </c>
      <c r="M105" s="1" t="s">
        <v>8</v>
      </c>
      <c r="N105" s="1" t="s">
        <v>256</v>
      </c>
      <c r="O105" s="1" t="s">
        <v>256</v>
      </c>
      <c r="P105" s="1" t="s">
        <v>45</v>
      </c>
      <c r="Q105" s="1" t="s">
        <v>46</v>
      </c>
      <c r="R105" s="1"/>
    </row>
    <row r="106" spans="1:18">
      <c r="A106" s="1" t="s">
        <v>8</v>
      </c>
      <c r="B106" s="1">
        <v>1428313</v>
      </c>
      <c r="C106" s="11">
        <v>11901083512958</v>
      </c>
      <c r="D106" s="1" t="s">
        <v>263</v>
      </c>
      <c r="E106" s="1" t="s">
        <v>62</v>
      </c>
      <c r="F106" s="1">
        <v>1</v>
      </c>
      <c r="G106" s="1" t="s">
        <v>110</v>
      </c>
      <c r="H106" s="1" t="s">
        <v>91</v>
      </c>
      <c r="I106" s="1" t="s">
        <v>264</v>
      </c>
      <c r="J106" s="1">
        <v>242.36</v>
      </c>
      <c r="K106" s="1">
        <v>242.36</v>
      </c>
      <c r="L106" s="1">
        <v>0</v>
      </c>
      <c r="M106" s="1" t="s">
        <v>8</v>
      </c>
      <c r="N106" s="1" t="s">
        <v>256</v>
      </c>
      <c r="O106" s="1" t="s">
        <v>256</v>
      </c>
      <c r="P106" s="1" t="s">
        <v>45</v>
      </c>
      <c r="Q106" s="1" t="s">
        <v>46</v>
      </c>
      <c r="R106" s="1"/>
    </row>
    <row r="107" spans="1:18">
      <c r="A107" s="1" t="s">
        <v>8</v>
      </c>
      <c r="B107" s="1">
        <v>1427496</v>
      </c>
      <c r="C107" s="11">
        <v>11901086248721</v>
      </c>
      <c r="D107" s="1" t="s">
        <v>265</v>
      </c>
      <c r="E107" s="1" t="s">
        <v>266</v>
      </c>
      <c r="F107" s="1">
        <v>1</v>
      </c>
      <c r="G107" s="1" t="s">
        <v>41</v>
      </c>
      <c r="H107" s="1" t="s">
        <v>42</v>
      </c>
      <c r="I107" s="1" t="s">
        <v>267</v>
      </c>
      <c r="J107" s="1">
        <v>1081.78</v>
      </c>
      <c r="K107" s="1">
        <v>1081.78</v>
      </c>
      <c r="L107" s="1">
        <v>0</v>
      </c>
      <c r="M107" s="1" t="s">
        <v>8</v>
      </c>
      <c r="N107" s="1" t="s">
        <v>256</v>
      </c>
      <c r="O107" s="1" t="s">
        <v>67</v>
      </c>
      <c r="P107" s="1" t="s">
        <v>268</v>
      </c>
      <c r="Q107" s="1" t="s">
        <v>269</v>
      </c>
      <c r="R107" s="1"/>
    </row>
    <row r="108" spans="1:18">
      <c r="A108" s="1" t="s">
        <v>8</v>
      </c>
      <c r="B108" s="1">
        <v>1428639</v>
      </c>
      <c r="C108" s="11">
        <v>11901075986631</v>
      </c>
      <c r="D108" s="1" t="s">
        <v>270</v>
      </c>
      <c r="E108" s="1" t="s">
        <v>271</v>
      </c>
      <c r="F108" s="1">
        <v>1</v>
      </c>
      <c r="G108" s="1" t="s">
        <v>91</v>
      </c>
      <c r="H108" s="1" t="s">
        <v>57</v>
      </c>
      <c r="I108" s="1" t="s">
        <v>272</v>
      </c>
      <c r="J108" s="1">
        <v>2920.82</v>
      </c>
      <c r="K108" s="1">
        <v>2920.82</v>
      </c>
      <c r="L108" s="1">
        <v>0</v>
      </c>
      <c r="M108" s="1" t="s">
        <v>8</v>
      </c>
      <c r="N108" s="1" t="s">
        <v>273</v>
      </c>
      <c r="O108" s="1" t="s">
        <v>173</v>
      </c>
      <c r="P108" s="1" t="s">
        <v>274</v>
      </c>
      <c r="Q108" s="1" t="s">
        <v>275</v>
      </c>
      <c r="R108" s="1"/>
    </row>
    <row r="109" spans="1:18">
      <c r="A109" s="1" t="s">
        <v>8</v>
      </c>
      <c r="B109" s="1">
        <v>1428642</v>
      </c>
      <c r="C109" s="11">
        <v>11901070873246</v>
      </c>
      <c r="D109" s="1" t="s">
        <v>270</v>
      </c>
      <c r="E109" s="1" t="s">
        <v>276</v>
      </c>
      <c r="F109" s="1">
        <v>1</v>
      </c>
      <c r="G109" s="1" t="s">
        <v>91</v>
      </c>
      <c r="H109" s="1" t="s">
        <v>57</v>
      </c>
      <c r="I109" s="1" t="s">
        <v>277</v>
      </c>
      <c r="J109" s="1">
        <v>2244.48</v>
      </c>
      <c r="K109" s="1">
        <v>2244.48</v>
      </c>
      <c r="L109" s="1">
        <v>0</v>
      </c>
      <c r="M109" s="1" t="s">
        <v>8</v>
      </c>
      <c r="N109" s="1" t="s">
        <v>273</v>
      </c>
      <c r="O109" s="1" t="s">
        <v>173</v>
      </c>
      <c r="P109" s="1" t="s">
        <v>274</v>
      </c>
      <c r="Q109" s="1" t="s">
        <v>275</v>
      </c>
      <c r="R109" s="1"/>
    </row>
    <row r="110" spans="1:18">
      <c r="A110" s="1" t="s">
        <v>8</v>
      </c>
      <c r="B110" s="1">
        <v>1427374</v>
      </c>
      <c r="C110" s="11">
        <v>11901077775097</v>
      </c>
      <c r="D110" s="1" t="s">
        <v>278</v>
      </c>
      <c r="E110" s="1" t="s">
        <v>62</v>
      </c>
      <c r="F110" s="1">
        <v>1</v>
      </c>
      <c r="G110" s="1" t="s">
        <v>41</v>
      </c>
      <c r="H110" s="1" t="s">
        <v>42</v>
      </c>
      <c r="I110" s="1" t="s">
        <v>279</v>
      </c>
      <c r="J110" s="1">
        <v>463.57</v>
      </c>
      <c r="K110" s="1">
        <v>463.57</v>
      </c>
      <c r="L110" s="1">
        <v>0</v>
      </c>
      <c r="M110" s="1" t="s">
        <v>8</v>
      </c>
      <c r="N110" s="1" t="s">
        <v>273</v>
      </c>
      <c r="O110" s="1" t="s">
        <v>273</v>
      </c>
      <c r="P110" s="1" t="s">
        <v>45</v>
      </c>
      <c r="Q110" s="1" t="s">
        <v>46</v>
      </c>
      <c r="R110" s="1"/>
    </row>
    <row r="111" spans="1:18">
      <c r="A111" s="1" t="s">
        <v>8</v>
      </c>
      <c r="B111" s="1">
        <v>1427059</v>
      </c>
      <c r="C111" s="11">
        <v>11901067607251</v>
      </c>
      <c r="D111" s="1" t="s">
        <v>280</v>
      </c>
      <c r="E111" s="1" t="s">
        <v>281</v>
      </c>
      <c r="F111" s="1">
        <v>1</v>
      </c>
      <c r="G111" s="1" t="s">
        <v>41</v>
      </c>
      <c r="H111" s="1" t="s">
        <v>219</v>
      </c>
      <c r="I111" s="1" t="s">
        <v>282</v>
      </c>
      <c r="J111" s="1">
        <v>1320.81</v>
      </c>
      <c r="K111" s="1">
        <v>1320.81</v>
      </c>
      <c r="L111" s="1">
        <v>0</v>
      </c>
      <c r="M111" s="1" t="s">
        <v>8</v>
      </c>
      <c r="N111" s="1" t="s">
        <v>283</v>
      </c>
      <c r="O111" s="1" t="s">
        <v>283</v>
      </c>
      <c r="P111" s="1" t="s">
        <v>45</v>
      </c>
      <c r="Q111" s="1" t="s">
        <v>46</v>
      </c>
      <c r="R111" s="1"/>
    </row>
    <row r="112" spans="1:18">
      <c r="A112" s="1" t="s">
        <v>8</v>
      </c>
      <c r="B112" s="1">
        <v>1426995</v>
      </c>
      <c r="C112" s="11">
        <v>11901069311839</v>
      </c>
      <c r="D112" s="1" t="s">
        <v>284</v>
      </c>
      <c r="E112" s="1" t="s">
        <v>285</v>
      </c>
      <c r="F112" s="1">
        <v>1</v>
      </c>
      <c r="G112" s="1" t="s">
        <v>91</v>
      </c>
      <c r="H112" s="1" t="s">
        <v>67</v>
      </c>
      <c r="I112" s="1" t="s">
        <v>286</v>
      </c>
      <c r="J112" s="1">
        <v>188.75</v>
      </c>
      <c r="K112" s="1">
        <v>188.75</v>
      </c>
      <c r="L112" s="1">
        <v>0</v>
      </c>
      <c r="M112" s="1" t="s">
        <v>8</v>
      </c>
      <c r="N112" s="1" t="s">
        <v>283</v>
      </c>
      <c r="O112" s="1" t="s">
        <v>150</v>
      </c>
      <c r="P112" s="1" t="s">
        <v>45</v>
      </c>
      <c r="Q112" s="1" t="s">
        <v>46</v>
      </c>
      <c r="R112" s="1"/>
    </row>
    <row r="113" spans="1:18">
      <c r="A113" s="1" t="s">
        <v>8</v>
      </c>
      <c r="B113" s="1">
        <v>1426814</v>
      </c>
      <c r="C113" s="11">
        <v>11901062546562</v>
      </c>
      <c r="D113" s="1" t="s">
        <v>287</v>
      </c>
      <c r="E113" s="1" t="s">
        <v>288</v>
      </c>
      <c r="F113" s="1">
        <v>1</v>
      </c>
      <c r="G113" s="1" t="s">
        <v>44</v>
      </c>
      <c r="H113" s="1" t="s">
        <v>63</v>
      </c>
      <c r="I113" s="1" t="s">
        <v>289</v>
      </c>
      <c r="J113" s="1">
        <v>4126.89</v>
      </c>
      <c r="K113" s="1">
        <v>4126.89</v>
      </c>
      <c r="L113" s="1">
        <v>0</v>
      </c>
      <c r="M113" s="1" t="s">
        <v>8</v>
      </c>
      <c r="N113" s="1" t="s">
        <v>283</v>
      </c>
      <c r="O113" s="1" t="s">
        <v>283</v>
      </c>
      <c r="P113" s="1" t="s">
        <v>290</v>
      </c>
      <c r="Q113" s="1" t="s">
        <v>290</v>
      </c>
      <c r="R113" s="1"/>
    </row>
    <row r="114" spans="1:18">
      <c r="A114" s="1" t="s">
        <v>8</v>
      </c>
      <c r="B114" s="1">
        <v>1426714</v>
      </c>
      <c r="C114" s="11">
        <v>11901064432981</v>
      </c>
      <c r="D114" s="1" t="s">
        <v>291</v>
      </c>
      <c r="E114" s="1" t="s">
        <v>69</v>
      </c>
      <c r="F114" s="1">
        <v>4</v>
      </c>
      <c r="G114" s="1" t="s">
        <v>67</v>
      </c>
      <c r="H114" s="1" t="s">
        <v>57</v>
      </c>
      <c r="I114" s="1" t="s">
        <v>292</v>
      </c>
      <c r="J114" s="1">
        <v>1802.48</v>
      </c>
      <c r="K114" s="1">
        <v>1802.48</v>
      </c>
      <c r="L114" s="1">
        <v>0</v>
      </c>
      <c r="M114" s="1" t="s">
        <v>8</v>
      </c>
      <c r="N114" s="1" t="s">
        <v>283</v>
      </c>
      <c r="O114" s="1" t="s">
        <v>283</v>
      </c>
      <c r="P114" s="1" t="s">
        <v>45</v>
      </c>
      <c r="Q114" s="1" t="s">
        <v>46</v>
      </c>
      <c r="R114" s="1"/>
    </row>
    <row r="115" spans="1:18">
      <c r="A115" s="1" t="s">
        <v>8</v>
      </c>
      <c r="B115" s="1">
        <v>1426712</v>
      </c>
      <c r="C115" s="11">
        <v>11901061470417</v>
      </c>
      <c r="D115" s="1" t="s">
        <v>291</v>
      </c>
      <c r="E115" s="1" t="s">
        <v>69</v>
      </c>
      <c r="F115" s="1">
        <v>4</v>
      </c>
      <c r="G115" s="1" t="s">
        <v>110</v>
      </c>
      <c r="H115" s="1" t="s">
        <v>91</v>
      </c>
      <c r="I115" s="1" t="s">
        <v>293</v>
      </c>
      <c r="J115" s="1">
        <v>1802.48</v>
      </c>
      <c r="K115" s="1">
        <v>1802.48</v>
      </c>
      <c r="L115" s="1">
        <v>0</v>
      </c>
      <c r="M115" s="1" t="s">
        <v>8</v>
      </c>
      <c r="N115" s="1" t="s">
        <v>283</v>
      </c>
      <c r="O115" s="1" t="s">
        <v>283</v>
      </c>
      <c r="P115" s="1" t="s">
        <v>45</v>
      </c>
      <c r="Q115" s="1" t="s">
        <v>46</v>
      </c>
      <c r="R115" s="1"/>
    </row>
    <row r="116" spans="1:18">
      <c r="A116" s="1" t="s">
        <v>8</v>
      </c>
      <c r="B116" s="1">
        <v>1425912</v>
      </c>
      <c r="C116" s="11">
        <v>11901047922686</v>
      </c>
      <c r="D116" s="1" t="s">
        <v>294</v>
      </c>
      <c r="E116" s="1" t="s">
        <v>295</v>
      </c>
      <c r="F116" s="1">
        <v>1</v>
      </c>
      <c r="G116" s="1" t="s">
        <v>44</v>
      </c>
      <c r="H116" s="1" t="s">
        <v>77</v>
      </c>
      <c r="I116" s="1" t="s">
        <v>296</v>
      </c>
      <c r="J116" s="1">
        <v>8689.25</v>
      </c>
      <c r="K116" s="1">
        <v>8689.25</v>
      </c>
      <c r="L116" s="1">
        <v>0</v>
      </c>
      <c r="M116" s="1" t="s">
        <v>8</v>
      </c>
      <c r="N116" s="1" t="s">
        <v>297</v>
      </c>
      <c r="O116" s="1" t="s">
        <v>297</v>
      </c>
      <c r="P116" s="1" t="s">
        <v>74</v>
      </c>
      <c r="Q116" s="1" t="s">
        <v>74</v>
      </c>
      <c r="R116" s="1"/>
    </row>
    <row r="117" spans="1:18">
      <c r="A117" s="1" t="s">
        <v>8</v>
      </c>
      <c r="B117" s="1">
        <v>1425900</v>
      </c>
      <c r="C117" s="11">
        <v>11901047985456</v>
      </c>
      <c r="D117" s="1" t="s">
        <v>298</v>
      </c>
      <c r="E117" s="1" t="s">
        <v>69</v>
      </c>
      <c r="F117" s="1">
        <v>1</v>
      </c>
      <c r="G117" s="1" t="s">
        <v>67</v>
      </c>
      <c r="H117" s="1" t="s">
        <v>57</v>
      </c>
      <c r="I117" s="1" t="s">
        <v>299</v>
      </c>
      <c r="J117" s="1">
        <v>228.95</v>
      </c>
      <c r="K117" s="1">
        <v>228.95</v>
      </c>
      <c r="L117" s="1">
        <v>0</v>
      </c>
      <c r="M117" s="1" t="s">
        <v>8</v>
      </c>
      <c r="N117" s="1" t="s">
        <v>297</v>
      </c>
      <c r="O117" s="1" t="s">
        <v>183</v>
      </c>
      <c r="P117" s="1" t="s">
        <v>45</v>
      </c>
      <c r="Q117" s="1" t="s">
        <v>46</v>
      </c>
      <c r="R117" s="1"/>
    </row>
    <row r="118" spans="1:18">
      <c r="A118" s="1" t="s">
        <v>8</v>
      </c>
      <c r="B118" s="1">
        <v>1425774</v>
      </c>
      <c r="C118" s="11">
        <v>11901048859068</v>
      </c>
      <c r="D118" s="1" t="s">
        <v>300</v>
      </c>
      <c r="E118" s="1" t="s">
        <v>301</v>
      </c>
      <c r="F118" s="1">
        <v>1</v>
      </c>
      <c r="G118" s="1" t="s">
        <v>67</v>
      </c>
      <c r="H118" s="1" t="s">
        <v>53</v>
      </c>
      <c r="I118" s="1" t="s">
        <v>302</v>
      </c>
      <c r="J118" s="1">
        <v>1041.42</v>
      </c>
      <c r="K118" s="1">
        <v>1041.42</v>
      </c>
      <c r="L118" s="1">
        <v>0</v>
      </c>
      <c r="M118" s="1" t="s">
        <v>8</v>
      </c>
      <c r="N118" s="1" t="s">
        <v>297</v>
      </c>
      <c r="O118" s="1" t="s">
        <v>297</v>
      </c>
      <c r="P118" s="1" t="s">
        <v>45</v>
      </c>
      <c r="Q118" s="1" t="s">
        <v>46</v>
      </c>
      <c r="R118" s="1"/>
    </row>
    <row r="119" spans="1:18">
      <c r="A119" s="1" t="s">
        <v>8</v>
      </c>
      <c r="B119" s="1">
        <v>1425653</v>
      </c>
      <c r="C119" s="11">
        <v>11901047773022</v>
      </c>
      <c r="D119" s="1" t="s">
        <v>303</v>
      </c>
      <c r="E119" s="1" t="s">
        <v>69</v>
      </c>
      <c r="F119" s="1">
        <v>2</v>
      </c>
      <c r="G119" s="1" t="s">
        <v>110</v>
      </c>
      <c r="H119" s="1" t="s">
        <v>91</v>
      </c>
      <c r="I119" s="1" t="s">
        <v>304</v>
      </c>
      <c r="J119" s="1">
        <v>1200.8</v>
      </c>
      <c r="K119" s="1">
        <v>1200.8</v>
      </c>
      <c r="L119" s="1">
        <v>0</v>
      </c>
      <c r="M119" s="1" t="s">
        <v>8</v>
      </c>
      <c r="N119" s="1" t="s">
        <v>297</v>
      </c>
      <c r="O119" s="1" t="s">
        <v>297</v>
      </c>
      <c r="P119" s="1" t="s">
        <v>45</v>
      </c>
      <c r="Q119" s="1" t="s">
        <v>46</v>
      </c>
      <c r="R119" s="1"/>
    </row>
    <row r="120" spans="1:18">
      <c r="A120" s="1" t="s">
        <v>8</v>
      </c>
      <c r="B120" s="1">
        <v>1425647</v>
      </c>
      <c r="C120" s="11">
        <v>11901040794986</v>
      </c>
      <c r="D120" s="1" t="s">
        <v>303</v>
      </c>
      <c r="E120" s="1" t="s">
        <v>69</v>
      </c>
      <c r="F120" s="1">
        <v>2</v>
      </c>
      <c r="G120" s="1" t="s">
        <v>44</v>
      </c>
      <c r="H120" s="1" t="s">
        <v>41</v>
      </c>
      <c r="I120" s="1" t="s">
        <v>304</v>
      </c>
      <c r="J120" s="1">
        <v>1200.8</v>
      </c>
      <c r="K120" s="1">
        <v>1200.8</v>
      </c>
      <c r="L120" s="1">
        <v>0</v>
      </c>
      <c r="M120" s="1" t="s">
        <v>8</v>
      </c>
      <c r="N120" s="1" t="s">
        <v>297</v>
      </c>
      <c r="O120" s="1" t="s">
        <v>297</v>
      </c>
      <c r="P120" s="1" t="s">
        <v>45</v>
      </c>
      <c r="Q120" s="1" t="s">
        <v>46</v>
      </c>
      <c r="R120" s="1"/>
    </row>
    <row r="121" spans="1:18">
      <c r="A121" s="1" t="s">
        <v>8</v>
      </c>
      <c r="B121" s="1">
        <v>1425231</v>
      </c>
      <c r="C121" s="11">
        <v>11901044028415</v>
      </c>
      <c r="D121" s="1" t="s">
        <v>305</v>
      </c>
      <c r="E121" s="1" t="s">
        <v>306</v>
      </c>
      <c r="F121" s="1">
        <v>1</v>
      </c>
      <c r="G121" s="1" t="s">
        <v>44</v>
      </c>
      <c r="H121" s="1" t="s">
        <v>63</v>
      </c>
      <c r="I121" s="1" t="s">
        <v>307</v>
      </c>
      <c r="J121" s="1">
        <v>3193.17</v>
      </c>
      <c r="K121" s="1">
        <v>3193.17</v>
      </c>
      <c r="L121" s="1">
        <v>0</v>
      </c>
      <c r="M121" s="1" t="s">
        <v>8</v>
      </c>
      <c r="N121" s="1" t="s">
        <v>297</v>
      </c>
      <c r="O121" s="1" t="s">
        <v>297</v>
      </c>
      <c r="P121" s="1" t="s">
        <v>79</v>
      </c>
      <c r="Q121" s="1" t="s">
        <v>79</v>
      </c>
      <c r="R121" s="1"/>
    </row>
    <row r="122" spans="1:18">
      <c r="A122" s="1" t="s">
        <v>8</v>
      </c>
      <c r="B122" s="1">
        <v>1425230</v>
      </c>
      <c r="C122" s="11">
        <v>11901047685931</v>
      </c>
      <c r="D122" s="1" t="s">
        <v>305</v>
      </c>
      <c r="E122" s="1" t="s">
        <v>306</v>
      </c>
      <c r="F122" s="1">
        <v>1</v>
      </c>
      <c r="G122" s="1" t="s">
        <v>44</v>
      </c>
      <c r="H122" s="1" t="s">
        <v>42</v>
      </c>
      <c r="I122" s="1" t="s">
        <v>308</v>
      </c>
      <c r="J122" s="1">
        <v>2128.78</v>
      </c>
      <c r="K122" s="1">
        <v>2128.78</v>
      </c>
      <c r="L122" s="1">
        <v>0</v>
      </c>
      <c r="M122" s="1" t="s">
        <v>8</v>
      </c>
      <c r="N122" s="1" t="s">
        <v>297</v>
      </c>
      <c r="O122" s="1" t="s">
        <v>297</v>
      </c>
      <c r="P122" s="1" t="s">
        <v>79</v>
      </c>
      <c r="Q122" s="1" t="s">
        <v>79</v>
      </c>
      <c r="R122" s="1"/>
    </row>
    <row r="123" spans="1:18">
      <c r="A123" s="1" t="s">
        <v>8</v>
      </c>
      <c r="B123" s="1">
        <v>1424973</v>
      </c>
      <c r="C123" s="11">
        <v>11901031118518</v>
      </c>
      <c r="D123" s="1" t="s">
        <v>309</v>
      </c>
      <c r="E123" s="1" t="s">
        <v>69</v>
      </c>
      <c r="F123" s="1">
        <v>1</v>
      </c>
      <c r="G123" s="1" t="s">
        <v>41</v>
      </c>
      <c r="H123" s="1" t="s">
        <v>63</v>
      </c>
      <c r="I123" s="1" t="s">
        <v>310</v>
      </c>
      <c r="J123" s="1">
        <v>2700.7</v>
      </c>
      <c r="K123" s="1">
        <v>2700.7</v>
      </c>
      <c r="L123" s="1">
        <v>0</v>
      </c>
      <c r="M123" s="1" t="s">
        <v>8</v>
      </c>
      <c r="N123" s="1" t="s">
        <v>311</v>
      </c>
      <c r="O123" s="1" t="s">
        <v>297</v>
      </c>
      <c r="P123" s="1" t="s">
        <v>45</v>
      </c>
      <c r="Q123" s="1" t="s">
        <v>46</v>
      </c>
      <c r="R123" s="1"/>
    </row>
    <row r="124" spans="1:18">
      <c r="A124" s="1" t="s">
        <v>8</v>
      </c>
      <c r="B124" s="1">
        <v>1424935</v>
      </c>
      <c r="C124" s="11">
        <v>11901031272224</v>
      </c>
      <c r="D124" s="1" t="s">
        <v>312</v>
      </c>
      <c r="E124" s="1" t="s">
        <v>313</v>
      </c>
      <c r="F124" s="1">
        <v>1</v>
      </c>
      <c r="G124" s="1" t="s">
        <v>67</v>
      </c>
      <c r="H124" s="1" t="s">
        <v>41</v>
      </c>
      <c r="I124" s="1" t="s">
        <v>310</v>
      </c>
      <c r="J124" s="1">
        <v>3417.96</v>
      </c>
      <c r="K124" s="1">
        <v>3417.96</v>
      </c>
      <c r="L124" s="1">
        <v>0</v>
      </c>
      <c r="M124" s="1" t="s">
        <v>8</v>
      </c>
      <c r="N124" s="1" t="s">
        <v>311</v>
      </c>
      <c r="O124" s="1" t="s">
        <v>91</v>
      </c>
      <c r="P124" s="1" t="s">
        <v>45</v>
      </c>
      <c r="Q124" s="1" t="s">
        <v>46</v>
      </c>
      <c r="R124" s="1"/>
    </row>
    <row r="125" spans="1:18">
      <c r="A125" s="1" t="s">
        <v>8</v>
      </c>
      <c r="B125" s="1">
        <v>1424932</v>
      </c>
      <c r="C125" s="11">
        <v>11901034320272</v>
      </c>
      <c r="D125" s="1" t="s">
        <v>243</v>
      </c>
      <c r="E125" s="1" t="s">
        <v>69</v>
      </c>
      <c r="F125" s="1">
        <v>1</v>
      </c>
      <c r="G125" s="1" t="s">
        <v>53</v>
      </c>
      <c r="H125" s="1" t="s">
        <v>44</v>
      </c>
      <c r="I125" s="1" t="s">
        <v>314</v>
      </c>
      <c r="J125" s="1">
        <v>1026.16</v>
      </c>
      <c r="K125" s="1">
        <v>1026.16</v>
      </c>
      <c r="L125" s="1">
        <v>0</v>
      </c>
      <c r="M125" s="1" t="s">
        <v>8</v>
      </c>
      <c r="N125" s="1" t="s">
        <v>311</v>
      </c>
      <c r="O125" s="1" t="s">
        <v>191</v>
      </c>
      <c r="P125" s="1" t="s">
        <v>45</v>
      </c>
      <c r="Q125" s="1" t="s">
        <v>46</v>
      </c>
      <c r="R125" s="1"/>
    </row>
    <row r="126" spans="1:18">
      <c r="A126" s="1" t="s">
        <v>8</v>
      </c>
      <c r="B126" s="1">
        <v>1424895</v>
      </c>
      <c r="C126" s="11">
        <v>11901032043518</v>
      </c>
      <c r="D126" s="1" t="s">
        <v>315</v>
      </c>
      <c r="E126" s="1" t="s">
        <v>316</v>
      </c>
      <c r="F126" s="1">
        <v>2</v>
      </c>
      <c r="G126" s="1" t="s">
        <v>67</v>
      </c>
      <c r="H126" s="1" t="s">
        <v>57</v>
      </c>
      <c r="I126" s="1" t="s">
        <v>317</v>
      </c>
      <c r="J126" s="1">
        <v>1408.58</v>
      </c>
      <c r="K126" s="1">
        <v>1408.58</v>
      </c>
      <c r="L126" s="1">
        <v>0</v>
      </c>
      <c r="M126" s="1" t="s">
        <v>8</v>
      </c>
      <c r="N126" s="1" t="s">
        <v>311</v>
      </c>
      <c r="O126" s="1" t="s">
        <v>183</v>
      </c>
      <c r="P126" s="1" t="s">
        <v>45</v>
      </c>
      <c r="Q126" s="1" t="s">
        <v>46</v>
      </c>
      <c r="R126" s="1"/>
    </row>
    <row r="127" spans="1:18">
      <c r="A127" s="1" t="s">
        <v>8</v>
      </c>
      <c r="B127" s="1">
        <v>1424735</v>
      </c>
      <c r="C127" s="11">
        <v>11901033183135</v>
      </c>
      <c r="D127" s="1" t="s">
        <v>318</v>
      </c>
      <c r="E127" s="1" t="s">
        <v>319</v>
      </c>
      <c r="F127" s="1">
        <v>1</v>
      </c>
      <c r="G127" s="1" t="s">
        <v>41</v>
      </c>
      <c r="H127" s="1" t="s">
        <v>63</v>
      </c>
      <c r="I127" s="1" t="s">
        <v>320</v>
      </c>
      <c r="J127" s="1">
        <v>1890.7</v>
      </c>
      <c r="K127" s="1">
        <v>1890.7</v>
      </c>
      <c r="L127" s="1">
        <v>0</v>
      </c>
      <c r="M127" s="1" t="s">
        <v>8</v>
      </c>
      <c r="N127" s="1" t="s">
        <v>311</v>
      </c>
      <c r="O127" s="1" t="s">
        <v>311</v>
      </c>
      <c r="P127" s="1" t="s">
        <v>85</v>
      </c>
      <c r="Q127" s="1" t="s">
        <v>85</v>
      </c>
      <c r="R127" s="1"/>
    </row>
    <row r="128" spans="1:18">
      <c r="A128" s="1" t="s">
        <v>8</v>
      </c>
      <c r="B128" s="1">
        <v>1424497</v>
      </c>
      <c r="C128" s="11">
        <v>11901023776089</v>
      </c>
      <c r="D128" s="1" t="s">
        <v>257</v>
      </c>
      <c r="E128" s="1" t="s">
        <v>69</v>
      </c>
      <c r="F128" s="1">
        <v>1</v>
      </c>
      <c r="G128" s="1" t="s">
        <v>57</v>
      </c>
      <c r="H128" s="1" t="s">
        <v>53</v>
      </c>
      <c r="I128" s="1" t="s">
        <v>321</v>
      </c>
      <c r="J128" s="1">
        <v>512.14</v>
      </c>
      <c r="K128" s="1">
        <v>512.14</v>
      </c>
      <c r="L128" s="1">
        <v>0</v>
      </c>
      <c r="M128" s="1" t="s">
        <v>8</v>
      </c>
      <c r="N128" s="1" t="s">
        <v>322</v>
      </c>
      <c r="O128" s="1" t="s">
        <v>322</v>
      </c>
      <c r="P128" s="1" t="s">
        <v>45</v>
      </c>
      <c r="Q128" s="1" t="s">
        <v>46</v>
      </c>
      <c r="R128" s="1"/>
    </row>
    <row r="129" spans="1:18">
      <c r="A129" s="1" t="s">
        <v>8</v>
      </c>
      <c r="B129" s="1">
        <v>1424288</v>
      </c>
      <c r="C129" s="11">
        <v>11901022602990</v>
      </c>
      <c r="D129" s="1" t="s">
        <v>243</v>
      </c>
      <c r="E129" s="1" t="s">
        <v>69</v>
      </c>
      <c r="F129" s="1">
        <v>1</v>
      </c>
      <c r="G129" s="1" t="s">
        <v>53</v>
      </c>
      <c r="H129" s="1" t="s">
        <v>44</v>
      </c>
      <c r="I129" s="1" t="s">
        <v>323</v>
      </c>
      <c r="J129" s="1">
        <v>1025.81</v>
      </c>
      <c r="K129" s="1">
        <v>1025.81</v>
      </c>
      <c r="L129" s="1">
        <v>0</v>
      </c>
      <c r="M129" s="1" t="s">
        <v>8</v>
      </c>
      <c r="N129" s="1" t="s">
        <v>322</v>
      </c>
      <c r="O129" s="1" t="s">
        <v>191</v>
      </c>
      <c r="P129" s="1" t="s">
        <v>45</v>
      </c>
      <c r="Q129" s="1" t="s">
        <v>46</v>
      </c>
      <c r="R129" s="1"/>
    </row>
    <row r="130" spans="1:18">
      <c r="A130" s="1" t="s">
        <v>8</v>
      </c>
      <c r="B130" s="1">
        <v>1424243</v>
      </c>
      <c r="C130" s="11">
        <v>11901021723665</v>
      </c>
      <c r="D130" s="1" t="s">
        <v>324</v>
      </c>
      <c r="E130" s="1" t="s">
        <v>126</v>
      </c>
      <c r="F130" s="1">
        <v>2</v>
      </c>
      <c r="G130" s="1" t="s">
        <v>41</v>
      </c>
      <c r="H130" s="1" t="s">
        <v>42</v>
      </c>
      <c r="I130" s="1" t="s">
        <v>325</v>
      </c>
      <c r="J130" s="1">
        <v>1044.54</v>
      </c>
      <c r="K130" s="1">
        <v>1044.54</v>
      </c>
      <c r="L130" s="1">
        <v>0</v>
      </c>
      <c r="M130" s="1" t="s">
        <v>8</v>
      </c>
      <c r="N130" s="1" t="s">
        <v>322</v>
      </c>
      <c r="O130" s="1" t="s">
        <v>322</v>
      </c>
      <c r="P130" s="1" t="s">
        <v>45</v>
      </c>
      <c r="Q130" s="1" t="s">
        <v>46</v>
      </c>
      <c r="R130" s="1"/>
    </row>
    <row r="131" spans="1:18">
      <c r="A131" s="1" t="s">
        <v>8</v>
      </c>
      <c r="B131" s="1">
        <v>1424201</v>
      </c>
      <c r="C131" s="11">
        <v>11901025726311</v>
      </c>
      <c r="D131" s="1" t="s">
        <v>305</v>
      </c>
      <c r="E131" s="1" t="s">
        <v>326</v>
      </c>
      <c r="F131" s="1">
        <v>2</v>
      </c>
      <c r="G131" s="1" t="s">
        <v>91</v>
      </c>
      <c r="H131" s="1" t="s">
        <v>53</v>
      </c>
      <c r="I131" s="1" t="s">
        <v>327</v>
      </c>
      <c r="J131" s="1">
        <v>3789.72</v>
      </c>
      <c r="K131" s="1">
        <v>3789.72</v>
      </c>
      <c r="L131" s="1">
        <v>0</v>
      </c>
      <c r="M131" s="1" t="s">
        <v>8</v>
      </c>
      <c r="N131" s="1" t="s">
        <v>322</v>
      </c>
      <c r="O131" s="1" t="s">
        <v>322</v>
      </c>
      <c r="P131" s="1" t="s">
        <v>290</v>
      </c>
      <c r="Q131" s="1" t="s">
        <v>290</v>
      </c>
      <c r="R131" s="1"/>
    </row>
    <row r="132" spans="1:18">
      <c r="A132" s="1" t="s">
        <v>8</v>
      </c>
      <c r="B132" s="1">
        <v>1424159</v>
      </c>
      <c r="C132" s="11">
        <v>11901020479878</v>
      </c>
      <c r="D132" s="1" t="s">
        <v>328</v>
      </c>
      <c r="E132" s="1" t="s">
        <v>126</v>
      </c>
      <c r="F132" s="1">
        <v>1</v>
      </c>
      <c r="G132" s="1" t="s">
        <v>57</v>
      </c>
      <c r="H132" s="1" t="s">
        <v>41</v>
      </c>
      <c r="I132" s="1" t="s">
        <v>329</v>
      </c>
      <c r="J132" s="1">
        <v>1618.98</v>
      </c>
      <c r="K132" s="1">
        <v>1618.98</v>
      </c>
      <c r="L132" s="1">
        <v>0</v>
      </c>
      <c r="M132" s="1" t="s">
        <v>8</v>
      </c>
      <c r="N132" s="1" t="s">
        <v>322</v>
      </c>
      <c r="O132" s="1" t="s">
        <v>253</v>
      </c>
      <c r="P132" s="1" t="s">
        <v>45</v>
      </c>
      <c r="Q132" s="1" t="s">
        <v>46</v>
      </c>
      <c r="R132" s="1"/>
    </row>
    <row r="133" spans="1:18">
      <c r="A133" s="1" t="s">
        <v>8</v>
      </c>
      <c r="B133" s="1">
        <v>1424134</v>
      </c>
      <c r="C133" s="11">
        <v>11901027585369</v>
      </c>
      <c r="D133" s="1" t="s">
        <v>330</v>
      </c>
      <c r="E133" s="1" t="s">
        <v>126</v>
      </c>
      <c r="F133" s="1">
        <v>1</v>
      </c>
      <c r="G133" s="1" t="s">
        <v>91</v>
      </c>
      <c r="H133" s="1" t="s">
        <v>44</v>
      </c>
      <c r="I133" s="1" t="s">
        <v>331</v>
      </c>
      <c r="J133" s="1">
        <v>3106.65</v>
      </c>
      <c r="K133" s="1">
        <v>3106.65</v>
      </c>
      <c r="L133" s="1">
        <v>0</v>
      </c>
      <c r="M133" s="1" t="s">
        <v>8</v>
      </c>
      <c r="N133" s="1" t="s">
        <v>322</v>
      </c>
      <c r="O133" s="1" t="s">
        <v>322</v>
      </c>
      <c r="P133" s="1" t="s">
        <v>85</v>
      </c>
      <c r="Q133" s="1" t="s">
        <v>85</v>
      </c>
      <c r="R133" s="1"/>
    </row>
    <row r="134" spans="1:18">
      <c r="A134" s="1" t="s">
        <v>8</v>
      </c>
      <c r="B134" s="1">
        <v>1424101</v>
      </c>
      <c r="C134" s="11">
        <v>11901024504644</v>
      </c>
      <c r="D134" s="1" t="s">
        <v>138</v>
      </c>
      <c r="E134" s="1" t="s">
        <v>69</v>
      </c>
      <c r="F134" s="1">
        <v>1</v>
      </c>
      <c r="G134" s="1" t="s">
        <v>41</v>
      </c>
      <c r="H134" s="1" t="s">
        <v>219</v>
      </c>
      <c r="I134" s="1" t="s">
        <v>332</v>
      </c>
      <c r="J134" s="1">
        <v>1686.75</v>
      </c>
      <c r="K134" s="1">
        <v>1686.75</v>
      </c>
      <c r="L134" s="1">
        <v>0</v>
      </c>
      <c r="M134" s="1" t="s">
        <v>8</v>
      </c>
      <c r="N134" s="1" t="s">
        <v>322</v>
      </c>
      <c r="O134" s="1" t="s">
        <v>322</v>
      </c>
      <c r="P134" s="1" t="s">
        <v>45</v>
      </c>
      <c r="Q134" s="1" t="s">
        <v>46</v>
      </c>
      <c r="R134" s="1"/>
    </row>
    <row r="135" spans="1:18">
      <c r="A135" s="1" t="s">
        <v>8</v>
      </c>
      <c r="B135" s="1">
        <v>1424085</v>
      </c>
      <c r="C135" s="11">
        <v>11901025493713</v>
      </c>
      <c r="D135" s="1" t="s">
        <v>333</v>
      </c>
      <c r="E135" s="1" t="s">
        <v>334</v>
      </c>
      <c r="F135" s="1">
        <v>1</v>
      </c>
      <c r="G135" s="1" t="s">
        <v>91</v>
      </c>
      <c r="H135" s="1" t="s">
        <v>67</v>
      </c>
      <c r="I135" s="1" t="s">
        <v>335</v>
      </c>
      <c r="J135" s="1">
        <v>557.9</v>
      </c>
      <c r="K135" s="1">
        <v>557.9</v>
      </c>
      <c r="L135" s="1">
        <v>0</v>
      </c>
      <c r="M135" s="1" t="s">
        <v>8</v>
      </c>
      <c r="N135" s="1" t="s">
        <v>322</v>
      </c>
      <c r="O135" s="1" t="s">
        <v>322</v>
      </c>
      <c r="P135" s="1" t="s">
        <v>45</v>
      </c>
      <c r="Q135" s="1" t="s">
        <v>46</v>
      </c>
      <c r="R135" s="1"/>
    </row>
    <row r="136" spans="1:18">
      <c r="A136" s="1" t="s">
        <v>8</v>
      </c>
      <c r="B136" s="1">
        <v>1423966</v>
      </c>
      <c r="C136" s="11">
        <v>11901027406625</v>
      </c>
      <c r="D136" s="1" t="s">
        <v>336</v>
      </c>
      <c r="E136" s="1" t="s">
        <v>69</v>
      </c>
      <c r="F136" s="1">
        <v>1</v>
      </c>
      <c r="G136" s="1" t="s">
        <v>91</v>
      </c>
      <c r="H136" s="1" t="s">
        <v>57</v>
      </c>
      <c r="I136" s="1" t="s">
        <v>337</v>
      </c>
      <c r="J136" s="1">
        <v>1297.88</v>
      </c>
      <c r="K136" s="1">
        <v>1297.88</v>
      </c>
      <c r="L136" s="1">
        <v>0</v>
      </c>
      <c r="M136" s="1" t="s">
        <v>8</v>
      </c>
      <c r="N136" s="1" t="s">
        <v>322</v>
      </c>
      <c r="O136" s="1" t="s">
        <v>110</v>
      </c>
      <c r="P136" s="1" t="s">
        <v>79</v>
      </c>
      <c r="Q136" s="1" t="s">
        <v>79</v>
      </c>
      <c r="R136" s="1"/>
    </row>
    <row r="137" spans="1:18">
      <c r="A137" s="1" t="s">
        <v>8</v>
      </c>
      <c r="B137" s="1">
        <v>1424020</v>
      </c>
      <c r="C137" s="11">
        <v>11901028310718</v>
      </c>
      <c r="D137" s="1" t="s">
        <v>338</v>
      </c>
      <c r="E137" s="1" t="s">
        <v>339</v>
      </c>
      <c r="F137" s="1">
        <v>1</v>
      </c>
      <c r="G137" s="1" t="s">
        <v>53</v>
      </c>
      <c r="H137" s="1" t="s">
        <v>44</v>
      </c>
      <c r="I137" s="1" t="s">
        <v>340</v>
      </c>
      <c r="J137" s="1">
        <v>349.4</v>
      </c>
      <c r="K137" s="1">
        <v>349.4</v>
      </c>
      <c r="L137" s="1">
        <v>0</v>
      </c>
      <c r="M137" s="1" t="s">
        <v>8</v>
      </c>
      <c r="N137" s="1" t="s">
        <v>322</v>
      </c>
      <c r="O137" s="1" t="s">
        <v>67</v>
      </c>
      <c r="P137" s="1" t="s">
        <v>85</v>
      </c>
      <c r="Q137" s="1" t="s">
        <v>85</v>
      </c>
      <c r="R137" s="1"/>
    </row>
    <row r="138" spans="1:18">
      <c r="A138" s="1" t="s">
        <v>8</v>
      </c>
      <c r="B138" s="1">
        <v>1423932</v>
      </c>
      <c r="C138" s="11">
        <v>11901024367743</v>
      </c>
      <c r="D138" s="1" t="s">
        <v>257</v>
      </c>
      <c r="E138" s="1" t="s">
        <v>69</v>
      </c>
      <c r="F138" s="1">
        <v>1</v>
      </c>
      <c r="G138" s="1" t="s">
        <v>53</v>
      </c>
      <c r="H138" s="1" t="s">
        <v>41</v>
      </c>
      <c r="I138" s="1" t="s">
        <v>341</v>
      </c>
      <c r="J138" s="1">
        <v>1207.3</v>
      </c>
      <c r="K138" s="1">
        <v>1207.3</v>
      </c>
      <c r="L138" s="1">
        <v>0</v>
      </c>
      <c r="M138" s="1" t="s">
        <v>8</v>
      </c>
      <c r="N138" s="1" t="s">
        <v>322</v>
      </c>
      <c r="O138" s="1" t="s">
        <v>322</v>
      </c>
      <c r="P138" s="1" t="s">
        <v>45</v>
      </c>
      <c r="Q138" s="1" t="s">
        <v>46</v>
      </c>
      <c r="R138" s="1"/>
    </row>
    <row r="139" spans="1:18">
      <c r="A139" s="1" t="s">
        <v>8</v>
      </c>
      <c r="B139" s="1">
        <v>1423865</v>
      </c>
      <c r="C139" s="11">
        <v>11901014185960</v>
      </c>
      <c r="D139" s="1" t="s">
        <v>342</v>
      </c>
      <c r="E139" s="1" t="s">
        <v>69</v>
      </c>
      <c r="F139" s="1">
        <v>1</v>
      </c>
      <c r="G139" s="1" t="s">
        <v>110</v>
      </c>
      <c r="H139" s="1" t="s">
        <v>53</v>
      </c>
      <c r="I139" s="1" t="s">
        <v>343</v>
      </c>
      <c r="J139" s="1">
        <v>2043.8</v>
      </c>
      <c r="K139" s="1">
        <v>2043.8</v>
      </c>
      <c r="L139" s="1">
        <v>0</v>
      </c>
      <c r="M139" s="1" t="s">
        <v>8</v>
      </c>
      <c r="N139" s="1" t="s">
        <v>344</v>
      </c>
      <c r="O139" s="1" t="s">
        <v>344</v>
      </c>
      <c r="P139" s="1" t="s">
        <v>45</v>
      </c>
      <c r="Q139" s="1" t="s">
        <v>46</v>
      </c>
      <c r="R139" s="1"/>
    </row>
    <row r="140" spans="1:18">
      <c r="A140" s="1" t="s">
        <v>8</v>
      </c>
      <c r="B140" s="1">
        <v>1423864</v>
      </c>
      <c r="C140" s="11">
        <v>11901015095074</v>
      </c>
      <c r="D140" s="1" t="s">
        <v>345</v>
      </c>
      <c r="E140" s="1" t="s">
        <v>93</v>
      </c>
      <c r="F140" s="1">
        <v>1</v>
      </c>
      <c r="G140" s="1" t="s">
        <v>67</v>
      </c>
      <c r="H140" s="1" t="s">
        <v>53</v>
      </c>
      <c r="I140" s="1" t="s">
        <v>346</v>
      </c>
      <c r="J140" s="1">
        <v>945.82</v>
      </c>
      <c r="K140" s="1">
        <v>945.82</v>
      </c>
      <c r="L140" s="1">
        <v>0</v>
      </c>
      <c r="M140" s="1" t="s">
        <v>8</v>
      </c>
      <c r="N140" s="1" t="s">
        <v>344</v>
      </c>
      <c r="O140" s="1" t="s">
        <v>344</v>
      </c>
      <c r="P140" s="1" t="s">
        <v>45</v>
      </c>
      <c r="Q140" s="1" t="s">
        <v>46</v>
      </c>
      <c r="R140" s="1"/>
    </row>
    <row r="141" spans="1:18">
      <c r="A141" s="1" t="s">
        <v>8</v>
      </c>
      <c r="B141" s="1">
        <v>1423303</v>
      </c>
      <c r="C141" s="11">
        <v>11812319884259</v>
      </c>
      <c r="D141" s="1" t="s">
        <v>257</v>
      </c>
      <c r="E141" s="1" t="s">
        <v>69</v>
      </c>
      <c r="F141" s="1">
        <v>1</v>
      </c>
      <c r="G141" s="1" t="s">
        <v>41</v>
      </c>
      <c r="H141" s="1" t="s">
        <v>42</v>
      </c>
      <c r="I141" s="1" t="s">
        <v>347</v>
      </c>
      <c r="J141" s="1">
        <v>513.49</v>
      </c>
      <c r="K141" s="1">
        <v>513.49</v>
      </c>
      <c r="L141" s="1">
        <v>0</v>
      </c>
      <c r="M141" s="1" t="s">
        <v>8</v>
      </c>
      <c r="N141" s="1" t="s">
        <v>348</v>
      </c>
      <c r="O141" s="1" t="s">
        <v>348</v>
      </c>
      <c r="P141" s="1" t="s">
        <v>45</v>
      </c>
      <c r="Q141" s="1" t="s">
        <v>46</v>
      </c>
      <c r="R141" s="1"/>
    </row>
    <row r="142" spans="1:18">
      <c r="A142" s="1" t="s">
        <v>8</v>
      </c>
      <c r="B142" s="1">
        <v>1422971</v>
      </c>
      <c r="C142" s="11">
        <v>11812310093267</v>
      </c>
      <c r="D142" s="1" t="s">
        <v>349</v>
      </c>
      <c r="E142" s="1" t="s">
        <v>126</v>
      </c>
      <c r="F142" s="1">
        <v>2</v>
      </c>
      <c r="G142" s="1" t="s">
        <v>91</v>
      </c>
      <c r="H142" s="1" t="s">
        <v>41</v>
      </c>
      <c r="I142" s="1" t="s">
        <v>350</v>
      </c>
      <c r="J142" s="1">
        <v>3978.7</v>
      </c>
      <c r="K142" s="1">
        <v>3978.7</v>
      </c>
      <c r="L142" s="1">
        <v>0</v>
      </c>
      <c r="M142" s="1" t="s">
        <v>8</v>
      </c>
      <c r="N142" s="1" t="s">
        <v>348</v>
      </c>
      <c r="O142" s="1" t="s">
        <v>348</v>
      </c>
      <c r="P142" s="1" t="s">
        <v>45</v>
      </c>
      <c r="Q142" s="1" t="s">
        <v>46</v>
      </c>
      <c r="R142" s="1"/>
    </row>
    <row r="143" spans="1:18">
      <c r="A143" s="1" t="s">
        <v>8</v>
      </c>
      <c r="B143" s="1">
        <v>1422920</v>
      </c>
      <c r="C143" s="11">
        <v>11812318965218</v>
      </c>
      <c r="D143" s="1" t="s">
        <v>257</v>
      </c>
      <c r="E143" s="1" t="s">
        <v>69</v>
      </c>
      <c r="F143" s="1">
        <v>1</v>
      </c>
      <c r="G143" s="1" t="s">
        <v>57</v>
      </c>
      <c r="H143" s="1" t="s">
        <v>53</v>
      </c>
      <c r="I143" s="1" t="s">
        <v>351</v>
      </c>
      <c r="J143" s="1">
        <v>513.61</v>
      </c>
      <c r="K143" s="1">
        <v>513.61</v>
      </c>
      <c r="L143" s="1">
        <v>0</v>
      </c>
      <c r="M143" s="1" t="s">
        <v>8</v>
      </c>
      <c r="N143" s="1" t="s">
        <v>348</v>
      </c>
      <c r="O143" s="1" t="s">
        <v>348</v>
      </c>
      <c r="P143" s="1" t="s">
        <v>45</v>
      </c>
      <c r="Q143" s="1" t="s">
        <v>46</v>
      </c>
      <c r="R143" s="1"/>
    </row>
    <row r="144" spans="1:18">
      <c r="A144" s="1" t="s">
        <v>8</v>
      </c>
      <c r="B144" s="1">
        <v>1422732</v>
      </c>
      <c r="C144" s="11">
        <v>11812301502215</v>
      </c>
      <c r="D144" s="1" t="s">
        <v>352</v>
      </c>
      <c r="E144" s="1" t="s">
        <v>126</v>
      </c>
      <c r="F144" s="1">
        <v>3</v>
      </c>
      <c r="G144" s="1" t="s">
        <v>41</v>
      </c>
      <c r="H144" s="1" t="s">
        <v>219</v>
      </c>
      <c r="I144" s="1" t="s">
        <v>353</v>
      </c>
      <c r="J144" s="1">
        <v>3780.54</v>
      </c>
      <c r="K144" s="1">
        <v>3780.54</v>
      </c>
      <c r="L144" s="1">
        <v>0</v>
      </c>
      <c r="M144" s="1" t="s">
        <v>8</v>
      </c>
      <c r="N144" s="1" t="s">
        <v>354</v>
      </c>
      <c r="O144" s="1" t="s">
        <v>354</v>
      </c>
      <c r="P144" s="1" t="s">
        <v>45</v>
      </c>
      <c r="Q144" s="1" t="s">
        <v>46</v>
      </c>
      <c r="R144" s="1"/>
    </row>
    <row r="145" spans="1:18">
      <c r="A145" s="1" t="s">
        <v>8</v>
      </c>
      <c r="B145" s="1">
        <v>1422062</v>
      </c>
      <c r="C145" s="11">
        <v>11812305615681</v>
      </c>
      <c r="D145" s="1" t="s">
        <v>355</v>
      </c>
      <c r="E145" s="1" t="s">
        <v>126</v>
      </c>
      <c r="F145" s="1">
        <v>1</v>
      </c>
      <c r="G145" s="1" t="s">
        <v>53</v>
      </c>
      <c r="H145" s="1" t="s">
        <v>42</v>
      </c>
      <c r="I145" s="1" t="s">
        <v>356</v>
      </c>
      <c r="J145" s="1">
        <v>2207.52</v>
      </c>
      <c r="K145" s="1">
        <v>2207.52</v>
      </c>
      <c r="L145" s="1">
        <v>0</v>
      </c>
      <c r="M145" s="1" t="s">
        <v>8</v>
      </c>
      <c r="N145" s="1" t="s">
        <v>354</v>
      </c>
      <c r="O145" s="1" t="s">
        <v>354</v>
      </c>
      <c r="P145" s="1" t="s">
        <v>290</v>
      </c>
      <c r="Q145" s="1" t="s">
        <v>290</v>
      </c>
      <c r="R145" s="1"/>
    </row>
    <row r="146" spans="1:18">
      <c r="A146" s="1" t="s">
        <v>8</v>
      </c>
      <c r="B146" s="1">
        <v>1422502</v>
      </c>
      <c r="C146" s="11">
        <v>11812301704830</v>
      </c>
      <c r="D146" s="1" t="s">
        <v>257</v>
      </c>
      <c r="E146" s="1" t="s">
        <v>69</v>
      </c>
      <c r="F146" s="1">
        <v>1</v>
      </c>
      <c r="G146" s="1" t="s">
        <v>53</v>
      </c>
      <c r="H146" s="1" t="s">
        <v>41</v>
      </c>
      <c r="I146" s="1" t="s">
        <v>357</v>
      </c>
      <c r="J146" s="1">
        <v>1207.44</v>
      </c>
      <c r="K146" s="1">
        <v>1207.44</v>
      </c>
      <c r="L146" s="1">
        <v>0</v>
      </c>
      <c r="M146" s="1" t="s">
        <v>8</v>
      </c>
      <c r="N146" s="1" t="s">
        <v>354</v>
      </c>
      <c r="O146" s="1" t="s">
        <v>354</v>
      </c>
      <c r="P146" s="1" t="s">
        <v>45</v>
      </c>
      <c r="Q146" s="1" t="s">
        <v>46</v>
      </c>
      <c r="R146" s="1"/>
    </row>
    <row r="147" spans="1:18">
      <c r="A147" s="1" t="s">
        <v>8</v>
      </c>
      <c r="B147" s="1">
        <v>1422260</v>
      </c>
      <c r="C147" s="11">
        <v>11812298792623</v>
      </c>
      <c r="D147" s="1" t="s">
        <v>257</v>
      </c>
      <c r="E147" s="1" t="s">
        <v>69</v>
      </c>
      <c r="F147" s="1">
        <v>1</v>
      </c>
      <c r="G147" s="1" t="s">
        <v>110</v>
      </c>
      <c r="H147" s="1" t="s">
        <v>91</v>
      </c>
      <c r="I147" s="1" t="s">
        <v>358</v>
      </c>
      <c r="J147" s="1">
        <v>513.84</v>
      </c>
      <c r="K147" s="1">
        <v>513.84</v>
      </c>
      <c r="L147" s="1">
        <v>0</v>
      </c>
      <c r="M147" s="1" t="s">
        <v>8</v>
      </c>
      <c r="N147" s="1" t="s">
        <v>359</v>
      </c>
      <c r="O147" s="1" t="s">
        <v>359</v>
      </c>
      <c r="P147" s="1" t="s">
        <v>45</v>
      </c>
      <c r="Q147" s="1" t="s">
        <v>46</v>
      </c>
      <c r="R147" s="1"/>
    </row>
    <row r="148" spans="1:18">
      <c r="A148" s="1" t="s">
        <v>8</v>
      </c>
      <c r="B148" s="1">
        <v>1422127</v>
      </c>
      <c r="C148" s="11">
        <v>11812299765586</v>
      </c>
      <c r="D148" s="1" t="s">
        <v>360</v>
      </c>
      <c r="E148" s="1" t="s">
        <v>69</v>
      </c>
      <c r="F148" s="1">
        <v>1</v>
      </c>
      <c r="G148" s="1" t="s">
        <v>53</v>
      </c>
      <c r="H148" s="1" t="s">
        <v>44</v>
      </c>
      <c r="I148" s="1" t="s">
        <v>361</v>
      </c>
      <c r="J148" s="1">
        <v>641.33</v>
      </c>
      <c r="K148" s="1">
        <v>641.33</v>
      </c>
      <c r="L148" s="1">
        <v>0</v>
      </c>
      <c r="M148" s="1" t="s">
        <v>8</v>
      </c>
      <c r="N148" s="1" t="s">
        <v>359</v>
      </c>
      <c r="O148" s="1" t="s">
        <v>359</v>
      </c>
      <c r="P148" s="1" t="s">
        <v>85</v>
      </c>
      <c r="Q148" s="1" t="s">
        <v>85</v>
      </c>
      <c r="R148" s="1"/>
    </row>
    <row r="149" spans="1:18">
      <c r="A149" s="1" t="s">
        <v>8</v>
      </c>
      <c r="B149" s="1">
        <v>1422042</v>
      </c>
      <c r="C149" s="11">
        <v>11812298398469</v>
      </c>
      <c r="D149" s="1" t="s">
        <v>362</v>
      </c>
      <c r="E149" s="1" t="s">
        <v>114</v>
      </c>
      <c r="F149" s="1">
        <v>1</v>
      </c>
      <c r="G149" s="1" t="s">
        <v>91</v>
      </c>
      <c r="H149" s="1" t="s">
        <v>53</v>
      </c>
      <c r="I149" s="1" t="s">
        <v>363</v>
      </c>
      <c r="J149" s="1">
        <v>3072.18</v>
      </c>
      <c r="K149" s="1">
        <v>3072.18</v>
      </c>
      <c r="L149" s="1">
        <v>0</v>
      </c>
      <c r="M149" s="1" t="s">
        <v>8</v>
      </c>
      <c r="N149" s="1" t="s">
        <v>359</v>
      </c>
      <c r="O149" s="1" t="s">
        <v>359</v>
      </c>
      <c r="P149" s="1" t="s">
        <v>45</v>
      </c>
      <c r="Q149" s="1" t="s">
        <v>46</v>
      </c>
      <c r="R149" s="1"/>
    </row>
    <row r="150" spans="1:18">
      <c r="A150" s="1" t="s">
        <v>8</v>
      </c>
      <c r="B150" s="1">
        <v>1422041</v>
      </c>
      <c r="C150" s="11">
        <v>11812299509114</v>
      </c>
      <c r="D150" s="1" t="s">
        <v>364</v>
      </c>
      <c r="E150" s="1" t="s">
        <v>365</v>
      </c>
      <c r="F150" s="1">
        <v>1</v>
      </c>
      <c r="G150" s="1" t="s">
        <v>41</v>
      </c>
      <c r="H150" s="1" t="s">
        <v>63</v>
      </c>
      <c r="I150" s="1" t="s">
        <v>363</v>
      </c>
      <c r="J150" s="1">
        <v>6975.48</v>
      </c>
      <c r="K150" s="1">
        <v>6975.48</v>
      </c>
      <c r="L150" s="1">
        <v>0</v>
      </c>
      <c r="M150" s="1" t="s">
        <v>8</v>
      </c>
      <c r="N150" s="1" t="s">
        <v>359</v>
      </c>
      <c r="O150" s="1" t="s">
        <v>359</v>
      </c>
      <c r="P150" s="1" t="s">
        <v>45</v>
      </c>
      <c r="Q150" s="1" t="s">
        <v>46</v>
      </c>
      <c r="R150" s="1"/>
    </row>
    <row r="151" spans="1:18">
      <c r="A151" s="1" t="s">
        <v>8</v>
      </c>
      <c r="B151" s="1">
        <v>1422015</v>
      </c>
      <c r="C151" s="11">
        <v>11812297475074</v>
      </c>
      <c r="D151" s="1" t="s">
        <v>366</v>
      </c>
      <c r="E151" s="1" t="s">
        <v>367</v>
      </c>
      <c r="F151" s="1">
        <v>2</v>
      </c>
      <c r="G151" s="1" t="s">
        <v>57</v>
      </c>
      <c r="H151" s="1" t="s">
        <v>44</v>
      </c>
      <c r="I151" s="1" t="s">
        <v>368</v>
      </c>
      <c r="J151" s="1">
        <v>9666.12</v>
      </c>
      <c r="K151" s="1">
        <v>9666.12</v>
      </c>
      <c r="L151" s="1">
        <v>0</v>
      </c>
      <c r="M151" s="1" t="s">
        <v>8</v>
      </c>
      <c r="N151" s="1" t="s">
        <v>359</v>
      </c>
      <c r="O151" s="1" t="s">
        <v>183</v>
      </c>
      <c r="P151" s="1" t="s">
        <v>45</v>
      </c>
      <c r="Q151" s="1" t="s">
        <v>46</v>
      </c>
      <c r="R151" s="1"/>
    </row>
    <row r="152" spans="1:18">
      <c r="A152" s="1" t="s">
        <v>8</v>
      </c>
      <c r="B152" s="1">
        <v>1421956</v>
      </c>
      <c r="C152" s="11">
        <v>11812292431118</v>
      </c>
      <c r="D152" s="1" t="s">
        <v>369</v>
      </c>
      <c r="E152" s="1" t="s">
        <v>370</v>
      </c>
      <c r="F152" s="1">
        <v>1</v>
      </c>
      <c r="G152" s="1" t="s">
        <v>41</v>
      </c>
      <c r="H152" s="1" t="s">
        <v>63</v>
      </c>
      <c r="I152" s="1" t="s">
        <v>371</v>
      </c>
      <c r="J152" s="1">
        <v>2021.2</v>
      </c>
      <c r="K152" s="1">
        <v>2021.2</v>
      </c>
      <c r="L152" s="1">
        <v>0</v>
      </c>
      <c r="M152" s="1" t="s">
        <v>8</v>
      </c>
      <c r="N152" s="1" t="s">
        <v>359</v>
      </c>
      <c r="O152" s="1" t="s">
        <v>359</v>
      </c>
      <c r="P152" s="1" t="s">
        <v>45</v>
      </c>
      <c r="Q152" s="1" t="s">
        <v>46</v>
      </c>
      <c r="R152" s="1"/>
    </row>
    <row r="153" spans="1:18">
      <c r="A153" s="1" t="s">
        <v>8</v>
      </c>
      <c r="B153" s="1">
        <v>1421898</v>
      </c>
      <c r="C153" s="11">
        <v>11812296537513</v>
      </c>
      <c r="D153" s="1" t="s">
        <v>372</v>
      </c>
      <c r="E153" s="1" t="s">
        <v>126</v>
      </c>
      <c r="F153" s="1">
        <v>1</v>
      </c>
      <c r="G153" s="1" t="s">
        <v>44</v>
      </c>
      <c r="H153" s="1" t="s">
        <v>42</v>
      </c>
      <c r="I153" s="1" t="s">
        <v>373</v>
      </c>
      <c r="J153" s="1">
        <v>1532.51</v>
      </c>
      <c r="K153" s="1">
        <v>1532.51</v>
      </c>
      <c r="L153" s="1">
        <v>0</v>
      </c>
      <c r="M153" s="1" t="s">
        <v>8</v>
      </c>
      <c r="N153" s="1" t="s">
        <v>359</v>
      </c>
      <c r="O153" s="1" t="s">
        <v>359</v>
      </c>
      <c r="P153" s="1" t="s">
        <v>45</v>
      </c>
      <c r="Q153" s="1" t="s">
        <v>46</v>
      </c>
      <c r="R153" s="1"/>
    </row>
    <row r="154" spans="1:18">
      <c r="A154" s="1" t="s">
        <v>8</v>
      </c>
      <c r="B154" s="1">
        <v>1421757</v>
      </c>
      <c r="C154" s="11">
        <v>11812292286654</v>
      </c>
      <c r="D154" s="1" t="s">
        <v>257</v>
      </c>
      <c r="E154" s="1" t="s">
        <v>69</v>
      </c>
      <c r="F154" s="1">
        <v>1</v>
      </c>
      <c r="G154" s="1" t="s">
        <v>41</v>
      </c>
      <c r="H154" s="1" t="s">
        <v>42</v>
      </c>
      <c r="I154" s="1" t="s">
        <v>374</v>
      </c>
      <c r="J154" s="1">
        <v>513.84</v>
      </c>
      <c r="K154" s="1">
        <v>513.84</v>
      </c>
      <c r="L154" s="1">
        <v>0</v>
      </c>
      <c r="M154" s="1" t="s">
        <v>8</v>
      </c>
      <c r="N154" s="1" t="s">
        <v>359</v>
      </c>
      <c r="O154" s="1" t="s">
        <v>359</v>
      </c>
      <c r="P154" s="1" t="s">
        <v>45</v>
      </c>
      <c r="Q154" s="1" t="s">
        <v>46</v>
      </c>
      <c r="R154" s="1"/>
    </row>
    <row r="155" spans="1:18">
      <c r="A155" s="1" t="s">
        <v>8</v>
      </c>
      <c r="B155" s="1">
        <v>1421720</v>
      </c>
      <c r="C155" s="11">
        <v>11812291349084</v>
      </c>
      <c r="D155" s="1" t="s">
        <v>375</v>
      </c>
      <c r="E155" s="1" t="s">
        <v>69</v>
      </c>
      <c r="F155" s="1">
        <v>1</v>
      </c>
      <c r="G155" s="1" t="s">
        <v>67</v>
      </c>
      <c r="H155" s="1" t="s">
        <v>53</v>
      </c>
      <c r="I155" s="1" t="s">
        <v>376</v>
      </c>
      <c r="J155" s="1">
        <v>1901.18</v>
      </c>
      <c r="K155" s="1">
        <v>1901.18</v>
      </c>
      <c r="L155" s="1">
        <v>0</v>
      </c>
      <c r="M155" s="1" t="s">
        <v>8</v>
      </c>
      <c r="N155" s="1" t="s">
        <v>359</v>
      </c>
      <c r="O155" s="1" t="s">
        <v>359</v>
      </c>
      <c r="P155" s="1" t="s">
        <v>45</v>
      </c>
      <c r="Q155" s="1" t="s">
        <v>46</v>
      </c>
      <c r="R155" s="1"/>
    </row>
    <row r="156" spans="1:18">
      <c r="A156" s="1" t="s">
        <v>8</v>
      </c>
      <c r="B156" s="1">
        <v>1421602</v>
      </c>
      <c r="C156" s="11">
        <v>11812299175227</v>
      </c>
      <c r="D156" s="1" t="s">
        <v>377</v>
      </c>
      <c r="E156" s="1" t="s">
        <v>126</v>
      </c>
      <c r="F156" s="1">
        <v>1</v>
      </c>
      <c r="G156" s="1" t="s">
        <v>57</v>
      </c>
      <c r="H156" s="1" t="s">
        <v>53</v>
      </c>
      <c r="I156" s="1" t="s">
        <v>378</v>
      </c>
      <c r="J156" s="1">
        <v>1393.66</v>
      </c>
      <c r="K156" s="1">
        <v>1393.66</v>
      </c>
      <c r="L156" s="1">
        <v>0</v>
      </c>
      <c r="M156" s="1" t="s">
        <v>8</v>
      </c>
      <c r="N156" s="1" t="s">
        <v>359</v>
      </c>
      <c r="O156" s="1" t="s">
        <v>359</v>
      </c>
      <c r="P156" s="1" t="s">
        <v>379</v>
      </c>
      <c r="Q156" s="1" t="s">
        <v>380</v>
      </c>
      <c r="R156" s="1"/>
    </row>
    <row r="157" spans="1:18">
      <c r="A157" s="1" t="s">
        <v>8</v>
      </c>
      <c r="B157" s="1">
        <v>1421437</v>
      </c>
      <c r="C157" s="11">
        <v>11812285259325</v>
      </c>
      <c r="D157" s="1" t="s">
        <v>235</v>
      </c>
      <c r="E157" s="1" t="s">
        <v>236</v>
      </c>
      <c r="F157" s="1">
        <v>1</v>
      </c>
      <c r="G157" s="1" t="s">
        <v>41</v>
      </c>
      <c r="H157" s="1" t="s">
        <v>189</v>
      </c>
      <c r="I157" s="1" t="s">
        <v>381</v>
      </c>
      <c r="J157" s="1">
        <v>4742.1</v>
      </c>
      <c r="K157" s="1">
        <v>4742.1</v>
      </c>
      <c r="L157" s="1">
        <v>0</v>
      </c>
      <c r="M157" s="1" t="s">
        <v>8</v>
      </c>
      <c r="N157" s="1" t="s">
        <v>382</v>
      </c>
      <c r="O157" s="1" t="s">
        <v>382</v>
      </c>
      <c r="P157" s="1" t="s">
        <v>79</v>
      </c>
      <c r="Q157" s="1" t="s">
        <v>79</v>
      </c>
      <c r="R157" s="1"/>
    </row>
    <row r="158" spans="1:18">
      <c r="A158" s="1" t="s">
        <v>8</v>
      </c>
      <c r="B158" s="1">
        <v>1421435</v>
      </c>
      <c r="C158" s="11">
        <v>11812284244957</v>
      </c>
      <c r="D158" s="1" t="s">
        <v>229</v>
      </c>
      <c r="E158" s="1" t="s">
        <v>383</v>
      </c>
      <c r="F158" s="1">
        <v>1</v>
      </c>
      <c r="G158" s="1" t="s">
        <v>44</v>
      </c>
      <c r="H158" s="1" t="s">
        <v>41</v>
      </c>
      <c r="I158" s="1" t="s">
        <v>384</v>
      </c>
      <c r="J158" s="1">
        <v>4363.91</v>
      </c>
      <c r="K158" s="1">
        <v>4363.91</v>
      </c>
      <c r="L158" s="1">
        <v>0</v>
      </c>
      <c r="M158" s="1" t="s">
        <v>8</v>
      </c>
      <c r="N158" s="1" t="s">
        <v>382</v>
      </c>
      <c r="O158" s="1" t="s">
        <v>382</v>
      </c>
      <c r="P158" s="1" t="s">
        <v>45</v>
      </c>
      <c r="Q158" s="1" t="s">
        <v>46</v>
      </c>
      <c r="R158" s="1"/>
    </row>
    <row r="159" spans="1:18">
      <c r="A159" s="1" t="s">
        <v>8</v>
      </c>
      <c r="B159" s="1">
        <v>1421316</v>
      </c>
      <c r="C159" s="11">
        <v>11812288015438</v>
      </c>
      <c r="D159" s="1" t="s">
        <v>349</v>
      </c>
      <c r="E159" s="1" t="s">
        <v>126</v>
      </c>
      <c r="F159" s="1">
        <v>1</v>
      </c>
      <c r="G159" s="1" t="s">
        <v>67</v>
      </c>
      <c r="H159" s="1" t="s">
        <v>41</v>
      </c>
      <c r="I159" s="1" t="s">
        <v>385</v>
      </c>
      <c r="J159" s="1">
        <v>1481.16</v>
      </c>
      <c r="K159" s="1">
        <v>1481.16</v>
      </c>
      <c r="L159" s="1">
        <v>0</v>
      </c>
      <c r="M159" s="1" t="s">
        <v>8</v>
      </c>
      <c r="N159" s="1" t="s">
        <v>382</v>
      </c>
      <c r="O159" s="1" t="s">
        <v>256</v>
      </c>
      <c r="P159" s="1" t="s">
        <v>79</v>
      </c>
      <c r="Q159" s="1" t="s">
        <v>79</v>
      </c>
      <c r="R159" s="1"/>
    </row>
    <row r="160" spans="1:18">
      <c r="A160" s="1" t="s">
        <v>8</v>
      </c>
      <c r="B160" s="1">
        <v>1421238</v>
      </c>
      <c r="C160" s="11">
        <v>11812288874858</v>
      </c>
      <c r="D160" s="1" t="s">
        <v>386</v>
      </c>
      <c r="E160" s="1" t="s">
        <v>387</v>
      </c>
      <c r="F160" s="1">
        <v>1</v>
      </c>
      <c r="G160" s="1" t="s">
        <v>53</v>
      </c>
      <c r="H160" s="1" t="s">
        <v>63</v>
      </c>
      <c r="I160" s="1" t="s">
        <v>388</v>
      </c>
      <c r="J160" s="1">
        <v>4279.72</v>
      </c>
      <c r="K160" s="1">
        <v>4279.72</v>
      </c>
      <c r="L160" s="1">
        <v>0</v>
      </c>
      <c r="M160" s="1" t="s">
        <v>8</v>
      </c>
      <c r="N160" s="1" t="s">
        <v>382</v>
      </c>
      <c r="O160" s="1" t="s">
        <v>382</v>
      </c>
      <c r="P160" s="1" t="s">
        <v>45</v>
      </c>
      <c r="Q160" s="1" t="s">
        <v>46</v>
      </c>
      <c r="R160" s="1"/>
    </row>
    <row r="161" spans="1:18">
      <c r="A161" s="1" t="s">
        <v>8</v>
      </c>
      <c r="B161" s="1">
        <v>1421190</v>
      </c>
      <c r="C161" s="11">
        <v>11812287923684</v>
      </c>
      <c r="D161" s="1" t="s">
        <v>389</v>
      </c>
      <c r="E161" s="1" t="s">
        <v>390</v>
      </c>
      <c r="F161" s="1">
        <v>1</v>
      </c>
      <c r="G161" s="1" t="s">
        <v>91</v>
      </c>
      <c r="H161" s="1" t="s">
        <v>67</v>
      </c>
      <c r="I161" s="1" t="s">
        <v>391</v>
      </c>
      <c r="J161" s="1">
        <v>3758.86</v>
      </c>
      <c r="K161" s="1">
        <v>3758.86</v>
      </c>
      <c r="L161" s="1">
        <v>0</v>
      </c>
      <c r="M161" s="1" t="s">
        <v>8</v>
      </c>
      <c r="N161" s="1" t="s">
        <v>382</v>
      </c>
      <c r="O161" s="1" t="s">
        <v>128</v>
      </c>
      <c r="P161" s="1" t="s">
        <v>290</v>
      </c>
      <c r="Q161" s="1" t="s">
        <v>290</v>
      </c>
      <c r="R161" s="1"/>
    </row>
    <row r="162" spans="1:18">
      <c r="A162" s="1" t="s">
        <v>8</v>
      </c>
      <c r="B162" s="1">
        <v>1424642</v>
      </c>
      <c r="C162" s="11">
        <v>11812271527151</v>
      </c>
      <c r="D162" s="1" t="s">
        <v>392</v>
      </c>
      <c r="E162" s="1" t="s">
        <v>93</v>
      </c>
      <c r="F162" s="1">
        <v>4</v>
      </c>
      <c r="G162" s="1" t="s">
        <v>41</v>
      </c>
      <c r="H162" s="1" t="s">
        <v>63</v>
      </c>
      <c r="I162" s="1" t="s">
        <v>393</v>
      </c>
      <c r="J162" s="1">
        <v>4828.76</v>
      </c>
      <c r="K162" s="1">
        <v>4828.76</v>
      </c>
      <c r="L162" s="1">
        <v>0</v>
      </c>
      <c r="M162" s="1" t="s">
        <v>8</v>
      </c>
      <c r="N162" s="1" t="s">
        <v>394</v>
      </c>
      <c r="O162" s="1" t="s">
        <v>394</v>
      </c>
      <c r="P162" s="1" t="s">
        <v>274</v>
      </c>
      <c r="Q162" s="1" t="s">
        <v>275</v>
      </c>
      <c r="R162" s="1"/>
    </row>
    <row r="163" spans="1:18">
      <c r="A163" s="1" t="s">
        <v>8</v>
      </c>
      <c r="B163" s="1">
        <v>1420671</v>
      </c>
      <c r="C163" s="11">
        <v>11812272652980</v>
      </c>
      <c r="D163" s="1" t="s">
        <v>395</v>
      </c>
      <c r="E163" s="1" t="s">
        <v>69</v>
      </c>
      <c r="F163" s="1">
        <v>1</v>
      </c>
      <c r="G163" s="1" t="s">
        <v>53</v>
      </c>
      <c r="H163" s="1" t="s">
        <v>42</v>
      </c>
      <c r="I163" s="1" t="s">
        <v>396</v>
      </c>
      <c r="J163" s="1">
        <v>1423.65</v>
      </c>
      <c r="K163" s="1">
        <v>1423.65</v>
      </c>
      <c r="L163" s="1">
        <v>0</v>
      </c>
      <c r="M163" s="1" t="s">
        <v>8</v>
      </c>
      <c r="N163" s="1" t="s">
        <v>394</v>
      </c>
      <c r="O163" s="1" t="s">
        <v>394</v>
      </c>
      <c r="P163" s="1" t="s">
        <v>74</v>
      </c>
      <c r="Q163" s="1" t="s">
        <v>74</v>
      </c>
      <c r="R163" s="1"/>
    </row>
    <row r="164" spans="1:18">
      <c r="A164" s="1" t="s">
        <v>8</v>
      </c>
      <c r="B164" s="1">
        <v>1420685</v>
      </c>
      <c r="C164" s="11">
        <v>11812271653524</v>
      </c>
      <c r="D164" s="1" t="s">
        <v>397</v>
      </c>
      <c r="E164" s="1" t="s">
        <v>398</v>
      </c>
      <c r="F164" s="1">
        <v>1</v>
      </c>
      <c r="G164" s="1" t="s">
        <v>41</v>
      </c>
      <c r="H164" s="1" t="s">
        <v>63</v>
      </c>
      <c r="I164" s="1" t="s">
        <v>399</v>
      </c>
      <c r="J164" s="1">
        <v>929.08</v>
      </c>
      <c r="K164" s="1">
        <v>929.08</v>
      </c>
      <c r="L164" s="1">
        <v>0</v>
      </c>
      <c r="M164" s="1" t="s">
        <v>8</v>
      </c>
      <c r="N164" s="1" t="s">
        <v>394</v>
      </c>
      <c r="O164" s="1" t="s">
        <v>44</v>
      </c>
      <c r="P164" s="1" t="s">
        <v>45</v>
      </c>
      <c r="Q164" s="1" t="s">
        <v>46</v>
      </c>
      <c r="R164" s="1"/>
    </row>
    <row r="165" spans="1:18">
      <c r="A165" s="1" t="s">
        <v>8</v>
      </c>
      <c r="B165" s="1">
        <v>1420654</v>
      </c>
      <c r="C165" s="11">
        <v>11812277217256</v>
      </c>
      <c r="D165" s="1" t="s">
        <v>395</v>
      </c>
      <c r="E165" s="1" t="s">
        <v>69</v>
      </c>
      <c r="F165" s="1">
        <v>2</v>
      </c>
      <c r="G165" s="1" t="s">
        <v>53</v>
      </c>
      <c r="H165" s="1" t="s">
        <v>41</v>
      </c>
      <c r="I165" s="1" t="s">
        <v>400</v>
      </c>
      <c r="J165" s="1">
        <v>1263.24</v>
      </c>
      <c r="K165" s="1">
        <v>1263.24</v>
      </c>
      <c r="L165" s="1">
        <v>0</v>
      </c>
      <c r="M165" s="1" t="s">
        <v>8</v>
      </c>
      <c r="N165" s="1" t="s">
        <v>394</v>
      </c>
      <c r="O165" s="1" t="s">
        <v>394</v>
      </c>
      <c r="P165" s="1" t="s">
        <v>45</v>
      </c>
      <c r="Q165" s="1" t="s">
        <v>46</v>
      </c>
      <c r="R165" s="1"/>
    </row>
    <row r="166" spans="1:18">
      <c r="A166" s="1" t="s">
        <v>8</v>
      </c>
      <c r="B166" s="1">
        <v>1420612</v>
      </c>
      <c r="C166" s="11">
        <v>11812278498687</v>
      </c>
      <c r="D166" s="1" t="s">
        <v>176</v>
      </c>
      <c r="E166" s="1" t="s">
        <v>203</v>
      </c>
      <c r="F166" s="1">
        <v>1</v>
      </c>
      <c r="G166" s="1" t="s">
        <v>91</v>
      </c>
      <c r="H166" s="1" t="s">
        <v>67</v>
      </c>
      <c r="I166" s="1" t="s">
        <v>401</v>
      </c>
      <c r="J166" s="1">
        <v>646.02</v>
      </c>
      <c r="K166" s="1">
        <v>646.02</v>
      </c>
      <c r="L166" s="1">
        <v>0</v>
      </c>
      <c r="M166" s="1" t="s">
        <v>8</v>
      </c>
      <c r="N166" s="1" t="s">
        <v>394</v>
      </c>
      <c r="O166" s="1" t="s">
        <v>110</v>
      </c>
      <c r="P166" s="1" t="s">
        <v>45</v>
      </c>
      <c r="Q166" s="1" t="s">
        <v>46</v>
      </c>
      <c r="R166" s="1"/>
    </row>
    <row r="167" spans="1:18">
      <c r="A167" s="1" t="s">
        <v>8</v>
      </c>
      <c r="B167" s="1">
        <v>1420613</v>
      </c>
      <c r="C167" s="11">
        <v>11812278592411</v>
      </c>
      <c r="D167" s="1" t="s">
        <v>176</v>
      </c>
      <c r="E167" s="1" t="s">
        <v>203</v>
      </c>
      <c r="F167" s="1">
        <v>1</v>
      </c>
      <c r="G167" s="1" t="s">
        <v>53</v>
      </c>
      <c r="H167" s="1" t="s">
        <v>41</v>
      </c>
      <c r="I167" s="1" t="s">
        <v>401</v>
      </c>
      <c r="J167" s="1">
        <v>1286.48</v>
      </c>
      <c r="K167" s="1">
        <v>1286.48</v>
      </c>
      <c r="L167" s="1">
        <v>0</v>
      </c>
      <c r="M167" s="1" t="s">
        <v>8</v>
      </c>
      <c r="N167" s="1" t="s">
        <v>394</v>
      </c>
      <c r="O167" s="1" t="s">
        <v>253</v>
      </c>
      <c r="P167" s="1" t="s">
        <v>45</v>
      </c>
      <c r="Q167" s="1" t="s">
        <v>46</v>
      </c>
      <c r="R167" s="1"/>
    </row>
    <row r="168" spans="1:18">
      <c r="A168" s="1" t="s">
        <v>8</v>
      </c>
      <c r="B168" s="1">
        <v>1420531</v>
      </c>
      <c r="C168" s="11">
        <v>11812279477985</v>
      </c>
      <c r="D168" s="1" t="s">
        <v>257</v>
      </c>
      <c r="E168" s="1" t="s">
        <v>69</v>
      </c>
      <c r="F168" s="1">
        <v>1</v>
      </c>
      <c r="G168" s="1" t="s">
        <v>44</v>
      </c>
      <c r="H168" s="1" t="s">
        <v>42</v>
      </c>
      <c r="I168" s="1" t="s">
        <v>402</v>
      </c>
      <c r="J168" s="1">
        <v>1119.5</v>
      </c>
      <c r="K168" s="1">
        <v>1119.5</v>
      </c>
      <c r="L168" s="1">
        <v>0</v>
      </c>
      <c r="M168" s="1" t="s">
        <v>8</v>
      </c>
      <c r="N168" s="1" t="s">
        <v>394</v>
      </c>
      <c r="O168" s="1" t="s">
        <v>394</v>
      </c>
      <c r="P168" s="1" t="s">
        <v>45</v>
      </c>
      <c r="Q168" s="1" t="s">
        <v>46</v>
      </c>
      <c r="R168" s="1"/>
    </row>
    <row r="169" spans="1:18">
      <c r="A169" s="1" t="s">
        <v>8</v>
      </c>
      <c r="B169" s="1">
        <v>1420338</v>
      </c>
      <c r="C169" s="11">
        <v>11812279399936</v>
      </c>
      <c r="D169" s="1" t="s">
        <v>403</v>
      </c>
      <c r="E169" s="1" t="s">
        <v>404</v>
      </c>
      <c r="F169" s="1">
        <v>1</v>
      </c>
      <c r="G169" s="1" t="s">
        <v>110</v>
      </c>
      <c r="H169" s="1" t="s">
        <v>91</v>
      </c>
      <c r="I169" s="1" t="s">
        <v>405</v>
      </c>
      <c r="J169" s="1">
        <v>934.61</v>
      </c>
      <c r="K169" s="1">
        <v>934.61</v>
      </c>
      <c r="L169" s="1">
        <v>0</v>
      </c>
      <c r="M169" s="1" t="s">
        <v>8</v>
      </c>
      <c r="N169" s="1" t="s">
        <v>394</v>
      </c>
      <c r="O169" s="1" t="s">
        <v>150</v>
      </c>
      <c r="P169" s="1" t="s">
        <v>45</v>
      </c>
      <c r="Q169" s="1" t="s">
        <v>46</v>
      </c>
      <c r="R169" s="1"/>
    </row>
    <row r="170" spans="1:18">
      <c r="A170" s="1" t="s">
        <v>8</v>
      </c>
      <c r="B170" s="1">
        <v>1420113</v>
      </c>
      <c r="C170" s="11">
        <v>11812262327538</v>
      </c>
      <c r="D170" s="1" t="s">
        <v>406</v>
      </c>
      <c r="E170" s="1" t="s">
        <v>407</v>
      </c>
      <c r="F170" s="1">
        <v>4</v>
      </c>
      <c r="G170" s="1" t="s">
        <v>41</v>
      </c>
      <c r="H170" s="1" t="s">
        <v>42</v>
      </c>
      <c r="I170" s="1" t="s">
        <v>408</v>
      </c>
      <c r="J170" s="1">
        <v>1377.32</v>
      </c>
      <c r="K170" s="1">
        <v>1377.32</v>
      </c>
      <c r="L170" s="1">
        <v>0</v>
      </c>
      <c r="M170" s="1" t="s">
        <v>8</v>
      </c>
      <c r="N170" s="1" t="s">
        <v>409</v>
      </c>
      <c r="O170" s="1" t="s">
        <v>53</v>
      </c>
      <c r="P170" s="1" t="s">
        <v>45</v>
      </c>
      <c r="Q170" s="1" t="s">
        <v>46</v>
      </c>
      <c r="R170" s="1"/>
    </row>
    <row r="171" spans="1:18">
      <c r="A171" s="1" t="s">
        <v>8</v>
      </c>
      <c r="B171" s="1">
        <v>1420064</v>
      </c>
      <c r="C171" s="11">
        <v>11812269148995</v>
      </c>
      <c r="D171" s="1" t="s">
        <v>410</v>
      </c>
      <c r="E171" s="1" t="s">
        <v>411</v>
      </c>
      <c r="F171" s="1">
        <v>1</v>
      </c>
      <c r="G171" s="1" t="s">
        <v>110</v>
      </c>
      <c r="H171" s="1" t="s">
        <v>91</v>
      </c>
      <c r="I171" s="1" t="s">
        <v>412</v>
      </c>
      <c r="J171" s="1">
        <v>545.96</v>
      </c>
      <c r="K171" s="1">
        <v>545.96</v>
      </c>
      <c r="L171" s="1">
        <v>0</v>
      </c>
      <c r="M171" s="1" t="s">
        <v>8</v>
      </c>
      <c r="N171" s="1" t="s">
        <v>409</v>
      </c>
      <c r="O171" s="1" t="s">
        <v>409</v>
      </c>
      <c r="P171" s="1" t="s">
        <v>45</v>
      </c>
      <c r="Q171" s="1" t="s">
        <v>46</v>
      </c>
      <c r="R171" s="1"/>
    </row>
    <row r="172" spans="1:18">
      <c r="A172" s="1" t="s">
        <v>8</v>
      </c>
      <c r="B172" s="1">
        <v>1420035</v>
      </c>
      <c r="C172" s="11">
        <v>11812260110189</v>
      </c>
      <c r="D172" s="1" t="s">
        <v>413</v>
      </c>
      <c r="E172" s="1" t="s">
        <v>414</v>
      </c>
      <c r="F172" s="1">
        <v>1</v>
      </c>
      <c r="G172" s="1" t="s">
        <v>53</v>
      </c>
      <c r="H172" s="1" t="s">
        <v>41</v>
      </c>
      <c r="I172" s="1" t="s">
        <v>415</v>
      </c>
      <c r="J172" s="1">
        <v>3303.32</v>
      </c>
      <c r="K172" s="1">
        <v>3303.32</v>
      </c>
      <c r="L172" s="1">
        <v>0</v>
      </c>
      <c r="M172" s="1" t="s">
        <v>8</v>
      </c>
      <c r="N172" s="1" t="s">
        <v>409</v>
      </c>
      <c r="O172" s="1" t="s">
        <v>249</v>
      </c>
      <c r="P172" s="1" t="s">
        <v>45</v>
      </c>
      <c r="Q172" s="1" t="s">
        <v>46</v>
      </c>
      <c r="R172" s="1"/>
    </row>
    <row r="173" spans="1:18">
      <c r="A173" s="1" t="s">
        <v>8</v>
      </c>
      <c r="B173" s="1">
        <v>1420036</v>
      </c>
      <c r="C173" s="11">
        <v>11812263955611</v>
      </c>
      <c r="D173" s="1" t="s">
        <v>413</v>
      </c>
      <c r="E173" s="1" t="s">
        <v>416</v>
      </c>
      <c r="F173" s="1">
        <v>1</v>
      </c>
      <c r="G173" s="1" t="s">
        <v>53</v>
      </c>
      <c r="H173" s="1" t="s">
        <v>41</v>
      </c>
      <c r="I173" s="1" t="s">
        <v>417</v>
      </c>
      <c r="J173" s="1">
        <v>3303.32</v>
      </c>
      <c r="K173" s="1">
        <v>3303.32</v>
      </c>
      <c r="L173" s="1">
        <v>0</v>
      </c>
      <c r="M173" s="1" t="s">
        <v>8</v>
      </c>
      <c r="N173" s="1" t="s">
        <v>409</v>
      </c>
      <c r="O173" s="1" t="s">
        <v>249</v>
      </c>
      <c r="P173" s="1" t="s">
        <v>45</v>
      </c>
      <c r="Q173" s="1" t="s">
        <v>46</v>
      </c>
      <c r="R173" s="1"/>
    </row>
    <row r="174" spans="1:18">
      <c r="A174" s="1" t="s">
        <v>8</v>
      </c>
      <c r="B174" s="1">
        <v>1419935</v>
      </c>
      <c r="C174" s="11">
        <v>11812262990849</v>
      </c>
      <c r="D174" s="1" t="s">
        <v>418</v>
      </c>
      <c r="E174" s="1" t="s">
        <v>419</v>
      </c>
      <c r="F174" s="1">
        <v>1</v>
      </c>
      <c r="G174" s="1" t="s">
        <v>53</v>
      </c>
      <c r="H174" s="1" t="s">
        <v>42</v>
      </c>
      <c r="I174" s="1" t="s">
        <v>420</v>
      </c>
      <c r="J174" s="1">
        <v>3142.76</v>
      </c>
      <c r="K174" s="1">
        <v>3142.76</v>
      </c>
      <c r="L174" s="1">
        <v>0</v>
      </c>
      <c r="M174" s="1" t="s">
        <v>8</v>
      </c>
      <c r="N174" s="1" t="s">
        <v>409</v>
      </c>
      <c r="O174" s="1" t="s">
        <v>409</v>
      </c>
      <c r="P174" s="1" t="s">
        <v>45</v>
      </c>
      <c r="Q174" s="1" t="s">
        <v>46</v>
      </c>
      <c r="R174" s="1"/>
    </row>
    <row r="175" spans="1:18">
      <c r="A175" s="1" t="s">
        <v>8</v>
      </c>
      <c r="B175" s="1">
        <v>1419907</v>
      </c>
      <c r="C175" s="11">
        <v>11812260999766</v>
      </c>
      <c r="D175" s="1" t="s">
        <v>421</v>
      </c>
      <c r="E175" s="1" t="s">
        <v>62</v>
      </c>
      <c r="F175" s="1">
        <v>1</v>
      </c>
      <c r="G175" s="1" t="s">
        <v>110</v>
      </c>
      <c r="H175" s="1" t="s">
        <v>91</v>
      </c>
      <c r="I175" s="1" t="s">
        <v>422</v>
      </c>
      <c r="J175" s="1">
        <v>463.75</v>
      </c>
      <c r="K175" s="1">
        <v>463.75</v>
      </c>
      <c r="L175" s="1">
        <v>0</v>
      </c>
      <c r="M175" s="1" t="s">
        <v>8</v>
      </c>
      <c r="N175" s="1" t="s">
        <v>409</v>
      </c>
      <c r="O175" s="1" t="s">
        <v>409</v>
      </c>
      <c r="P175" s="1" t="s">
        <v>45</v>
      </c>
      <c r="Q175" s="1" t="s">
        <v>46</v>
      </c>
      <c r="R175" s="1"/>
    </row>
    <row r="176" spans="1:18">
      <c r="A176" s="1" t="s">
        <v>8</v>
      </c>
      <c r="B176" s="1">
        <v>1419361</v>
      </c>
      <c r="C176" s="11">
        <v>11812252584013</v>
      </c>
      <c r="D176" s="1" t="s">
        <v>423</v>
      </c>
      <c r="E176" s="1" t="s">
        <v>424</v>
      </c>
      <c r="F176" s="1">
        <v>1</v>
      </c>
      <c r="G176" s="1" t="s">
        <v>67</v>
      </c>
      <c r="H176" s="1" t="s">
        <v>42</v>
      </c>
      <c r="I176" s="1" t="s">
        <v>425</v>
      </c>
      <c r="J176" s="1">
        <v>6052.35</v>
      </c>
      <c r="K176" s="1">
        <v>6052.35</v>
      </c>
      <c r="L176" s="1">
        <v>0</v>
      </c>
      <c r="M176" s="1" t="s">
        <v>8</v>
      </c>
      <c r="N176" s="1" t="s">
        <v>426</v>
      </c>
      <c r="O176" s="1" t="s">
        <v>426</v>
      </c>
      <c r="P176" s="1" t="s">
        <v>427</v>
      </c>
      <c r="Q176" s="1" t="s">
        <v>428</v>
      </c>
      <c r="R176" s="1"/>
    </row>
    <row r="177" spans="1:18">
      <c r="A177" s="1" t="s">
        <v>8</v>
      </c>
      <c r="B177" s="1">
        <v>1419329</v>
      </c>
      <c r="C177" s="11">
        <v>11812259553584</v>
      </c>
      <c r="D177" s="1" t="s">
        <v>429</v>
      </c>
      <c r="E177" s="1" t="s">
        <v>430</v>
      </c>
      <c r="F177" s="1">
        <v>1</v>
      </c>
      <c r="G177" s="1" t="s">
        <v>91</v>
      </c>
      <c r="H177" s="1" t="s">
        <v>53</v>
      </c>
      <c r="I177" s="1" t="s">
        <v>431</v>
      </c>
      <c r="J177" s="1">
        <v>15420.12</v>
      </c>
      <c r="K177" s="1">
        <v>15420.12</v>
      </c>
      <c r="L177" s="1">
        <v>0</v>
      </c>
      <c r="M177" s="1" t="s">
        <v>8</v>
      </c>
      <c r="N177" s="1" t="s">
        <v>426</v>
      </c>
      <c r="O177" s="1" t="s">
        <v>110</v>
      </c>
      <c r="P177" s="1" t="s">
        <v>79</v>
      </c>
      <c r="Q177" s="1" t="s">
        <v>79</v>
      </c>
      <c r="R177" s="1"/>
    </row>
    <row r="178" spans="1:18">
      <c r="A178" s="1" t="s">
        <v>8</v>
      </c>
      <c r="B178" s="1">
        <v>1419065</v>
      </c>
      <c r="C178" s="11">
        <v>11812250268956</v>
      </c>
      <c r="D178" s="1" t="s">
        <v>432</v>
      </c>
      <c r="E178" s="1" t="s">
        <v>433</v>
      </c>
      <c r="F178" s="1">
        <v>1</v>
      </c>
      <c r="G178" s="1" t="s">
        <v>57</v>
      </c>
      <c r="H178" s="1" t="s">
        <v>44</v>
      </c>
      <c r="I178" s="1" t="s">
        <v>434</v>
      </c>
      <c r="J178" s="1">
        <v>2441.22</v>
      </c>
      <c r="K178" s="1">
        <v>2441.22</v>
      </c>
      <c r="L178" s="1">
        <v>0</v>
      </c>
      <c r="M178" s="1" t="s">
        <v>8</v>
      </c>
      <c r="N178" s="1" t="s">
        <v>426</v>
      </c>
      <c r="O178" s="1" t="s">
        <v>426</v>
      </c>
      <c r="P178" s="1" t="s">
        <v>45</v>
      </c>
      <c r="Q178" s="1" t="s">
        <v>46</v>
      </c>
      <c r="R178" s="1"/>
    </row>
    <row r="179" spans="1:18">
      <c r="A179" s="1" t="s">
        <v>8</v>
      </c>
      <c r="B179" s="1">
        <v>1419053</v>
      </c>
      <c r="C179" s="11">
        <v>11812258354375</v>
      </c>
      <c r="D179" s="1" t="s">
        <v>96</v>
      </c>
      <c r="E179" s="1" t="s">
        <v>69</v>
      </c>
      <c r="F179" s="1">
        <v>1</v>
      </c>
      <c r="G179" s="1" t="s">
        <v>53</v>
      </c>
      <c r="H179" s="1" t="s">
        <v>41</v>
      </c>
      <c r="I179" s="1" t="s">
        <v>435</v>
      </c>
      <c r="J179" s="1">
        <v>338.8</v>
      </c>
      <c r="K179" s="1">
        <v>338.8</v>
      </c>
      <c r="L179" s="1">
        <v>0</v>
      </c>
      <c r="M179" s="1" t="s">
        <v>8</v>
      </c>
      <c r="N179" s="1" t="s">
        <v>426</v>
      </c>
      <c r="O179" s="1" t="s">
        <v>426</v>
      </c>
      <c r="P179" s="1" t="s">
        <v>45</v>
      </c>
      <c r="Q179" s="1" t="s">
        <v>46</v>
      </c>
      <c r="R179" s="1"/>
    </row>
    <row r="180" spans="1:18">
      <c r="A180" s="1" t="s">
        <v>8</v>
      </c>
      <c r="B180" s="1">
        <v>1418845</v>
      </c>
      <c r="C180" s="11">
        <v>11812243014467</v>
      </c>
      <c r="D180" s="1" t="s">
        <v>436</v>
      </c>
      <c r="E180" s="1" t="s">
        <v>437</v>
      </c>
      <c r="F180" s="1">
        <v>5</v>
      </c>
      <c r="G180" s="1" t="s">
        <v>57</v>
      </c>
      <c r="H180" s="1" t="s">
        <v>63</v>
      </c>
      <c r="I180" s="1" t="s">
        <v>438</v>
      </c>
      <c r="J180" s="1">
        <v>81770.75</v>
      </c>
      <c r="K180" s="1">
        <v>81770.75</v>
      </c>
      <c r="L180" s="1">
        <v>0</v>
      </c>
      <c r="M180" s="1" t="s">
        <v>8</v>
      </c>
      <c r="N180" s="1" t="s">
        <v>439</v>
      </c>
      <c r="O180" s="1" t="s">
        <v>439</v>
      </c>
      <c r="P180" s="1" t="s">
        <v>85</v>
      </c>
      <c r="Q180" s="1" t="s">
        <v>85</v>
      </c>
      <c r="R180" s="1"/>
    </row>
    <row r="181" spans="1:18">
      <c r="A181" s="1" t="s">
        <v>8</v>
      </c>
      <c r="B181" s="1">
        <v>1418595</v>
      </c>
      <c r="C181" s="11">
        <v>11812240025931</v>
      </c>
      <c r="D181" s="1" t="s">
        <v>440</v>
      </c>
      <c r="E181" s="1" t="s">
        <v>441</v>
      </c>
      <c r="F181" s="1">
        <v>1</v>
      </c>
      <c r="G181" s="1" t="s">
        <v>53</v>
      </c>
      <c r="H181" s="1" t="s">
        <v>44</v>
      </c>
      <c r="I181" s="1" t="s">
        <v>442</v>
      </c>
      <c r="J181" s="1">
        <v>1262.17</v>
      </c>
      <c r="K181" s="1">
        <v>1262.17</v>
      </c>
      <c r="L181" s="1">
        <v>0</v>
      </c>
      <c r="M181" s="1" t="s">
        <v>8</v>
      </c>
      <c r="N181" s="1" t="s">
        <v>439</v>
      </c>
      <c r="O181" s="1" t="s">
        <v>183</v>
      </c>
      <c r="P181" s="1" t="s">
        <v>45</v>
      </c>
      <c r="Q181" s="1" t="s">
        <v>46</v>
      </c>
      <c r="R181" s="1"/>
    </row>
    <row r="182" spans="1:18">
      <c r="A182" s="1" t="s">
        <v>8</v>
      </c>
      <c r="B182" s="1">
        <v>1418589</v>
      </c>
      <c r="C182" s="11">
        <v>11812240421728</v>
      </c>
      <c r="D182" s="1" t="s">
        <v>443</v>
      </c>
      <c r="E182" s="1" t="s">
        <v>444</v>
      </c>
      <c r="F182" s="1">
        <v>1</v>
      </c>
      <c r="G182" s="1" t="s">
        <v>44</v>
      </c>
      <c r="H182" s="1" t="s">
        <v>42</v>
      </c>
      <c r="I182" s="1" t="s">
        <v>445</v>
      </c>
      <c r="J182" s="1">
        <v>2976.35</v>
      </c>
      <c r="K182" s="1">
        <v>2976.35</v>
      </c>
      <c r="L182" s="1">
        <v>0</v>
      </c>
      <c r="M182" s="1" t="s">
        <v>8</v>
      </c>
      <c r="N182" s="1" t="s">
        <v>439</v>
      </c>
      <c r="O182" s="1" t="s">
        <v>439</v>
      </c>
      <c r="P182" s="1" t="s">
        <v>45</v>
      </c>
      <c r="Q182" s="1" t="s">
        <v>46</v>
      </c>
      <c r="R182" s="1"/>
    </row>
    <row r="183" spans="1:18">
      <c r="A183" s="1" t="s">
        <v>8</v>
      </c>
      <c r="B183" s="1">
        <v>1418410</v>
      </c>
      <c r="C183" s="11">
        <v>11812241622640</v>
      </c>
      <c r="D183" s="1" t="s">
        <v>446</v>
      </c>
      <c r="E183" s="1" t="s">
        <v>69</v>
      </c>
      <c r="F183" s="1">
        <v>3</v>
      </c>
      <c r="G183" s="1" t="s">
        <v>41</v>
      </c>
      <c r="H183" s="1" t="s">
        <v>42</v>
      </c>
      <c r="I183" s="1" t="s">
        <v>447</v>
      </c>
      <c r="J183" s="1">
        <v>736.98</v>
      </c>
      <c r="K183" s="1">
        <v>736.98</v>
      </c>
      <c r="L183" s="1">
        <v>0</v>
      </c>
      <c r="M183" s="1" t="s">
        <v>8</v>
      </c>
      <c r="N183" s="1" t="s">
        <v>439</v>
      </c>
      <c r="O183" s="1" t="s">
        <v>439</v>
      </c>
      <c r="P183" s="1" t="s">
        <v>45</v>
      </c>
      <c r="Q183" s="1" t="s">
        <v>46</v>
      </c>
      <c r="R183" s="1"/>
    </row>
    <row r="184" spans="1:18">
      <c r="A184" s="1" t="s">
        <v>8</v>
      </c>
      <c r="B184" s="1">
        <v>1417361</v>
      </c>
      <c r="C184" s="11">
        <v>11812226572762</v>
      </c>
      <c r="D184" s="1" t="s">
        <v>448</v>
      </c>
      <c r="E184" s="1" t="s">
        <v>69</v>
      </c>
      <c r="F184" s="1">
        <v>2</v>
      </c>
      <c r="G184" s="1" t="s">
        <v>110</v>
      </c>
      <c r="H184" s="1" t="s">
        <v>44</v>
      </c>
      <c r="I184" s="1" t="s">
        <v>449</v>
      </c>
      <c r="J184" s="1">
        <v>3014.9</v>
      </c>
      <c r="K184" s="1">
        <v>3014.9</v>
      </c>
      <c r="L184" s="1">
        <v>0</v>
      </c>
      <c r="M184" s="1" t="s">
        <v>8</v>
      </c>
      <c r="N184" s="1" t="s">
        <v>450</v>
      </c>
      <c r="O184" s="1" t="s">
        <v>450</v>
      </c>
      <c r="P184" s="1" t="s">
        <v>379</v>
      </c>
      <c r="Q184" s="1" t="s">
        <v>380</v>
      </c>
      <c r="R184" s="1"/>
    </row>
    <row r="185" spans="1:18">
      <c r="A185" s="1" t="s">
        <v>8</v>
      </c>
      <c r="B185" s="1">
        <v>1417329</v>
      </c>
      <c r="C185" s="11">
        <v>11812228215948</v>
      </c>
      <c r="D185" s="1" t="s">
        <v>451</v>
      </c>
      <c r="E185" s="1" t="s">
        <v>114</v>
      </c>
      <c r="F185" s="1">
        <v>1</v>
      </c>
      <c r="G185" s="1" t="s">
        <v>110</v>
      </c>
      <c r="H185" s="1" t="s">
        <v>44</v>
      </c>
      <c r="I185" s="1" t="s">
        <v>452</v>
      </c>
      <c r="J185" s="1">
        <v>4030.45</v>
      </c>
      <c r="K185" s="1">
        <v>4030.45</v>
      </c>
      <c r="L185" s="1">
        <v>0</v>
      </c>
      <c r="M185" s="1" t="s">
        <v>8</v>
      </c>
      <c r="N185" s="1" t="s">
        <v>450</v>
      </c>
      <c r="O185" s="1" t="s">
        <v>450</v>
      </c>
      <c r="P185" s="1" t="s">
        <v>85</v>
      </c>
      <c r="Q185" s="1" t="s">
        <v>85</v>
      </c>
      <c r="R185" s="1"/>
    </row>
    <row r="186" spans="1:18">
      <c r="A186" s="1" t="s">
        <v>8</v>
      </c>
      <c r="B186" s="1">
        <v>1416995</v>
      </c>
      <c r="C186" s="11">
        <v>11812218956611</v>
      </c>
      <c r="D186" s="1" t="s">
        <v>453</v>
      </c>
      <c r="E186" s="1" t="s">
        <v>114</v>
      </c>
      <c r="F186" s="1">
        <v>2</v>
      </c>
      <c r="G186" s="1" t="s">
        <v>41</v>
      </c>
      <c r="H186" s="1" t="s">
        <v>189</v>
      </c>
      <c r="I186" s="1" t="s">
        <v>454</v>
      </c>
      <c r="J186" s="1">
        <v>5498.4</v>
      </c>
      <c r="K186" s="1">
        <v>5498.4</v>
      </c>
      <c r="L186" s="1">
        <v>0</v>
      </c>
      <c r="M186" s="1" t="s">
        <v>8</v>
      </c>
      <c r="N186" s="1" t="s">
        <v>455</v>
      </c>
      <c r="O186" s="1" t="s">
        <v>455</v>
      </c>
      <c r="P186" s="1" t="s">
        <v>74</v>
      </c>
      <c r="Q186" s="1" t="s">
        <v>74</v>
      </c>
      <c r="R186" s="1"/>
    </row>
    <row r="187" spans="1:18">
      <c r="A187" s="1" t="s">
        <v>8</v>
      </c>
      <c r="B187" s="1">
        <v>1416309</v>
      </c>
      <c r="C187" s="11">
        <v>11812207509857</v>
      </c>
      <c r="D187" s="1" t="s">
        <v>456</v>
      </c>
      <c r="E187" s="1" t="s">
        <v>457</v>
      </c>
      <c r="F187" s="1">
        <v>1</v>
      </c>
      <c r="G187" s="1" t="s">
        <v>53</v>
      </c>
      <c r="H187" s="1" t="s">
        <v>41</v>
      </c>
      <c r="I187" s="1" t="s">
        <v>458</v>
      </c>
      <c r="J187" s="1">
        <v>1224.26</v>
      </c>
      <c r="K187" s="1">
        <v>1224.26</v>
      </c>
      <c r="L187" s="1">
        <v>0</v>
      </c>
      <c r="M187" s="1" t="s">
        <v>8</v>
      </c>
      <c r="N187" s="1" t="s">
        <v>459</v>
      </c>
      <c r="O187" s="1" t="s">
        <v>459</v>
      </c>
      <c r="P187" s="1" t="s">
        <v>45</v>
      </c>
      <c r="Q187" s="1" t="s">
        <v>46</v>
      </c>
      <c r="R187" s="1"/>
    </row>
    <row r="188" spans="1:18">
      <c r="A188" s="1" t="s">
        <v>8</v>
      </c>
      <c r="B188" s="1"/>
      <c r="C188" s="11">
        <v>11812182382333</v>
      </c>
      <c r="D188" s="1" t="s">
        <v>460</v>
      </c>
      <c r="E188" s="1" t="s">
        <v>461</v>
      </c>
      <c r="F188" s="1">
        <v>2</v>
      </c>
      <c r="G188" s="1" t="s">
        <v>41</v>
      </c>
      <c r="H188" s="1" t="s">
        <v>42</v>
      </c>
      <c r="I188" s="1" t="s">
        <v>462</v>
      </c>
      <c r="J188" s="1">
        <v>822.92</v>
      </c>
      <c r="K188" s="1">
        <v>822.92</v>
      </c>
      <c r="L188" s="1">
        <v>0</v>
      </c>
      <c r="M188" s="1" t="s">
        <v>8</v>
      </c>
      <c r="N188" s="1" t="s">
        <v>463</v>
      </c>
      <c r="O188" s="1" t="s">
        <v>91</v>
      </c>
      <c r="P188" s="1" t="s">
        <v>206</v>
      </c>
      <c r="Q188" s="1" t="s">
        <v>206</v>
      </c>
      <c r="R188" s="1"/>
    </row>
    <row r="189" spans="1:18">
      <c r="A189" s="1" t="s">
        <v>8</v>
      </c>
      <c r="B189" s="1"/>
      <c r="C189" s="11">
        <v>11812183359989</v>
      </c>
      <c r="D189" s="1" t="s">
        <v>464</v>
      </c>
      <c r="E189" s="1" t="s">
        <v>465</v>
      </c>
      <c r="F189" s="1">
        <v>2</v>
      </c>
      <c r="G189" s="1" t="s">
        <v>44</v>
      </c>
      <c r="H189" s="1" t="s">
        <v>41</v>
      </c>
      <c r="I189" s="1" t="s">
        <v>462</v>
      </c>
      <c r="J189" s="1">
        <v>1361.44</v>
      </c>
      <c r="K189" s="1">
        <v>1361.44</v>
      </c>
      <c r="L189" s="1">
        <v>0</v>
      </c>
      <c r="M189" s="1" t="s">
        <v>8</v>
      </c>
      <c r="N189" s="1" t="s">
        <v>463</v>
      </c>
      <c r="O189" s="1" t="s">
        <v>91</v>
      </c>
      <c r="P189" s="1" t="s">
        <v>206</v>
      </c>
      <c r="Q189" s="1" t="s">
        <v>206</v>
      </c>
      <c r="R189" s="1"/>
    </row>
    <row r="190" spans="1:18">
      <c r="A190" s="1" t="s">
        <v>8</v>
      </c>
      <c r="B190" s="1">
        <v>1414910</v>
      </c>
      <c r="C190" s="11">
        <v>11812188172754</v>
      </c>
      <c r="D190" s="1" t="s">
        <v>466</v>
      </c>
      <c r="E190" s="1" t="s">
        <v>467</v>
      </c>
      <c r="F190" s="1">
        <v>2</v>
      </c>
      <c r="G190" s="1" t="s">
        <v>53</v>
      </c>
      <c r="H190" s="1" t="s">
        <v>44</v>
      </c>
      <c r="I190" s="1" t="s">
        <v>462</v>
      </c>
      <c r="J190" s="1">
        <v>977.64</v>
      </c>
      <c r="K190" s="1">
        <v>977.64</v>
      </c>
      <c r="L190" s="1">
        <v>0</v>
      </c>
      <c r="M190" s="1" t="s">
        <v>8</v>
      </c>
      <c r="N190" s="1" t="s">
        <v>463</v>
      </c>
      <c r="O190" s="1" t="s">
        <v>214</v>
      </c>
      <c r="P190" s="1" t="s">
        <v>206</v>
      </c>
      <c r="Q190" s="1" t="s">
        <v>206</v>
      </c>
      <c r="R190" s="1"/>
    </row>
    <row r="191" spans="1:18">
      <c r="A191" s="1" t="s">
        <v>8</v>
      </c>
      <c r="B191" s="1">
        <v>1407910</v>
      </c>
      <c r="C191" s="11">
        <v>11812185260520</v>
      </c>
      <c r="D191" s="1" t="s">
        <v>468</v>
      </c>
      <c r="E191" s="1" t="s">
        <v>69</v>
      </c>
      <c r="F191" s="1">
        <v>1</v>
      </c>
      <c r="G191" s="1" t="s">
        <v>53</v>
      </c>
      <c r="H191" s="1" t="s">
        <v>41</v>
      </c>
      <c r="I191" s="1" t="s">
        <v>469</v>
      </c>
      <c r="J191" s="1">
        <v>502.18</v>
      </c>
      <c r="K191" s="1">
        <v>502.18</v>
      </c>
      <c r="L191" s="1">
        <v>0</v>
      </c>
      <c r="M191" s="1" t="s">
        <v>8</v>
      </c>
      <c r="N191" s="1" t="s">
        <v>463</v>
      </c>
      <c r="O191" s="1" t="s">
        <v>463</v>
      </c>
      <c r="P191" s="1" t="s">
        <v>206</v>
      </c>
      <c r="Q191" s="1" t="s">
        <v>206</v>
      </c>
      <c r="R191" s="1"/>
    </row>
    <row r="192" spans="1:18">
      <c r="A192" s="1" t="s">
        <v>8</v>
      </c>
      <c r="B192" s="1">
        <v>1413954</v>
      </c>
      <c r="C192" s="11">
        <v>11812166976215</v>
      </c>
      <c r="D192" s="1" t="s">
        <v>470</v>
      </c>
      <c r="E192" s="1" t="s">
        <v>114</v>
      </c>
      <c r="F192" s="1">
        <v>1</v>
      </c>
      <c r="G192" s="1" t="s">
        <v>53</v>
      </c>
      <c r="H192" s="1" t="s">
        <v>44</v>
      </c>
      <c r="I192" s="1" t="s">
        <v>471</v>
      </c>
      <c r="J192" s="1">
        <v>504.37</v>
      </c>
      <c r="K192" s="1">
        <v>504.37</v>
      </c>
      <c r="L192" s="1">
        <v>0</v>
      </c>
      <c r="M192" s="1" t="s">
        <v>8</v>
      </c>
      <c r="N192" s="1" t="s">
        <v>472</v>
      </c>
      <c r="O192" s="1" t="s">
        <v>472</v>
      </c>
      <c r="P192" s="1" t="s">
        <v>290</v>
      </c>
      <c r="Q192" s="1" t="s">
        <v>290</v>
      </c>
      <c r="R192" s="1"/>
    </row>
    <row r="193" spans="1:18">
      <c r="A193" s="1" t="s">
        <v>8</v>
      </c>
      <c r="B193" s="1">
        <v>1413785</v>
      </c>
      <c r="C193" s="11">
        <v>11812164312670</v>
      </c>
      <c r="D193" s="1" t="s">
        <v>473</v>
      </c>
      <c r="E193" s="1" t="s">
        <v>474</v>
      </c>
      <c r="F193" s="1">
        <v>1</v>
      </c>
      <c r="G193" s="1" t="s">
        <v>41</v>
      </c>
      <c r="H193" s="1" t="s">
        <v>63</v>
      </c>
      <c r="I193" s="1" t="s">
        <v>475</v>
      </c>
      <c r="J193" s="1">
        <v>5790.1</v>
      </c>
      <c r="K193" s="1">
        <v>5790.1</v>
      </c>
      <c r="L193" s="1">
        <v>0</v>
      </c>
      <c r="M193" s="1" t="s">
        <v>8</v>
      </c>
      <c r="N193" s="1" t="s">
        <v>472</v>
      </c>
      <c r="O193" s="1" t="s">
        <v>91</v>
      </c>
      <c r="P193" s="1" t="s">
        <v>268</v>
      </c>
      <c r="Q193" s="1" t="s">
        <v>269</v>
      </c>
      <c r="R193" s="1"/>
    </row>
    <row r="194" spans="1:18">
      <c r="A194" s="1" t="s">
        <v>8</v>
      </c>
      <c r="B194" s="1">
        <v>1413498</v>
      </c>
      <c r="C194" s="11">
        <v>11812150200882</v>
      </c>
      <c r="D194" s="1" t="s">
        <v>476</v>
      </c>
      <c r="E194" s="1" t="s">
        <v>477</v>
      </c>
      <c r="F194" s="1">
        <v>1</v>
      </c>
      <c r="G194" s="1" t="s">
        <v>41</v>
      </c>
      <c r="H194" s="1" t="s">
        <v>77</v>
      </c>
      <c r="I194" s="1" t="s">
        <v>478</v>
      </c>
      <c r="J194" s="1">
        <v>6192.52</v>
      </c>
      <c r="K194" s="1">
        <v>6192.52</v>
      </c>
      <c r="L194" s="1">
        <v>0</v>
      </c>
      <c r="M194" s="1" t="s">
        <v>8</v>
      </c>
      <c r="N194" s="1" t="s">
        <v>479</v>
      </c>
      <c r="O194" s="1" t="s">
        <v>479</v>
      </c>
      <c r="P194" s="1" t="s">
        <v>45</v>
      </c>
      <c r="Q194" s="1" t="s">
        <v>46</v>
      </c>
      <c r="R194" s="1"/>
    </row>
    <row r="195" spans="1:18">
      <c r="A195" s="1" t="s">
        <v>8</v>
      </c>
      <c r="B195" s="1">
        <v>1413328</v>
      </c>
      <c r="C195" s="11">
        <v>11812154153313</v>
      </c>
      <c r="D195" s="1" t="s">
        <v>480</v>
      </c>
      <c r="E195" s="1" t="s">
        <v>481</v>
      </c>
      <c r="F195" s="1">
        <v>1</v>
      </c>
      <c r="G195" s="1" t="s">
        <v>44</v>
      </c>
      <c r="H195" s="1" t="s">
        <v>41</v>
      </c>
      <c r="I195" s="1" t="s">
        <v>482</v>
      </c>
      <c r="J195" s="1">
        <v>1616.17</v>
      </c>
      <c r="K195" s="1">
        <v>1616.17</v>
      </c>
      <c r="L195" s="1">
        <v>0</v>
      </c>
      <c r="M195" s="1" t="s">
        <v>8</v>
      </c>
      <c r="N195" s="1" t="s">
        <v>479</v>
      </c>
      <c r="O195" s="1" t="s">
        <v>110</v>
      </c>
      <c r="P195" s="1" t="s">
        <v>45</v>
      </c>
      <c r="Q195" s="1" t="s">
        <v>46</v>
      </c>
      <c r="R195" s="1"/>
    </row>
    <row r="196" spans="1:18">
      <c r="A196" s="1" t="s">
        <v>8</v>
      </c>
      <c r="B196" s="1">
        <v>1413035</v>
      </c>
      <c r="C196" s="11">
        <v>11812144932788</v>
      </c>
      <c r="D196" s="1" t="s">
        <v>483</v>
      </c>
      <c r="E196" s="1" t="s">
        <v>484</v>
      </c>
      <c r="F196" s="1">
        <v>1</v>
      </c>
      <c r="G196" s="1" t="s">
        <v>41</v>
      </c>
      <c r="H196" s="1" t="s">
        <v>63</v>
      </c>
      <c r="I196" s="1" t="s">
        <v>485</v>
      </c>
      <c r="J196" s="1">
        <v>2140.17</v>
      </c>
      <c r="K196" s="1">
        <v>2140.17</v>
      </c>
      <c r="L196" s="1">
        <v>0</v>
      </c>
      <c r="M196" s="1" t="s">
        <v>8</v>
      </c>
      <c r="N196" s="1" t="s">
        <v>486</v>
      </c>
      <c r="O196" s="1" t="s">
        <v>214</v>
      </c>
      <c r="P196" s="1" t="s">
        <v>379</v>
      </c>
      <c r="Q196" s="1" t="s">
        <v>380</v>
      </c>
      <c r="R196" s="1"/>
    </row>
    <row r="197" spans="1:18">
      <c r="A197" s="1" t="s">
        <v>8</v>
      </c>
      <c r="B197" s="1">
        <v>1412829</v>
      </c>
      <c r="C197" s="11">
        <v>11812149544568</v>
      </c>
      <c r="D197" s="1" t="s">
        <v>483</v>
      </c>
      <c r="E197" s="1" t="s">
        <v>484</v>
      </c>
      <c r="F197" s="1">
        <v>1</v>
      </c>
      <c r="G197" s="1" t="s">
        <v>41</v>
      </c>
      <c r="H197" s="1" t="s">
        <v>219</v>
      </c>
      <c r="I197" s="1" t="s">
        <v>487</v>
      </c>
      <c r="J197" s="1">
        <v>3202.9</v>
      </c>
      <c r="K197" s="1">
        <v>3202.9</v>
      </c>
      <c r="L197" s="1">
        <v>0</v>
      </c>
      <c r="M197" s="1" t="s">
        <v>8</v>
      </c>
      <c r="N197" s="1" t="s">
        <v>486</v>
      </c>
      <c r="O197" s="1" t="s">
        <v>214</v>
      </c>
      <c r="P197" s="1" t="s">
        <v>45</v>
      </c>
      <c r="Q197" s="1" t="s">
        <v>46</v>
      </c>
      <c r="R197" s="1"/>
    </row>
    <row r="198" spans="1:18">
      <c r="A198" s="1" t="s">
        <v>8</v>
      </c>
      <c r="B198" s="1">
        <v>1413014</v>
      </c>
      <c r="C198" s="11">
        <v>11812136216628</v>
      </c>
      <c r="D198" s="1" t="s">
        <v>488</v>
      </c>
      <c r="E198" s="1" t="s">
        <v>55</v>
      </c>
      <c r="F198" s="1">
        <v>1</v>
      </c>
      <c r="G198" s="1" t="s">
        <v>110</v>
      </c>
      <c r="H198" s="1" t="s">
        <v>91</v>
      </c>
      <c r="I198" s="1" t="s">
        <v>489</v>
      </c>
      <c r="J198" s="1">
        <v>629.43</v>
      </c>
      <c r="K198" s="1">
        <v>629.43</v>
      </c>
      <c r="L198" s="1">
        <v>0</v>
      </c>
      <c r="M198" s="1" t="s">
        <v>8</v>
      </c>
      <c r="N198" s="1" t="s">
        <v>490</v>
      </c>
      <c r="O198" s="1" t="s">
        <v>161</v>
      </c>
      <c r="P198" s="1" t="s">
        <v>274</v>
      </c>
      <c r="Q198" s="1" t="s">
        <v>275</v>
      </c>
      <c r="R198" s="1"/>
    </row>
    <row r="199" spans="1:18">
      <c r="A199" s="1" t="s">
        <v>8</v>
      </c>
      <c r="B199" s="1">
        <v>1411883</v>
      </c>
      <c r="C199" s="11">
        <v>11812134963415</v>
      </c>
      <c r="D199" s="1" t="s">
        <v>491</v>
      </c>
      <c r="E199" s="1" t="s">
        <v>492</v>
      </c>
      <c r="F199" s="1">
        <v>1</v>
      </c>
      <c r="G199" s="1" t="s">
        <v>53</v>
      </c>
      <c r="H199" s="1" t="s">
        <v>41</v>
      </c>
      <c r="I199" s="1" t="s">
        <v>493</v>
      </c>
      <c r="J199" s="1">
        <v>1186.21</v>
      </c>
      <c r="K199" s="1">
        <v>1186.21</v>
      </c>
      <c r="L199" s="1">
        <v>0</v>
      </c>
      <c r="M199" s="1" t="s">
        <v>8</v>
      </c>
      <c r="N199" s="1" t="s">
        <v>490</v>
      </c>
      <c r="O199" s="1" t="s">
        <v>67</v>
      </c>
      <c r="P199" s="1" t="s">
        <v>494</v>
      </c>
      <c r="Q199" s="1" t="s">
        <v>495</v>
      </c>
      <c r="R199" s="1"/>
    </row>
    <row r="200" spans="1:18">
      <c r="A200" s="1" t="s">
        <v>8</v>
      </c>
      <c r="B200" s="1">
        <v>1411689</v>
      </c>
      <c r="C200" s="11">
        <v>11812120645478</v>
      </c>
      <c r="D200" s="1" t="s">
        <v>496</v>
      </c>
      <c r="E200" s="1" t="s">
        <v>281</v>
      </c>
      <c r="F200" s="1">
        <v>1</v>
      </c>
      <c r="G200" s="1" t="s">
        <v>57</v>
      </c>
      <c r="H200" s="1" t="s">
        <v>41</v>
      </c>
      <c r="I200" s="1" t="s">
        <v>497</v>
      </c>
      <c r="J200" s="1">
        <v>1812</v>
      </c>
      <c r="K200" s="1">
        <v>1812</v>
      </c>
      <c r="L200" s="1">
        <v>0</v>
      </c>
      <c r="M200" s="1" t="s">
        <v>8</v>
      </c>
      <c r="N200" s="1" t="s">
        <v>498</v>
      </c>
      <c r="O200" s="1" t="s">
        <v>283</v>
      </c>
      <c r="P200" s="1" t="s">
        <v>85</v>
      </c>
      <c r="Q200" s="1" t="s">
        <v>85</v>
      </c>
      <c r="R200" s="1"/>
    </row>
    <row r="201" spans="1:18">
      <c r="A201" s="1" t="s">
        <v>8</v>
      </c>
      <c r="B201" s="1">
        <v>1410166</v>
      </c>
      <c r="C201" s="11">
        <v>11812107534683</v>
      </c>
      <c r="D201" s="1" t="s">
        <v>499</v>
      </c>
      <c r="E201" s="1" t="s">
        <v>457</v>
      </c>
      <c r="F201" s="1">
        <v>1</v>
      </c>
      <c r="G201" s="1" t="s">
        <v>67</v>
      </c>
      <c r="H201" s="1" t="s">
        <v>57</v>
      </c>
      <c r="I201" s="1" t="s">
        <v>500</v>
      </c>
      <c r="J201" s="1">
        <v>520.85</v>
      </c>
      <c r="K201" s="1">
        <v>520.85</v>
      </c>
      <c r="L201" s="1">
        <v>0</v>
      </c>
      <c r="M201" s="1" t="s">
        <v>8</v>
      </c>
      <c r="N201" s="1" t="s">
        <v>501</v>
      </c>
      <c r="O201" s="1" t="s">
        <v>501</v>
      </c>
      <c r="P201" s="1" t="s">
        <v>45</v>
      </c>
      <c r="Q201" s="1" t="s">
        <v>46</v>
      </c>
      <c r="R201" s="1"/>
    </row>
    <row r="202" spans="1:18">
      <c r="A202" s="1" t="s">
        <v>8</v>
      </c>
      <c r="B202" s="1">
        <v>1410030</v>
      </c>
      <c r="C202" s="11">
        <v>11812105452446</v>
      </c>
      <c r="D202" s="1" t="s">
        <v>176</v>
      </c>
      <c r="E202" s="1" t="s">
        <v>502</v>
      </c>
      <c r="F202" s="1">
        <v>1</v>
      </c>
      <c r="G202" s="1" t="s">
        <v>41</v>
      </c>
      <c r="H202" s="1" t="s">
        <v>77</v>
      </c>
      <c r="I202" s="1" t="s">
        <v>503</v>
      </c>
      <c r="J202" s="1">
        <v>2511.2</v>
      </c>
      <c r="K202" s="1">
        <v>2511.2</v>
      </c>
      <c r="L202" s="1">
        <v>0</v>
      </c>
      <c r="M202" s="1" t="s">
        <v>8</v>
      </c>
      <c r="N202" s="1" t="s">
        <v>501</v>
      </c>
      <c r="O202" s="1" t="s">
        <v>501</v>
      </c>
      <c r="P202" s="1" t="s">
        <v>45</v>
      </c>
      <c r="Q202" s="1" t="s">
        <v>46</v>
      </c>
      <c r="R202" s="1"/>
    </row>
    <row r="203" spans="1:18">
      <c r="A203" s="1" t="s">
        <v>8</v>
      </c>
      <c r="B203" s="1">
        <v>1410034</v>
      </c>
      <c r="C203" s="11">
        <v>11812100469673</v>
      </c>
      <c r="D203" s="1" t="s">
        <v>176</v>
      </c>
      <c r="E203" s="1" t="s">
        <v>502</v>
      </c>
      <c r="F203" s="1">
        <v>1</v>
      </c>
      <c r="G203" s="1" t="s">
        <v>41</v>
      </c>
      <c r="H203" s="1" t="s">
        <v>77</v>
      </c>
      <c r="I203" s="1" t="s">
        <v>504</v>
      </c>
      <c r="J203" s="1">
        <v>3625.96</v>
      </c>
      <c r="K203" s="1">
        <v>3625.96</v>
      </c>
      <c r="L203" s="1">
        <v>0</v>
      </c>
      <c r="M203" s="1" t="s">
        <v>8</v>
      </c>
      <c r="N203" s="1" t="s">
        <v>501</v>
      </c>
      <c r="O203" s="1" t="s">
        <v>501</v>
      </c>
      <c r="P203" s="1" t="s">
        <v>45</v>
      </c>
      <c r="Q203" s="1" t="s">
        <v>46</v>
      </c>
      <c r="R203" s="1"/>
    </row>
    <row r="204" spans="1:18">
      <c r="A204" s="1" t="s">
        <v>8</v>
      </c>
      <c r="B204" s="1">
        <v>1408431</v>
      </c>
      <c r="C204" s="11">
        <v>11812072746245</v>
      </c>
      <c r="D204" s="1" t="s">
        <v>436</v>
      </c>
      <c r="E204" s="1" t="s">
        <v>319</v>
      </c>
      <c r="F204" s="1">
        <v>1</v>
      </c>
      <c r="G204" s="1" t="s">
        <v>44</v>
      </c>
      <c r="H204" s="1" t="s">
        <v>63</v>
      </c>
      <c r="I204" s="1" t="s">
        <v>505</v>
      </c>
      <c r="J204" s="1">
        <v>9838.02</v>
      </c>
      <c r="K204" s="1">
        <v>9838.02</v>
      </c>
      <c r="L204" s="1">
        <v>0</v>
      </c>
      <c r="M204" s="1" t="s">
        <v>8</v>
      </c>
      <c r="N204" s="1" t="s">
        <v>506</v>
      </c>
      <c r="O204" s="1" t="s">
        <v>506</v>
      </c>
      <c r="P204" s="1" t="s">
        <v>45</v>
      </c>
      <c r="Q204" s="1" t="s">
        <v>46</v>
      </c>
      <c r="R204" s="1"/>
    </row>
    <row r="205" spans="1:18">
      <c r="A205" s="1" t="s">
        <v>8</v>
      </c>
      <c r="B205" s="1">
        <v>1408018</v>
      </c>
      <c r="C205" s="11">
        <v>11812074866994</v>
      </c>
      <c r="D205" s="1" t="s">
        <v>507</v>
      </c>
      <c r="E205" s="1" t="s">
        <v>508</v>
      </c>
      <c r="F205" s="1">
        <v>1</v>
      </c>
      <c r="G205" s="1" t="s">
        <v>67</v>
      </c>
      <c r="H205" s="1" t="s">
        <v>53</v>
      </c>
      <c r="I205" s="1" t="s">
        <v>509</v>
      </c>
      <c r="J205" s="1">
        <v>812.26</v>
      </c>
      <c r="K205" s="1">
        <v>812.26</v>
      </c>
      <c r="L205" s="1">
        <v>0</v>
      </c>
      <c r="M205" s="1" t="s">
        <v>8</v>
      </c>
      <c r="N205" s="1" t="s">
        <v>506</v>
      </c>
      <c r="O205" s="1" t="s">
        <v>91</v>
      </c>
      <c r="P205" s="1" t="s">
        <v>379</v>
      </c>
      <c r="Q205" s="1" t="s">
        <v>380</v>
      </c>
      <c r="R205" s="1"/>
    </row>
    <row r="206" spans="1:18">
      <c r="A206" s="1" t="s">
        <v>8</v>
      </c>
      <c r="B206" s="1">
        <v>1407944</v>
      </c>
      <c r="C206" s="11">
        <v>11812062743051</v>
      </c>
      <c r="D206" s="1" t="s">
        <v>510</v>
      </c>
      <c r="E206" s="1" t="s">
        <v>126</v>
      </c>
      <c r="F206" s="1">
        <v>1</v>
      </c>
      <c r="G206" s="1" t="s">
        <v>91</v>
      </c>
      <c r="H206" s="1" t="s">
        <v>44</v>
      </c>
      <c r="I206" s="1" t="s">
        <v>511</v>
      </c>
      <c r="J206" s="1">
        <v>4399.2</v>
      </c>
      <c r="K206" s="1">
        <v>4399.2</v>
      </c>
      <c r="L206" s="1">
        <v>0</v>
      </c>
      <c r="M206" s="1" t="s">
        <v>8</v>
      </c>
      <c r="N206" s="1" t="s">
        <v>512</v>
      </c>
      <c r="O206" s="1" t="s">
        <v>512</v>
      </c>
      <c r="P206" s="1" t="s">
        <v>494</v>
      </c>
      <c r="Q206" s="1" t="s">
        <v>495</v>
      </c>
      <c r="R206" s="1"/>
    </row>
    <row r="207" spans="1:18">
      <c r="A207" s="1" t="s">
        <v>8</v>
      </c>
      <c r="B207" s="1">
        <v>1407966</v>
      </c>
      <c r="C207" s="11">
        <v>11812067712234</v>
      </c>
      <c r="D207" s="1" t="s">
        <v>513</v>
      </c>
      <c r="E207" s="1" t="s">
        <v>132</v>
      </c>
      <c r="F207" s="1">
        <v>1</v>
      </c>
      <c r="G207" s="1" t="s">
        <v>41</v>
      </c>
      <c r="H207" s="1" t="s">
        <v>42</v>
      </c>
      <c r="I207" s="1" t="s">
        <v>514</v>
      </c>
      <c r="J207" s="1">
        <v>586.88</v>
      </c>
      <c r="K207" s="1">
        <v>586.88</v>
      </c>
      <c r="L207" s="1">
        <v>0</v>
      </c>
      <c r="M207" s="1" t="s">
        <v>8</v>
      </c>
      <c r="N207" s="1" t="s">
        <v>512</v>
      </c>
      <c r="O207" s="1" t="s">
        <v>512</v>
      </c>
      <c r="P207" s="1" t="s">
        <v>494</v>
      </c>
      <c r="Q207" s="1" t="s">
        <v>495</v>
      </c>
      <c r="R207" s="1"/>
    </row>
    <row r="208" spans="1:18">
      <c r="A208" s="1" t="s">
        <v>8</v>
      </c>
      <c r="B208" s="1">
        <v>1407882</v>
      </c>
      <c r="C208" s="11">
        <v>11812069770916</v>
      </c>
      <c r="D208" s="1" t="s">
        <v>440</v>
      </c>
      <c r="E208" s="1" t="s">
        <v>126</v>
      </c>
      <c r="F208" s="1">
        <v>2</v>
      </c>
      <c r="G208" s="1" t="s">
        <v>110</v>
      </c>
      <c r="H208" s="1" t="s">
        <v>91</v>
      </c>
      <c r="I208" s="1" t="s">
        <v>515</v>
      </c>
      <c r="J208" s="1">
        <v>2203.32</v>
      </c>
      <c r="K208" s="1">
        <v>2203.32</v>
      </c>
      <c r="L208" s="1">
        <v>0</v>
      </c>
      <c r="M208" s="1" t="s">
        <v>8</v>
      </c>
      <c r="N208" s="1" t="s">
        <v>512</v>
      </c>
      <c r="O208" s="1" t="s">
        <v>241</v>
      </c>
      <c r="P208" s="1" t="s">
        <v>74</v>
      </c>
      <c r="Q208" s="1" t="s">
        <v>74</v>
      </c>
      <c r="R208" s="1"/>
    </row>
    <row r="209" spans="1:18">
      <c r="A209" s="1" t="s">
        <v>8</v>
      </c>
      <c r="B209" s="1">
        <v>1407081</v>
      </c>
      <c r="C209" s="11">
        <v>11812053026588</v>
      </c>
      <c r="D209" s="1" t="s">
        <v>516</v>
      </c>
      <c r="E209" s="1" t="s">
        <v>69</v>
      </c>
      <c r="F209" s="1">
        <v>1</v>
      </c>
      <c r="G209" s="1" t="s">
        <v>53</v>
      </c>
      <c r="H209" s="1" t="s">
        <v>42</v>
      </c>
      <c r="I209" s="1" t="s">
        <v>517</v>
      </c>
      <c r="J209" s="1">
        <v>1992.9</v>
      </c>
      <c r="K209" s="1">
        <v>1992.9</v>
      </c>
      <c r="L209" s="1">
        <v>0</v>
      </c>
      <c r="M209" s="1" t="s">
        <v>8</v>
      </c>
      <c r="N209" s="1" t="s">
        <v>518</v>
      </c>
      <c r="O209" s="1" t="s">
        <v>518</v>
      </c>
      <c r="P209" s="1" t="s">
        <v>45</v>
      </c>
      <c r="Q209" s="1" t="s">
        <v>46</v>
      </c>
      <c r="R209" s="1"/>
    </row>
    <row r="210" spans="1:18">
      <c r="A210" s="1" t="s">
        <v>8</v>
      </c>
      <c r="B210" s="1">
        <v>1407078</v>
      </c>
      <c r="C210" s="11">
        <v>11812052639511</v>
      </c>
      <c r="D210" s="1" t="s">
        <v>516</v>
      </c>
      <c r="E210" s="1" t="s">
        <v>69</v>
      </c>
      <c r="F210" s="1">
        <v>1</v>
      </c>
      <c r="G210" s="1" t="s">
        <v>53</v>
      </c>
      <c r="H210" s="1" t="s">
        <v>42</v>
      </c>
      <c r="I210" s="1" t="s">
        <v>519</v>
      </c>
      <c r="J210" s="1">
        <v>2009.7</v>
      </c>
      <c r="K210" s="1">
        <v>2009.7</v>
      </c>
      <c r="L210" s="1">
        <v>0</v>
      </c>
      <c r="M210" s="1" t="s">
        <v>8</v>
      </c>
      <c r="N210" s="1" t="s">
        <v>518</v>
      </c>
      <c r="O210" s="1" t="s">
        <v>518</v>
      </c>
      <c r="P210" s="1" t="s">
        <v>45</v>
      </c>
      <c r="Q210" s="1" t="s">
        <v>46</v>
      </c>
      <c r="R210" s="1"/>
    </row>
    <row r="211" spans="1:18">
      <c r="A211" s="1" t="s">
        <v>8</v>
      </c>
      <c r="B211" s="1">
        <v>1407083</v>
      </c>
      <c r="C211" s="11">
        <v>11812053947265</v>
      </c>
      <c r="D211" s="1" t="s">
        <v>516</v>
      </c>
      <c r="E211" s="1" t="s">
        <v>69</v>
      </c>
      <c r="F211" s="1">
        <v>1</v>
      </c>
      <c r="G211" s="1" t="s">
        <v>44</v>
      </c>
      <c r="H211" s="1" t="s">
        <v>42</v>
      </c>
      <c r="I211" s="1" t="s">
        <v>520</v>
      </c>
      <c r="J211" s="1">
        <v>1328.24</v>
      </c>
      <c r="K211" s="1">
        <v>1328.24</v>
      </c>
      <c r="L211" s="1">
        <v>0</v>
      </c>
      <c r="M211" s="1" t="s">
        <v>8</v>
      </c>
      <c r="N211" s="1" t="s">
        <v>518</v>
      </c>
      <c r="O211" s="1" t="s">
        <v>518</v>
      </c>
      <c r="P211" s="1" t="s">
        <v>45</v>
      </c>
      <c r="Q211" s="1" t="s">
        <v>46</v>
      </c>
      <c r="R211" s="1"/>
    </row>
    <row r="212" spans="1:18">
      <c r="A212" s="1" t="s">
        <v>8</v>
      </c>
      <c r="B212" s="1">
        <v>1406621</v>
      </c>
      <c r="C212" s="11">
        <v>11812044550615</v>
      </c>
      <c r="D212" s="1" t="s">
        <v>235</v>
      </c>
      <c r="E212" s="1" t="s">
        <v>521</v>
      </c>
      <c r="F212" s="1">
        <v>1</v>
      </c>
      <c r="G212" s="1" t="s">
        <v>57</v>
      </c>
      <c r="H212" s="1" t="s">
        <v>44</v>
      </c>
      <c r="I212" s="1" t="s">
        <v>522</v>
      </c>
      <c r="J212" s="1">
        <v>3886.2</v>
      </c>
      <c r="K212" s="1">
        <v>3886.2</v>
      </c>
      <c r="L212" s="1">
        <v>0</v>
      </c>
      <c r="M212" s="1" t="s">
        <v>8</v>
      </c>
      <c r="N212" s="1" t="s">
        <v>523</v>
      </c>
      <c r="O212" s="1" t="s">
        <v>523</v>
      </c>
      <c r="P212" s="1" t="s">
        <v>74</v>
      </c>
      <c r="Q212" s="1" t="s">
        <v>74</v>
      </c>
      <c r="R212" s="1"/>
    </row>
    <row r="213" spans="1:18">
      <c r="A213" s="1" t="s">
        <v>8</v>
      </c>
      <c r="B213" s="1">
        <v>1406616</v>
      </c>
      <c r="C213" s="11">
        <v>11812048492571</v>
      </c>
      <c r="D213" s="1" t="s">
        <v>524</v>
      </c>
      <c r="E213" s="1" t="s">
        <v>525</v>
      </c>
      <c r="F213" s="1">
        <v>1</v>
      </c>
      <c r="G213" s="1" t="s">
        <v>110</v>
      </c>
      <c r="H213" s="1" t="s">
        <v>57</v>
      </c>
      <c r="I213" s="1" t="s">
        <v>522</v>
      </c>
      <c r="J213" s="1">
        <v>2840.64</v>
      </c>
      <c r="K213" s="1">
        <v>2840.64</v>
      </c>
      <c r="L213" s="1">
        <v>0</v>
      </c>
      <c r="M213" s="1" t="s">
        <v>8</v>
      </c>
      <c r="N213" s="1" t="s">
        <v>523</v>
      </c>
      <c r="O213" s="1" t="s">
        <v>523</v>
      </c>
      <c r="P213" s="1" t="s">
        <v>45</v>
      </c>
      <c r="Q213" s="1" t="s">
        <v>46</v>
      </c>
      <c r="R213" s="1"/>
    </row>
    <row r="214" spans="1:18">
      <c r="A214" s="1" t="s">
        <v>8</v>
      </c>
      <c r="B214" s="1">
        <v>1404349</v>
      </c>
      <c r="C214" s="11">
        <v>11811304570721</v>
      </c>
      <c r="D214" s="1" t="s">
        <v>526</v>
      </c>
      <c r="E214" s="1" t="s">
        <v>93</v>
      </c>
      <c r="F214" s="1">
        <v>1</v>
      </c>
      <c r="G214" s="1" t="s">
        <v>110</v>
      </c>
      <c r="H214" s="1" t="s">
        <v>44</v>
      </c>
      <c r="I214" s="1" t="s">
        <v>527</v>
      </c>
      <c r="J214" s="1">
        <v>1683</v>
      </c>
      <c r="K214" s="1">
        <v>1683</v>
      </c>
      <c r="L214" s="1">
        <v>0</v>
      </c>
      <c r="M214" s="1" t="s">
        <v>8</v>
      </c>
      <c r="N214" s="1" t="s">
        <v>528</v>
      </c>
      <c r="O214" s="1" t="s">
        <v>183</v>
      </c>
      <c r="P214" s="1" t="s">
        <v>290</v>
      </c>
      <c r="Q214" s="1" t="s">
        <v>290</v>
      </c>
      <c r="R214" s="1"/>
    </row>
    <row r="215" spans="1:18">
      <c r="A215" s="1" t="s">
        <v>8</v>
      </c>
      <c r="B215" s="1">
        <v>1403628</v>
      </c>
      <c r="C215" s="11">
        <v>11811291638441</v>
      </c>
      <c r="D215" s="1" t="s">
        <v>470</v>
      </c>
      <c r="E215" s="1" t="s">
        <v>529</v>
      </c>
      <c r="F215" s="1">
        <v>1</v>
      </c>
      <c r="G215" s="1" t="s">
        <v>57</v>
      </c>
      <c r="H215" s="1" t="s">
        <v>42</v>
      </c>
      <c r="I215" s="1" t="s">
        <v>530</v>
      </c>
      <c r="J215" s="1">
        <v>4095.08</v>
      </c>
      <c r="K215" s="1">
        <v>4095.08</v>
      </c>
      <c r="L215" s="1">
        <v>0</v>
      </c>
      <c r="M215" s="1" t="s">
        <v>8</v>
      </c>
      <c r="N215" s="1" t="s">
        <v>531</v>
      </c>
      <c r="O215" s="1" t="s">
        <v>110</v>
      </c>
      <c r="P215" s="1" t="s">
        <v>268</v>
      </c>
      <c r="Q215" s="1" t="s">
        <v>269</v>
      </c>
      <c r="R215" s="1"/>
    </row>
    <row r="216" spans="1:18">
      <c r="A216" s="1" t="s">
        <v>8</v>
      </c>
      <c r="B216" s="1">
        <v>1403059</v>
      </c>
      <c r="C216" s="11">
        <v>11811282156868</v>
      </c>
      <c r="D216" s="1" t="s">
        <v>532</v>
      </c>
      <c r="E216" s="1" t="s">
        <v>533</v>
      </c>
      <c r="F216" s="1">
        <v>1</v>
      </c>
      <c r="G216" s="1" t="s">
        <v>110</v>
      </c>
      <c r="H216" s="1" t="s">
        <v>57</v>
      </c>
      <c r="I216" s="1" t="s">
        <v>534</v>
      </c>
      <c r="J216" s="1">
        <v>2193.9</v>
      </c>
      <c r="K216" s="1">
        <v>2193.9</v>
      </c>
      <c r="L216" s="1">
        <v>0</v>
      </c>
      <c r="M216" s="1" t="s">
        <v>8</v>
      </c>
      <c r="N216" s="1" t="s">
        <v>535</v>
      </c>
      <c r="O216" s="1" t="s">
        <v>535</v>
      </c>
      <c r="P216" s="1" t="s">
        <v>45</v>
      </c>
      <c r="Q216" s="1" t="s">
        <v>46</v>
      </c>
      <c r="R216" s="1"/>
    </row>
    <row r="217" spans="1:18">
      <c r="A217" s="1" t="s">
        <v>8</v>
      </c>
      <c r="B217" s="1">
        <v>1401924</v>
      </c>
      <c r="C217" s="11">
        <v>11811261700222</v>
      </c>
      <c r="D217" s="1" t="s">
        <v>536</v>
      </c>
      <c r="E217" s="1" t="s">
        <v>145</v>
      </c>
      <c r="F217" s="1">
        <v>1</v>
      </c>
      <c r="G217" s="1" t="s">
        <v>53</v>
      </c>
      <c r="H217" s="1" t="s">
        <v>219</v>
      </c>
      <c r="I217" s="1" t="s">
        <v>537</v>
      </c>
      <c r="J217" s="1">
        <v>6514.3</v>
      </c>
      <c r="K217" s="1">
        <v>6514.3</v>
      </c>
      <c r="L217" s="1">
        <v>0</v>
      </c>
      <c r="M217" s="1" t="s">
        <v>8</v>
      </c>
      <c r="N217" s="1" t="s">
        <v>538</v>
      </c>
      <c r="O217" s="1" t="s">
        <v>128</v>
      </c>
      <c r="P217" s="1" t="s">
        <v>74</v>
      </c>
      <c r="Q217" s="1" t="s">
        <v>74</v>
      </c>
      <c r="R217" s="1"/>
    </row>
    <row r="218" spans="1:18">
      <c r="A218" s="1" t="s">
        <v>8</v>
      </c>
      <c r="B218" s="1">
        <v>1400659</v>
      </c>
      <c r="C218" s="11">
        <v>11811233055166</v>
      </c>
      <c r="D218" s="1" t="s">
        <v>539</v>
      </c>
      <c r="E218" s="1" t="s">
        <v>540</v>
      </c>
      <c r="F218" s="1">
        <v>2</v>
      </c>
      <c r="G218" s="1" t="s">
        <v>41</v>
      </c>
      <c r="H218" s="1" t="s">
        <v>42</v>
      </c>
      <c r="I218" s="1" t="s">
        <v>541</v>
      </c>
      <c r="J218" s="1">
        <v>1970.04</v>
      </c>
      <c r="K218" s="1">
        <v>1970.04</v>
      </c>
      <c r="L218" s="1">
        <v>0</v>
      </c>
      <c r="M218" s="1" t="s">
        <v>8</v>
      </c>
      <c r="N218" s="1" t="s">
        <v>542</v>
      </c>
      <c r="O218" s="1" t="s">
        <v>542</v>
      </c>
      <c r="P218" s="1" t="s">
        <v>268</v>
      </c>
      <c r="Q218" s="1" t="s">
        <v>269</v>
      </c>
      <c r="R218" s="1"/>
    </row>
    <row r="219" spans="1:18">
      <c r="A219" s="1" t="s">
        <v>8</v>
      </c>
      <c r="B219" s="1">
        <v>1398192</v>
      </c>
      <c r="C219" s="11">
        <v>11811186180370</v>
      </c>
      <c r="D219" s="1" t="s">
        <v>543</v>
      </c>
      <c r="E219" s="1" t="s">
        <v>62</v>
      </c>
      <c r="F219" s="1">
        <v>1</v>
      </c>
      <c r="G219" s="1" t="s">
        <v>41</v>
      </c>
      <c r="H219" s="1" t="s">
        <v>219</v>
      </c>
      <c r="I219" s="1" t="s">
        <v>544</v>
      </c>
      <c r="J219" s="1">
        <v>4306.08</v>
      </c>
      <c r="K219" s="1">
        <v>4306.08</v>
      </c>
      <c r="L219" s="1">
        <v>0</v>
      </c>
      <c r="M219" s="1" t="s">
        <v>8</v>
      </c>
      <c r="N219" s="1" t="s">
        <v>545</v>
      </c>
      <c r="O219" s="1" t="s">
        <v>91</v>
      </c>
      <c r="P219" s="1" t="s">
        <v>379</v>
      </c>
      <c r="Q219" s="1" t="s">
        <v>380</v>
      </c>
      <c r="R219" s="1"/>
    </row>
    <row r="220" spans="1:18">
      <c r="A220" s="1" t="s">
        <v>8</v>
      </c>
      <c r="B220" s="1">
        <v>1395964</v>
      </c>
      <c r="C220" s="11">
        <v>11811152437536</v>
      </c>
      <c r="D220" s="1" t="s">
        <v>235</v>
      </c>
      <c r="E220" s="1" t="s">
        <v>546</v>
      </c>
      <c r="F220" s="1">
        <v>1</v>
      </c>
      <c r="G220" s="1" t="s">
        <v>57</v>
      </c>
      <c r="H220" s="1" t="s">
        <v>219</v>
      </c>
      <c r="I220" s="1" t="s">
        <v>547</v>
      </c>
      <c r="J220" s="1">
        <v>6206.76</v>
      </c>
      <c r="K220" s="1">
        <v>6206.76</v>
      </c>
      <c r="L220" s="1">
        <v>0</v>
      </c>
      <c r="M220" s="1" t="s">
        <v>8</v>
      </c>
      <c r="N220" s="1" t="s">
        <v>548</v>
      </c>
      <c r="O220" s="1" t="s">
        <v>256</v>
      </c>
      <c r="P220" s="1" t="s">
        <v>549</v>
      </c>
      <c r="Q220" s="1" t="s">
        <v>550</v>
      </c>
      <c r="R220" s="1"/>
    </row>
    <row r="221" spans="1:18">
      <c r="A221" s="1" t="s">
        <v>8</v>
      </c>
      <c r="B221" s="1">
        <v>1394930</v>
      </c>
      <c r="C221" s="11">
        <v>11811154813437</v>
      </c>
      <c r="D221" s="1" t="s">
        <v>235</v>
      </c>
      <c r="E221" s="1" t="s">
        <v>551</v>
      </c>
      <c r="F221" s="1">
        <v>1</v>
      </c>
      <c r="G221" s="1" t="s">
        <v>57</v>
      </c>
      <c r="H221" s="1" t="s">
        <v>219</v>
      </c>
      <c r="I221" s="1" t="s">
        <v>552</v>
      </c>
      <c r="J221" s="1">
        <v>7532.28</v>
      </c>
      <c r="K221" s="1">
        <v>7532.28</v>
      </c>
      <c r="L221" s="1">
        <v>0</v>
      </c>
      <c r="M221" s="1" t="s">
        <v>8</v>
      </c>
      <c r="N221" s="1" t="s">
        <v>548</v>
      </c>
      <c r="O221" s="1" t="s">
        <v>256</v>
      </c>
      <c r="P221" s="1" t="s">
        <v>549</v>
      </c>
      <c r="Q221" s="1" t="s">
        <v>550</v>
      </c>
      <c r="R221" s="1"/>
    </row>
    <row r="222" spans="1:18">
      <c r="A222" s="1" t="s">
        <v>8</v>
      </c>
      <c r="B222" s="1">
        <v>1394930</v>
      </c>
      <c r="C222" s="11">
        <v>11811142781759</v>
      </c>
      <c r="D222" s="1" t="s">
        <v>235</v>
      </c>
      <c r="E222" s="1" t="s">
        <v>236</v>
      </c>
      <c r="F222" s="1">
        <v>2</v>
      </c>
      <c r="G222" s="1" t="s">
        <v>57</v>
      </c>
      <c r="H222" s="1" t="s">
        <v>219</v>
      </c>
      <c r="I222" s="1" t="s">
        <v>553</v>
      </c>
      <c r="J222" s="1">
        <v>12926.88</v>
      </c>
      <c r="K222" s="1">
        <v>12926.88</v>
      </c>
      <c r="L222" s="1">
        <v>0</v>
      </c>
      <c r="M222" s="1" t="s">
        <v>8</v>
      </c>
      <c r="N222" s="1" t="s">
        <v>554</v>
      </c>
      <c r="O222" s="1" t="s">
        <v>382</v>
      </c>
      <c r="P222" s="1" t="s">
        <v>549</v>
      </c>
      <c r="Q222" s="1" t="s">
        <v>550</v>
      </c>
      <c r="R222" s="1"/>
    </row>
    <row r="223" spans="1:18">
      <c r="A223" s="1" t="s">
        <v>8</v>
      </c>
      <c r="B223" s="1">
        <v>1394929</v>
      </c>
      <c r="C223" s="11">
        <v>11811145788713</v>
      </c>
      <c r="D223" s="1" t="s">
        <v>235</v>
      </c>
      <c r="E223" s="1" t="s">
        <v>546</v>
      </c>
      <c r="F223" s="1">
        <v>1</v>
      </c>
      <c r="G223" s="1" t="s">
        <v>57</v>
      </c>
      <c r="H223" s="1" t="s">
        <v>219</v>
      </c>
      <c r="I223" s="1" t="s">
        <v>555</v>
      </c>
      <c r="J223" s="1">
        <v>6206.76</v>
      </c>
      <c r="K223" s="1">
        <v>6206.76</v>
      </c>
      <c r="L223" s="1">
        <v>0</v>
      </c>
      <c r="M223" s="1" t="s">
        <v>8</v>
      </c>
      <c r="N223" s="1" t="s">
        <v>554</v>
      </c>
      <c r="O223" s="1" t="s">
        <v>256</v>
      </c>
      <c r="P223" s="1" t="s">
        <v>549</v>
      </c>
      <c r="Q223" s="1" t="s">
        <v>550</v>
      </c>
      <c r="R223" s="1"/>
    </row>
    <row r="224" spans="1:18">
      <c r="A224" s="1" t="s">
        <v>8</v>
      </c>
      <c r="B224" s="1">
        <v>1394927</v>
      </c>
      <c r="C224" s="11">
        <v>11811140591277</v>
      </c>
      <c r="D224" s="1" t="s">
        <v>235</v>
      </c>
      <c r="E224" s="1" t="s">
        <v>236</v>
      </c>
      <c r="F224" s="1">
        <v>1</v>
      </c>
      <c r="G224" s="1" t="s">
        <v>57</v>
      </c>
      <c r="H224" s="1" t="s">
        <v>219</v>
      </c>
      <c r="I224" s="1" t="s">
        <v>556</v>
      </c>
      <c r="J224" s="1">
        <v>6194.21</v>
      </c>
      <c r="K224" s="1">
        <v>6194.21</v>
      </c>
      <c r="L224" s="1">
        <v>0</v>
      </c>
      <c r="M224" s="1" t="s">
        <v>8</v>
      </c>
      <c r="N224" s="1" t="s">
        <v>554</v>
      </c>
      <c r="O224" s="1" t="s">
        <v>344</v>
      </c>
      <c r="P224" s="1" t="s">
        <v>549</v>
      </c>
      <c r="Q224" s="1" t="s">
        <v>550</v>
      </c>
      <c r="R224" s="1"/>
    </row>
    <row r="225" spans="1:18">
      <c r="A225" s="1" t="s">
        <v>8</v>
      </c>
      <c r="B225" s="1">
        <v>1393726</v>
      </c>
      <c r="C225" s="11">
        <v>11811117332178</v>
      </c>
      <c r="D225" s="1" t="s">
        <v>557</v>
      </c>
      <c r="E225" s="1" t="s">
        <v>126</v>
      </c>
      <c r="F225" s="1">
        <v>1</v>
      </c>
      <c r="G225" s="1" t="s">
        <v>57</v>
      </c>
      <c r="H225" s="1" t="s">
        <v>42</v>
      </c>
      <c r="I225" s="1" t="s">
        <v>558</v>
      </c>
      <c r="J225" s="1">
        <v>1490.16</v>
      </c>
      <c r="K225" s="1">
        <v>1490.16</v>
      </c>
      <c r="L225" s="1">
        <v>0</v>
      </c>
      <c r="M225" s="1" t="s">
        <v>8</v>
      </c>
      <c r="N225" s="1" t="s">
        <v>559</v>
      </c>
      <c r="O225" s="1" t="s">
        <v>173</v>
      </c>
      <c r="P225" s="1" t="s">
        <v>268</v>
      </c>
      <c r="Q225" s="1" t="s">
        <v>269</v>
      </c>
      <c r="R225" s="1"/>
    </row>
    <row r="226" spans="1:18">
      <c r="A226" s="1" t="s">
        <v>8</v>
      </c>
      <c r="B226" s="1">
        <v>1392918</v>
      </c>
      <c r="C226" s="11">
        <v>11811118121650</v>
      </c>
      <c r="D226" s="1" t="s">
        <v>560</v>
      </c>
      <c r="E226" s="1" t="s">
        <v>561</v>
      </c>
      <c r="F226" s="1">
        <v>1</v>
      </c>
      <c r="G226" s="1" t="s">
        <v>91</v>
      </c>
      <c r="H226" s="1" t="s">
        <v>44</v>
      </c>
      <c r="I226" s="1" t="s">
        <v>562</v>
      </c>
      <c r="J226" s="1">
        <v>4055.44</v>
      </c>
      <c r="K226" s="1">
        <v>4055.44</v>
      </c>
      <c r="L226" s="1">
        <v>0</v>
      </c>
      <c r="M226" s="1" t="s">
        <v>8</v>
      </c>
      <c r="N226" s="1" t="s">
        <v>559</v>
      </c>
      <c r="O226" s="1" t="s">
        <v>273</v>
      </c>
      <c r="P226" s="1" t="s">
        <v>494</v>
      </c>
      <c r="Q226" s="1" t="s">
        <v>495</v>
      </c>
      <c r="R226" s="1"/>
    </row>
    <row r="227" spans="1:18">
      <c r="A227" s="1" t="s">
        <v>8</v>
      </c>
      <c r="B227" s="1">
        <v>1394337</v>
      </c>
      <c r="C227" s="11">
        <v>11811071406911</v>
      </c>
      <c r="D227" s="1" t="s">
        <v>563</v>
      </c>
      <c r="E227" s="1" t="s">
        <v>564</v>
      </c>
      <c r="F227" s="1">
        <v>1</v>
      </c>
      <c r="G227" s="1" t="s">
        <v>53</v>
      </c>
      <c r="H227" s="1" t="s">
        <v>41</v>
      </c>
      <c r="I227" s="1" t="s">
        <v>565</v>
      </c>
      <c r="J227" s="1">
        <v>1198.06</v>
      </c>
      <c r="K227" s="1">
        <v>1198.06</v>
      </c>
      <c r="L227" s="1">
        <v>0</v>
      </c>
      <c r="M227" s="1" t="s">
        <v>8</v>
      </c>
      <c r="N227" s="1" t="s">
        <v>566</v>
      </c>
      <c r="O227" s="1" t="s">
        <v>241</v>
      </c>
      <c r="P227" s="1" t="s">
        <v>274</v>
      </c>
      <c r="Q227" s="1" t="s">
        <v>275</v>
      </c>
      <c r="R227" s="1"/>
    </row>
    <row r="228" spans="1:18">
      <c r="A228" s="1" t="s">
        <v>8</v>
      </c>
      <c r="B228" s="1">
        <v>1391032</v>
      </c>
      <c r="C228" s="11">
        <v>11811079364881</v>
      </c>
      <c r="D228" s="1" t="s">
        <v>567</v>
      </c>
      <c r="E228" s="1" t="s">
        <v>69</v>
      </c>
      <c r="F228" s="1">
        <v>1</v>
      </c>
      <c r="G228" s="1" t="s">
        <v>91</v>
      </c>
      <c r="H228" s="1" t="s">
        <v>67</v>
      </c>
      <c r="I228" s="1" t="s">
        <v>565</v>
      </c>
      <c r="J228" s="1">
        <v>249.23</v>
      </c>
      <c r="K228" s="1">
        <v>249.23</v>
      </c>
      <c r="L228" s="1">
        <v>0</v>
      </c>
      <c r="M228" s="1" t="s">
        <v>8</v>
      </c>
      <c r="N228" s="1" t="s">
        <v>566</v>
      </c>
      <c r="O228" s="1" t="s">
        <v>154</v>
      </c>
      <c r="P228" s="1" t="s">
        <v>274</v>
      </c>
      <c r="Q228" s="1" t="s">
        <v>275</v>
      </c>
      <c r="R228" s="1"/>
    </row>
    <row r="229" spans="1:18">
      <c r="A229" s="1" t="s">
        <v>8</v>
      </c>
      <c r="B229" s="1">
        <v>1390052</v>
      </c>
      <c r="C229" s="11">
        <v>11811054808948</v>
      </c>
      <c r="D229" s="1" t="s">
        <v>568</v>
      </c>
      <c r="E229" s="1" t="s">
        <v>569</v>
      </c>
      <c r="F229" s="1">
        <v>2</v>
      </c>
      <c r="G229" s="1" t="s">
        <v>53</v>
      </c>
      <c r="H229" s="1" t="s">
        <v>44</v>
      </c>
      <c r="I229" s="1" t="s">
        <v>570</v>
      </c>
      <c r="J229" s="1">
        <v>3537.06</v>
      </c>
      <c r="K229" s="1">
        <v>3537.06</v>
      </c>
      <c r="L229" s="1">
        <v>0</v>
      </c>
      <c r="M229" s="1" t="s">
        <v>8</v>
      </c>
      <c r="N229" s="1" t="s">
        <v>571</v>
      </c>
      <c r="O229" s="1" t="s">
        <v>253</v>
      </c>
      <c r="P229" s="1" t="s">
        <v>268</v>
      </c>
      <c r="Q229" s="1" t="s">
        <v>269</v>
      </c>
      <c r="R229" s="1"/>
    </row>
    <row r="230" spans="1:18">
      <c r="A230" s="1" t="s">
        <v>8</v>
      </c>
      <c r="B230" s="1">
        <v>1389922</v>
      </c>
      <c r="C230" s="11">
        <v>11811050315462</v>
      </c>
      <c r="D230" s="1" t="s">
        <v>572</v>
      </c>
      <c r="E230" s="1" t="s">
        <v>126</v>
      </c>
      <c r="F230" s="1">
        <v>1</v>
      </c>
      <c r="G230" s="1" t="s">
        <v>44</v>
      </c>
      <c r="H230" s="1" t="s">
        <v>189</v>
      </c>
      <c r="I230" s="1" t="s">
        <v>573</v>
      </c>
      <c r="J230" s="1">
        <v>4055.76</v>
      </c>
      <c r="K230" s="1">
        <v>4055.76</v>
      </c>
      <c r="L230" s="1">
        <v>0</v>
      </c>
      <c r="M230" s="1" t="s">
        <v>8</v>
      </c>
      <c r="N230" s="1" t="s">
        <v>571</v>
      </c>
      <c r="O230" s="1" t="s">
        <v>571</v>
      </c>
      <c r="P230" s="1" t="s">
        <v>379</v>
      </c>
      <c r="Q230" s="1" t="s">
        <v>380</v>
      </c>
      <c r="R230" s="1"/>
    </row>
    <row r="231" spans="1:18">
      <c r="A231" s="1" t="s">
        <v>8</v>
      </c>
      <c r="B231" s="1">
        <v>1384305</v>
      </c>
      <c r="C231" s="11">
        <v>11810223727987</v>
      </c>
      <c r="D231" s="1" t="s">
        <v>574</v>
      </c>
      <c r="E231" s="1" t="s">
        <v>575</v>
      </c>
      <c r="F231" s="1">
        <v>1</v>
      </c>
      <c r="G231" s="1" t="s">
        <v>41</v>
      </c>
      <c r="H231" s="1" t="s">
        <v>63</v>
      </c>
      <c r="I231" s="1" t="s">
        <v>576</v>
      </c>
      <c r="J231" s="1">
        <v>4496.96</v>
      </c>
      <c r="K231" s="1">
        <v>4496.96</v>
      </c>
      <c r="L231" s="1">
        <v>0</v>
      </c>
      <c r="M231" s="1" t="s">
        <v>8</v>
      </c>
      <c r="N231" s="1" t="s">
        <v>577</v>
      </c>
      <c r="O231" s="1" t="s">
        <v>577</v>
      </c>
      <c r="P231" s="1" t="s">
        <v>549</v>
      </c>
      <c r="Q231" s="1" t="s">
        <v>550</v>
      </c>
      <c r="R231" s="1"/>
    </row>
    <row r="232" spans="1:18">
      <c r="A232" s="1" t="s">
        <v>8</v>
      </c>
      <c r="B232" s="1">
        <v>1384304</v>
      </c>
      <c r="C232" s="11">
        <v>11810220695129</v>
      </c>
      <c r="D232" s="1" t="s">
        <v>574</v>
      </c>
      <c r="E232" s="1" t="s">
        <v>319</v>
      </c>
      <c r="F232" s="1">
        <v>1</v>
      </c>
      <c r="G232" s="1" t="s">
        <v>57</v>
      </c>
      <c r="H232" s="1" t="s">
        <v>41</v>
      </c>
      <c r="I232" s="1" t="s">
        <v>576</v>
      </c>
      <c r="J232" s="1">
        <v>5627.42</v>
      </c>
      <c r="K232" s="1">
        <v>5627.42</v>
      </c>
      <c r="L232" s="1">
        <v>0</v>
      </c>
      <c r="M232" s="1" t="s">
        <v>8</v>
      </c>
      <c r="N232" s="1" t="s">
        <v>577</v>
      </c>
      <c r="O232" s="1" t="s">
        <v>110</v>
      </c>
      <c r="P232" s="1" t="s">
        <v>549</v>
      </c>
      <c r="Q232" s="1" t="s">
        <v>550</v>
      </c>
      <c r="R232" s="1"/>
    </row>
    <row r="233" spans="1:18">
      <c r="A233" s="1" t="s">
        <v>12</v>
      </c>
      <c r="B233" s="1">
        <v>1424205</v>
      </c>
      <c r="C233" s="11">
        <v>11901020603889</v>
      </c>
      <c r="D233" s="1" t="s">
        <v>578</v>
      </c>
      <c r="E233" s="1" t="s">
        <v>62</v>
      </c>
      <c r="F233" s="1">
        <v>2</v>
      </c>
      <c r="G233" s="1" t="s">
        <v>53</v>
      </c>
      <c r="H233" s="1" t="s">
        <v>41</v>
      </c>
      <c r="I233" s="1" t="s">
        <v>579</v>
      </c>
      <c r="J233" s="1">
        <v>-2411.36</v>
      </c>
      <c r="K233" s="1">
        <v>-2411.36</v>
      </c>
      <c r="L233" s="1">
        <v>0</v>
      </c>
      <c r="M233" s="1" t="s">
        <v>580</v>
      </c>
      <c r="N233" s="1" t="s">
        <v>322</v>
      </c>
      <c r="O233" s="1" t="s">
        <v>57</v>
      </c>
      <c r="P233" s="1" t="s">
        <v>581</v>
      </c>
      <c r="Q233" s="1" t="s">
        <v>46</v>
      </c>
      <c r="R233" s="1"/>
    </row>
    <row r="234" spans="1:18">
      <c r="A234" s="1" t="s">
        <v>12</v>
      </c>
      <c r="B234" s="1">
        <v>1421306</v>
      </c>
      <c r="C234" s="11">
        <v>11812283014494</v>
      </c>
      <c r="D234" s="1" t="s">
        <v>470</v>
      </c>
      <c r="E234" s="1" t="s">
        <v>114</v>
      </c>
      <c r="F234" s="1">
        <v>1</v>
      </c>
      <c r="G234" s="1" t="s">
        <v>91</v>
      </c>
      <c r="H234" s="1" t="s">
        <v>57</v>
      </c>
      <c r="I234" s="1" t="s">
        <v>582</v>
      </c>
      <c r="J234" s="1">
        <v>-276.18</v>
      </c>
      <c r="K234" s="1">
        <v>-276.18</v>
      </c>
      <c r="L234" s="1">
        <v>0</v>
      </c>
      <c r="M234" s="1" t="s">
        <v>580</v>
      </c>
      <c r="N234" s="1" t="s">
        <v>382</v>
      </c>
      <c r="O234" s="1" t="s">
        <v>256</v>
      </c>
      <c r="P234" s="1" t="s">
        <v>583</v>
      </c>
      <c r="Q234" s="1" t="s">
        <v>46</v>
      </c>
      <c r="R234" s="1"/>
    </row>
    <row r="235" spans="1:18">
      <c r="A235" s="14" t="s">
        <v>584</v>
      </c>
      <c r="B235" s="14"/>
      <c r="C235" s="15"/>
      <c r="D235" s="14"/>
      <c r="E235" s="14"/>
      <c r="F235" s="14"/>
      <c r="G235" s="14"/>
      <c r="H235" s="14"/>
      <c r="I235" s="14"/>
      <c r="J235" s="14"/>
      <c r="K235" s="14">
        <f>SUM(K20:K234)</f>
        <v>569592.9</v>
      </c>
      <c r="L235" s="14"/>
      <c r="M235" s="14"/>
      <c r="N235" s="14"/>
      <c r="O235" s="14"/>
      <c r="P235" s="14"/>
      <c r="Q235" s="14"/>
      <c r="R235" s="14"/>
    </row>
  </sheetData>
  <sheetProtection formatCells="0" formatColumns="0" formatRows="0" insertRows="0" insertColumns="0" insertHyperlinks="0" deleteColumns="0" deleteRows="0" sort="0" autoFilter="0" pivotTables="0"/>
  <mergeCells count="14">
    <mergeCell ref="A1:G1"/>
    <mergeCell ref="B4:G4"/>
    <mergeCell ref="B5:G5"/>
    <mergeCell ref="B6:G6"/>
    <mergeCell ref="B7:G7"/>
    <mergeCell ref="B8:G8"/>
    <mergeCell ref="B9:G9"/>
    <mergeCell ref="B10:G10"/>
    <mergeCell ref="B11:G11"/>
    <mergeCell ref="B12:G12"/>
    <mergeCell ref="B13:G13"/>
    <mergeCell ref="B14:G14"/>
    <mergeCell ref="B15:G15"/>
    <mergeCell ref="B16:G16"/>
  </mergeCells>
  <pageMargins left="0.699305555555556" right="0.699305555555556" top="0.75" bottom="0.75" header="0.3" footer="0.3"/>
  <pageSetup paperSize="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23"/>
  <sheetViews>
    <sheetView tabSelected="1" topLeftCell="A203" workbookViewId="0">
      <selection activeCell="K226" sqref="K226"/>
    </sheetView>
  </sheetViews>
  <sheetFormatPr defaultColWidth="9" defaultRowHeight="14.4"/>
  <cols>
    <col min="1" max="1" width="17" customWidth="1"/>
    <col min="2" max="2" width="9.44444444444444"/>
    <col min="3" max="3" width="25.5555555555556" style="10" customWidth="1"/>
    <col min="4" max="4" width="17.1111111111111" customWidth="1"/>
    <col min="5" max="5" width="11.7777777777778"/>
    <col min="7" max="7" width="11.6666666666667" customWidth="1"/>
    <col min="8" max="8" width="11.3333333333333" customWidth="1"/>
    <col min="9" max="9" width="18.3333333333333" customWidth="1"/>
    <col min="10" max="10" width="15.3333333333333" customWidth="1"/>
    <col min="11" max="11" width="9.66666666666667"/>
    <col min="18" max="19" width="10.6666666666667"/>
  </cols>
  <sheetData>
    <row r="1" spans="1:19">
      <c r="A1" s="1" t="s">
        <v>22</v>
      </c>
      <c r="B1" s="1" t="s">
        <v>23</v>
      </c>
      <c r="C1" s="11" t="s">
        <v>24</v>
      </c>
      <c r="D1" s="1" t="s">
        <v>25</v>
      </c>
      <c r="E1" s="1" t="s">
        <v>26</v>
      </c>
      <c r="F1" s="1" t="s">
        <v>27</v>
      </c>
      <c r="G1" s="1" t="s">
        <v>28</v>
      </c>
      <c r="H1" s="1" t="s">
        <v>29</v>
      </c>
      <c r="I1" s="1" t="s">
        <v>30</v>
      </c>
      <c r="J1" s="1" t="s">
        <v>31</v>
      </c>
      <c r="K1" s="1" t="s">
        <v>32</v>
      </c>
      <c r="L1" s="1" t="s">
        <v>33</v>
      </c>
      <c r="M1" s="1" t="s">
        <v>34</v>
      </c>
      <c r="N1" s="1" t="s">
        <v>35</v>
      </c>
      <c r="O1" s="1" t="s">
        <v>36</v>
      </c>
      <c r="P1" s="1" t="s">
        <v>37</v>
      </c>
      <c r="Q1" s="1" t="s">
        <v>38</v>
      </c>
      <c r="R1" s="12" t="s">
        <v>585</v>
      </c>
      <c r="S1" s="13" t="s">
        <v>586</v>
      </c>
    </row>
    <row r="2" spans="1:19">
      <c r="A2" s="1" t="s">
        <v>8</v>
      </c>
      <c r="B2" s="1">
        <v>1439282</v>
      </c>
      <c r="C2" s="11">
        <v>11901261915121</v>
      </c>
      <c r="D2" s="1" t="s">
        <v>39</v>
      </c>
      <c r="E2" s="1" t="s">
        <v>40</v>
      </c>
      <c r="F2" s="1">
        <v>1</v>
      </c>
      <c r="G2" s="1" t="s">
        <v>41</v>
      </c>
      <c r="H2" s="1" t="s">
        <v>42</v>
      </c>
      <c r="I2" s="1" t="s">
        <v>43</v>
      </c>
      <c r="J2" s="1">
        <v>332.68</v>
      </c>
      <c r="K2" s="1">
        <v>332.68</v>
      </c>
      <c r="L2" s="1">
        <v>0</v>
      </c>
      <c r="M2" s="1" t="s">
        <v>8</v>
      </c>
      <c r="N2" s="1" t="s">
        <v>44</v>
      </c>
      <c r="O2" s="1" t="s">
        <v>44</v>
      </c>
      <c r="P2" s="1" t="s">
        <v>45</v>
      </c>
      <c r="Q2" s="1" t="s">
        <v>46</v>
      </c>
      <c r="R2" s="1">
        <f>VLOOKUP(B2,Sheet1!D:E,2,0)</f>
        <v>332.68</v>
      </c>
      <c r="S2">
        <f>K2-R2</f>
        <v>0</v>
      </c>
    </row>
    <row r="3" spans="1:19">
      <c r="A3" s="1" t="s">
        <v>8</v>
      </c>
      <c r="B3" s="1">
        <v>1439200</v>
      </c>
      <c r="C3" s="11">
        <v>11901267984590</v>
      </c>
      <c r="D3" s="1" t="s">
        <v>47</v>
      </c>
      <c r="E3" s="1" t="s">
        <v>48</v>
      </c>
      <c r="F3" s="1">
        <v>1</v>
      </c>
      <c r="G3" s="1" t="s">
        <v>41</v>
      </c>
      <c r="H3" s="1" t="s">
        <v>42</v>
      </c>
      <c r="I3" s="1" t="s">
        <v>49</v>
      </c>
      <c r="J3" s="1">
        <v>855.24</v>
      </c>
      <c r="K3" s="1">
        <v>855.24</v>
      </c>
      <c r="L3" s="1">
        <v>0</v>
      </c>
      <c r="M3" s="1" t="s">
        <v>8</v>
      </c>
      <c r="N3" s="1" t="s">
        <v>44</v>
      </c>
      <c r="O3" s="1" t="s">
        <v>44</v>
      </c>
      <c r="P3" s="1" t="s">
        <v>45</v>
      </c>
      <c r="Q3" s="1" t="s">
        <v>46</v>
      </c>
      <c r="R3" s="1">
        <f>VLOOKUP(B3,Sheet1!D:E,2,0)</f>
        <v>855.24</v>
      </c>
      <c r="S3">
        <f t="shared" ref="S3:S66" si="0">K3-R3</f>
        <v>0</v>
      </c>
    </row>
    <row r="4" spans="1:19">
      <c r="A4" s="1" t="s">
        <v>8</v>
      </c>
      <c r="B4" s="1">
        <v>1438785</v>
      </c>
      <c r="C4" s="11">
        <v>11901251726075</v>
      </c>
      <c r="D4" s="1" t="s">
        <v>50</v>
      </c>
      <c r="E4" s="1" t="s">
        <v>51</v>
      </c>
      <c r="F4" s="1">
        <v>1</v>
      </c>
      <c r="G4" s="1" t="s">
        <v>44</v>
      </c>
      <c r="H4" s="1" t="s">
        <v>41</v>
      </c>
      <c r="I4" s="1" t="s">
        <v>52</v>
      </c>
      <c r="J4" s="1">
        <v>191.26</v>
      </c>
      <c r="K4" s="1">
        <v>191.26</v>
      </c>
      <c r="L4" s="1">
        <v>0</v>
      </c>
      <c r="M4" s="1" t="s">
        <v>8</v>
      </c>
      <c r="N4" s="1" t="s">
        <v>53</v>
      </c>
      <c r="O4" s="1" t="s">
        <v>53</v>
      </c>
      <c r="P4" s="1" t="s">
        <v>45</v>
      </c>
      <c r="Q4" s="1" t="s">
        <v>46</v>
      </c>
      <c r="R4" s="1">
        <f>VLOOKUP(B4,Sheet1!D:E,2,0)</f>
        <v>191.26</v>
      </c>
      <c r="S4">
        <f t="shared" si="0"/>
        <v>0</v>
      </c>
    </row>
    <row r="5" spans="1:19">
      <c r="A5" s="1" t="s">
        <v>8</v>
      </c>
      <c r="B5" s="1">
        <v>1438196</v>
      </c>
      <c r="C5" s="11">
        <v>11901247439350</v>
      </c>
      <c r="D5" s="1" t="s">
        <v>54</v>
      </c>
      <c r="E5" s="1" t="s">
        <v>55</v>
      </c>
      <c r="F5" s="1">
        <v>1</v>
      </c>
      <c r="G5" s="1" t="s">
        <v>53</v>
      </c>
      <c r="H5" s="1" t="s">
        <v>44</v>
      </c>
      <c r="I5" s="1" t="s">
        <v>56</v>
      </c>
      <c r="J5" s="1">
        <v>2293.3</v>
      </c>
      <c r="K5" s="1">
        <v>2293.3</v>
      </c>
      <c r="L5" s="1">
        <v>0</v>
      </c>
      <c r="M5" s="1" t="s">
        <v>8</v>
      </c>
      <c r="N5" s="1" t="s">
        <v>57</v>
      </c>
      <c r="O5" s="1" t="s">
        <v>57</v>
      </c>
      <c r="P5" s="1" t="s">
        <v>45</v>
      </c>
      <c r="Q5" s="1" t="s">
        <v>46</v>
      </c>
      <c r="R5" s="1">
        <f>VLOOKUP(B5,Sheet1!D:E,2,0)</f>
        <v>2293.3</v>
      </c>
      <c r="S5">
        <f t="shared" si="0"/>
        <v>0</v>
      </c>
    </row>
    <row r="6" spans="1:19">
      <c r="A6" s="1" t="s">
        <v>8</v>
      </c>
      <c r="B6" s="1">
        <v>1438132</v>
      </c>
      <c r="C6" s="11">
        <v>11901247248311</v>
      </c>
      <c r="D6" s="1" t="s">
        <v>58</v>
      </c>
      <c r="E6" s="1" t="s">
        <v>59</v>
      </c>
      <c r="F6" s="1">
        <v>1</v>
      </c>
      <c r="G6" s="1" t="s">
        <v>53</v>
      </c>
      <c r="H6" s="1" t="s">
        <v>44</v>
      </c>
      <c r="I6" s="1" t="s">
        <v>60</v>
      </c>
      <c r="J6" s="1">
        <v>192.79</v>
      </c>
      <c r="K6" s="1">
        <v>192.79</v>
      </c>
      <c r="L6" s="1">
        <v>0</v>
      </c>
      <c r="M6" s="1" t="s">
        <v>8</v>
      </c>
      <c r="N6" s="1" t="s">
        <v>57</v>
      </c>
      <c r="O6" s="1" t="s">
        <v>57</v>
      </c>
      <c r="P6" s="1" t="s">
        <v>45</v>
      </c>
      <c r="Q6" s="1" t="s">
        <v>46</v>
      </c>
      <c r="R6" s="1">
        <f>VLOOKUP(B6,Sheet1!D:E,2,0)</f>
        <v>192.79</v>
      </c>
      <c r="S6">
        <f t="shared" si="0"/>
        <v>0</v>
      </c>
    </row>
    <row r="7" spans="1:19">
      <c r="A7" s="1" t="s">
        <v>8</v>
      </c>
      <c r="B7" s="1">
        <v>1437803</v>
      </c>
      <c r="C7" s="11">
        <v>11901248026590</v>
      </c>
      <c r="D7" s="1" t="s">
        <v>61</v>
      </c>
      <c r="E7" s="1" t="s">
        <v>62</v>
      </c>
      <c r="F7" s="1">
        <v>1</v>
      </c>
      <c r="G7" s="1" t="s">
        <v>41</v>
      </c>
      <c r="H7" s="1" t="s">
        <v>63</v>
      </c>
      <c r="I7" s="1" t="s">
        <v>64</v>
      </c>
      <c r="J7" s="1">
        <v>230.46</v>
      </c>
      <c r="K7" s="1">
        <v>230.46</v>
      </c>
      <c r="L7" s="1">
        <v>0</v>
      </c>
      <c r="M7" s="1" t="s">
        <v>8</v>
      </c>
      <c r="N7" s="1" t="s">
        <v>57</v>
      </c>
      <c r="O7" s="1" t="s">
        <v>44</v>
      </c>
      <c r="P7" s="1" t="s">
        <v>45</v>
      </c>
      <c r="Q7" s="1" t="s">
        <v>46</v>
      </c>
      <c r="R7" s="1">
        <f>VLOOKUP(B7,Sheet1!D:E,2,0)</f>
        <v>230.46</v>
      </c>
      <c r="S7">
        <f t="shared" si="0"/>
        <v>0</v>
      </c>
    </row>
    <row r="8" spans="1:19">
      <c r="A8" s="1" t="s">
        <v>8</v>
      </c>
      <c r="B8" s="1">
        <v>1437752</v>
      </c>
      <c r="C8" s="11">
        <v>11901233643039</v>
      </c>
      <c r="D8" s="1" t="s">
        <v>65</v>
      </c>
      <c r="E8" s="1" t="s">
        <v>62</v>
      </c>
      <c r="F8" s="1">
        <v>1</v>
      </c>
      <c r="G8" s="1" t="s">
        <v>53</v>
      </c>
      <c r="H8" s="1" t="s">
        <v>44</v>
      </c>
      <c r="I8" s="1" t="s">
        <v>66</v>
      </c>
      <c r="J8" s="1">
        <v>353.25</v>
      </c>
      <c r="K8" s="1">
        <v>353.25</v>
      </c>
      <c r="L8" s="1">
        <v>0</v>
      </c>
      <c r="M8" s="1" t="s">
        <v>8</v>
      </c>
      <c r="N8" s="1" t="s">
        <v>67</v>
      </c>
      <c r="O8" s="1" t="s">
        <v>67</v>
      </c>
      <c r="P8" s="1" t="s">
        <v>45</v>
      </c>
      <c r="Q8" s="1" t="s">
        <v>46</v>
      </c>
      <c r="R8" s="1">
        <f>VLOOKUP(B8,Sheet1!D:E,2,0)</f>
        <v>353.25</v>
      </c>
      <c r="S8">
        <f t="shared" si="0"/>
        <v>0</v>
      </c>
    </row>
    <row r="9" spans="1:19">
      <c r="A9" s="1" t="s">
        <v>8</v>
      </c>
      <c r="B9" s="1">
        <v>1437745</v>
      </c>
      <c r="C9" s="11">
        <v>11901236995795</v>
      </c>
      <c r="D9" s="1" t="s">
        <v>68</v>
      </c>
      <c r="E9" s="1" t="s">
        <v>69</v>
      </c>
      <c r="F9" s="1">
        <v>1</v>
      </c>
      <c r="G9" s="1" t="s">
        <v>44</v>
      </c>
      <c r="H9" s="1" t="s">
        <v>41</v>
      </c>
      <c r="I9" s="1" t="s">
        <v>70</v>
      </c>
      <c r="J9" s="1">
        <v>237.67</v>
      </c>
      <c r="K9" s="1">
        <v>237.67</v>
      </c>
      <c r="L9" s="1">
        <v>0</v>
      </c>
      <c r="M9" s="1" t="s">
        <v>8</v>
      </c>
      <c r="N9" s="1" t="s">
        <v>67</v>
      </c>
      <c r="O9" s="1" t="s">
        <v>67</v>
      </c>
      <c r="P9" s="1" t="s">
        <v>45</v>
      </c>
      <c r="Q9" s="1" t="s">
        <v>46</v>
      </c>
      <c r="R9" s="1">
        <f>VLOOKUP(B9,Sheet1!D:E,2,0)</f>
        <v>237.67</v>
      </c>
      <c r="S9">
        <f t="shared" si="0"/>
        <v>0</v>
      </c>
    </row>
    <row r="10" spans="1:19">
      <c r="A10" s="1" t="s">
        <v>8</v>
      </c>
      <c r="B10" s="1">
        <v>1437495</v>
      </c>
      <c r="C10" s="11">
        <v>11901237740072</v>
      </c>
      <c r="D10" s="1" t="s">
        <v>71</v>
      </c>
      <c r="E10" s="1" t="s">
        <v>72</v>
      </c>
      <c r="F10" s="1">
        <v>1</v>
      </c>
      <c r="G10" s="1" t="s">
        <v>53</v>
      </c>
      <c r="H10" s="1" t="s">
        <v>44</v>
      </c>
      <c r="I10" s="1" t="s">
        <v>73</v>
      </c>
      <c r="J10" s="1">
        <v>166.72</v>
      </c>
      <c r="K10" s="1">
        <v>166.72</v>
      </c>
      <c r="L10" s="1">
        <v>0</v>
      </c>
      <c r="M10" s="1" t="s">
        <v>8</v>
      </c>
      <c r="N10" s="1" t="s">
        <v>67</v>
      </c>
      <c r="O10" s="1" t="s">
        <v>67</v>
      </c>
      <c r="P10" s="1" t="s">
        <v>74</v>
      </c>
      <c r="Q10" s="1" t="s">
        <v>74</v>
      </c>
      <c r="R10" s="1">
        <f>VLOOKUP(B10,Sheet1!D:E,2,0)</f>
        <v>166.72</v>
      </c>
      <c r="S10">
        <f t="shared" si="0"/>
        <v>0</v>
      </c>
    </row>
    <row r="11" spans="1:19">
      <c r="A11" s="1" t="s">
        <v>8</v>
      </c>
      <c r="B11" s="1">
        <v>1437334</v>
      </c>
      <c r="C11" s="11">
        <v>11901238681211</v>
      </c>
      <c r="D11" s="1" t="s">
        <v>75</v>
      </c>
      <c r="E11" s="1" t="s">
        <v>76</v>
      </c>
      <c r="F11" s="1">
        <v>1</v>
      </c>
      <c r="G11" s="1" t="s">
        <v>44</v>
      </c>
      <c r="H11" s="1" t="s">
        <v>77</v>
      </c>
      <c r="I11" s="1" t="s">
        <v>78</v>
      </c>
      <c r="J11" s="1">
        <v>4784.95</v>
      </c>
      <c r="K11" s="1">
        <v>4784.95</v>
      </c>
      <c r="L11" s="1">
        <v>0</v>
      </c>
      <c r="M11" s="1" t="s">
        <v>8</v>
      </c>
      <c r="N11" s="1" t="s">
        <v>67</v>
      </c>
      <c r="O11" s="1" t="s">
        <v>44</v>
      </c>
      <c r="P11" s="1" t="s">
        <v>79</v>
      </c>
      <c r="Q11" s="1" t="s">
        <v>79</v>
      </c>
      <c r="R11" s="1">
        <f>VLOOKUP(B11,Sheet1!D:E,2,0)</f>
        <v>4784.95</v>
      </c>
      <c r="S11">
        <f t="shared" si="0"/>
        <v>0</v>
      </c>
    </row>
    <row r="12" spans="1:19">
      <c r="A12" s="1" t="s">
        <v>8</v>
      </c>
      <c r="B12" s="1">
        <v>1437410</v>
      </c>
      <c r="C12" s="11">
        <v>11901235773247</v>
      </c>
      <c r="D12" s="1" t="s">
        <v>80</v>
      </c>
      <c r="E12" s="1" t="s">
        <v>69</v>
      </c>
      <c r="F12" s="1">
        <v>1</v>
      </c>
      <c r="G12" s="1" t="s">
        <v>57</v>
      </c>
      <c r="H12" s="1" t="s">
        <v>41</v>
      </c>
      <c r="I12" s="1" t="s">
        <v>81</v>
      </c>
      <c r="J12" s="1">
        <v>1040.98</v>
      </c>
      <c r="K12" s="1">
        <v>1040.98</v>
      </c>
      <c r="L12" s="1">
        <v>0</v>
      </c>
      <c r="M12" s="1" t="s">
        <v>8</v>
      </c>
      <c r="N12" s="1" t="s">
        <v>67</v>
      </c>
      <c r="O12" s="1" t="s">
        <v>67</v>
      </c>
      <c r="P12" s="1" t="s">
        <v>79</v>
      </c>
      <c r="Q12" s="1" t="s">
        <v>79</v>
      </c>
      <c r="R12" s="1">
        <f>VLOOKUP(B12,Sheet1!D:E,2,0)</f>
        <v>1040.98</v>
      </c>
      <c r="S12">
        <f t="shared" si="0"/>
        <v>0</v>
      </c>
    </row>
    <row r="13" spans="1:20">
      <c r="A13" s="1" t="s">
        <v>8</v>
      </c>
      <c r="B13" s="1">
        <v>1418398</v>
      </c>
      <c r="C13" s="11">
        <v>11901235687558</v>
      </c>
      <c r="D13" s="1" t="s">
        <v>82</v>
      </c>
      <c r="E13" s="1" t="s">
        <v>83</v>
      </c>
      <c r="F13" s="1">
        <v>1</v>
      </c>
      <c r="G13" s="1" t="s">
        <v>67</v>
      </c>
      <c r="H13" s="1" t="s">
        <v>57</v>
      </c>
      <c r="I13" s="1" t="s">
        <v>84</v>
      </c>
      <c r="J13" s="1">
        <v>1269.19</v>
      </c>
      <c r="K13" s="1">
        <v>1269.19</v>
      </c>
      <c r="L13" s="1">
        <v>0</v>
      </c>
      <c r="M13" s="1" t="s">
        <v>8</v>
      </c>
      <c r="N13" s="1" t="s">
        <v>67</v>
      </c>
      <c r="O13" s="1" t="s">
        <v>67</v>
      </c>
      <c r="P13" s="1" t="s">
        <v>85</v>
      </c>
      <c r="Q13" s="1" t="s">
        <v>85</v>
      </c>
      <c r="R13" s="1">
        <f>VLOOKUP(B13,Sheet1!D:E,2,0)</f>
        <v>1269.19</v>
      </c>
      <c r="S13">
        <f t="shared" si="0"/>
        <v>0</v>
      </c>
      <c r="T13" s="13"/>
    </row>
    <row r="14" spans="1:19">
      <c r="A14" s="1" t="s">
        <v>8</v>
      </c>
      <c r="B14" s="1">
        <v>1437311</v>
      </c>
      <c r="C14" s="11">
        <v>11901234667331</v>
      </c>
      <c r="D14" s="1" t="s">
        <v>86</v>
      </c>
      <c r="E14" s="1" t="s">
        <v>62</v>
      </c>
      <c r="F14" s="1">
        <v>1</v>
      </c>
      <c r="G14" s="1" t="s">
        <v>57</v>
      </c>
      <c r="H14" s="1" t="s">
        <v>41</v>
      </c>
      <c r="I14" s="1" t="s">
        <v>87</v>
      </c>
      <c r="J14" s="1">
        <v>812.58</v>
      </c>
      <c r="K14" s="1">
        <v>812.58</v>
      </c>
      <c r="L14" s="1">
        <v>0</v>
      </c>
      <c r="M14" s="1" t="s">
        <v>8</v>
      </c>
      <c r="N14" s="1" t="s">
        <v>67</v>
      </c>
      <c r="O14" s="1" t="s">
        <v>67</v>
      </c>
      <c r="P14" s="1" t="s">
        <v>45</v>
      </c>
      <c r="Q14" s="1" t="s">
        <v>46</v>
      </c>
      <c r="R14" s="1">
        <f>VLOOKUP(B14,Sheet1!D:E,2,0)</f>
        <v>812.58</v>
      </c>
      <c r="S14">
        <f t="shared" si="0"/>
        <v>0</v>
      </c>
    </row>
    <row r="15" spans="1:19">
      <c r="A15" s="1" t="s">
        <v>8</v>
      </c>
      <c r="B15" s="1">
        <v>1437171</v>
      </c>
      <c r="C15" s="11">
        <v>11901222480892</v>
      </c>
      <c r="D15" s="1" t="s">
        <v>88</v>
      </c>
      <c r="E15" s="1" t="s">
        <v>89</v>
      </c>
      <c r="F15" s="1">
        <v>1</v>
      </c>
      <c r="G15" s="1" t="s">
        <v>53</v>
      </c>
      <c r="H15" s="1" t="s">
        <v>44</v>
      </c>
      <c r="I15" s="1" t="s">
        <v>90</v>
      </c>
      <c r="J15" s="1">
        <v>221.74</v>
      </c>
      <c r="K15" s="1">
        <v>221.74</v>
      </c>
      <c r="L15" s="1">
        <v>0</v>
      </c>
      <c r="M15" s="1" t="s">
        <v>8</v>
      </c>
      <c r="N15" s="1" t="s">
        <v>91</v>
      </c>
      <c r="O15" s="1" t="s">
        <v>91</v>
      </c>
      <c r="P15" s="1" t="s">
        <v>45</v>
      </c>
      <c r="Q15" s="1" t="s">
        <v>46</v>
      </c>
      <c r="R15" s="1">
        <f>VLOOKUP(B15,Sheet1!D:E,2,0)</f>
        <v>221.74</v>
      </c>
      <c r="S15">
        <f t="shared" si="0"/>
        <v>0</v>
      </c>
    </row>
    <row r="16" spans="1:19">
      <c r="A16" s="1" t="s">
        <v>8</v>
      </c>
      <c r="B16" s="1">
        <v>1437114</v>
      </c>
      <c r="C16" s="11">
        <v>11901222254720</v>
      </c>
      <c r="D16" s="1" t="s">
        <v>92</v>
      </c>
      <c r="E16" s="1" t="s">
        <v>93</v>
      </c>
      <c r="F16" s="1">
        <v>1</v>
      </c>
      <c r="G16" s="1" t="s">
        <v>53</v>
      </c>
      <c r="H16" s="1" t="s">
        <v>41</v>
      </c>
      <c r="I16" s="1" t="s">
        <v>94</v>
      </c>
      <c r="J16" s="1">
        <v>1223.48</v>
      </c>
      <c r="K16" s="1">
        <v>1223.48</v>
      </c>
      <c r="L16" s="1">
        <v>0</v>
      </c>
      <c r="M16" s="1" t="s">
        <v>8</v>
      </c>
      <c r="N16" s="1" t="s">
        <v>91</v>
      </c>
      <c r="O16" s="1" t="s">
        <v>57</v>
      </c>
      <c r="P16" s="1" t="s">
        <v>45</v>
      </c>
      <c r="Q16" s="1" t="s">
        <v>46</v>
      </c>
      <c r="R16" s="1">
        <f>VLOOKUP(B16,Sheet1!D:E,2,0)</f>
        <v>1223.48</v>
      </c>
      <c r="S16">
        <f t="shared" si="0"/>
        <v>0</v>
      </c>
    </row>
    <row r="17" spans="1:19">
      <c r="A17" s="1" t="s">
        <v>8</v>
      </c>
      <c r="B17" s="1">
        <v>1437111</v>
      </c>
      <c r="C17" s="11">
        <v>11901220373481</v>
      </c>
      <c r="D17" s="1" t="s">
        <v>92</v>
      </c>
      <c r="E17" s="1" t="s">
        <v>93</v>
      </c>
      <c r="F17" s="1">
        <v>1</v>
      </c>
      <c r="G17" s="1" t="s">
        <v>53</v>
      </c>
      <c r="H17" s="1" t="s">
        <v>41</v>
      </c>
      <c r="I17" s="1" t="s">
        <v>95</v>
      </c>
      <c r="J17" s="1">
        <v>1206.98</v>
      </c>
      <c r="K17" s="1">
        <v>1206.98</v>
      </c>
      <c r="L17" s="1">
        <v>0</v>
      </c>
      <c r="M17" s="1" t="s">
        <v>8</v>
      </c>
      <c r="N17" s="1" t="s">
        <v>91</v>
      </c>
      <c r="O17" s="1" t="s">
        <v>91</v>
      </c>
      <c r="P17" s="1" t="s">
        <v>45</v>
      </c>
      <c r="Q17" s="1" t="s">
        <v>46</v>
      </c>
      <c r="R17" s="1">
        <f>VLOOKUP(B17,Sheet1!D:E,2,0)</f>
        <v>1206.98</v>
      </c>
      <c r="S17">
        <f t="shared" si="0"/>
        <v>0</v>
      </c>
    </row>
    <row r="18" spans="1:19">
      <c r="A18" s="1" t="s">
        <v>8</v>
      </c>
      <c r="B18" s="1">
        <v>1436749</v>
      </c>
      <c r="C18" s="11">
        <v>11901220982925</v>
      </c>
      <c r="D18" s="1" t="s">
        <v>96</v>
      </c>
      <c r="E18" s="1" t="s">
        <v>69</v>
      </c>
      <c r="F18" s="1">
        <v>1</v>
      </c>
      <c r="G18" s="1" t="s">
        <v>57</v>
      </c>
      <c r="H18" s="1" t="s">
        <v>77</v>
      </c>
      <c r="I18" s="1" t="s">
        <v>97</v>
      </c>
      <c r="J18" s="1">
        <v>1177.33</v>
      </c>
      <c r="K18" s="1">
        <v>1177.33</v>
      </c>
      <c r="L18" s="1">
        <v>0</v>
      </c>
      <c r="M18" s="1" t="s">
        <v>8</v>
      </c>
      <c r="N18" s="1" t="s">
        <v>91</v>
      </c>
      <c r="O18" s="1" t="s">
        <v>91</v>
      </c>
      <c r="P18" s="1" t="s">
        <v>45</v>
      </c>
      <c r="Q18" s="1" t="s">
        <v>46</v>
      </c>
      <c r="R18" s="1">
        <f>VLOOKUP(B18,Sheet1!D:E,2,0)</f>
        <v>1177.33</v>
      </c>
      <c r="S18">
        <f t="shared" si="0"/>
        <v>0</v>
      </c>
    </row>
    <row r="19" spans="1:19">
      <c r="A19" s="1" t="s">
        <v>8</v>
      </c>
      <c r="B19" s="1">
        <v>1436739</v>
      </c>
      <c r="C19" s="11">
        <v>11901227056030</v>
      </c>
      <c r="D19" s="1" t="s">
        <v>98</v>
      </c>
      <c r="E19" s="1" t="s">
        <v>62</v>
      </c>
      <c r="F19" s="1">
        <v>1</v>
      </c>
      <c r="G19" s="1" t="s">
        <v>57</v>
      </c>
      <c r="H19" s="1" t="s">
        <v>53</v>
      </c>
      <c r="I19" s="1" t="s">
        <v>99</v>
      </c>
      <c r="J19" s="1">
        <v>240.49</v>
      </c>
      <c r="K19" s="1">
        <v>240.49</v>
      </c>
      <c r="L19" s="1">
        <v>0</v>
      </c>
      <c r="M19" s="1" t="s">
        <v>8</v>
      </c>
      <c r="N19" s="1" t="s">
        <v>91</v>
      </c>
      <c r="O19" s="1" t="s">
        <v>91</v>
      </c>
      <c r="P19" s="1" t="s">
        <v>45</v>
      </c>
      <c r="Q19" s="1" t="s">
        <v>46</v>
      </c>
      <c r="R19" s="1">
        <f>VLOOKUP(B19,Sheet1!D:E,2,0)</f>
        <v>240.49</v>
      </c>
      <c r="S19">
        <f t="shared" si="0"/>
        <v>0</v>
      </c>
    </row>
    <row r="20" spans="1:19">
      <c r="A20" s="1" t="s">
        <v>8</v>
      </c>
      <c r="B20" s="1">
        <v>1436723</v>
      </c>
      <c r="C20" s="11">
        <v>11901225072185</v>
      </c>
      <c r="D20" s="1" t="s">
        <v>100</v>
      </c>
      <c r="E20" s="1" t="s">
        <v>62</v>
      </c>
      <c r="F20" s="1">
        <v>1</v>
      </c>
      <c r="G20" s="1" t="s">
        <v>53</v>
      </c>
      <c r="H20" s="1" t="s">
        <v>44</v>
      </c>
      <c r="I20" s="1" t="s">
        <v>101</v>
      </c>
      <c r="J20" s="1">
        <v>536.68</v>
      </c>
      <c r="K20" s="1">
        <v>536.68</v>
      </c>
      <c r="L20" s="1">
        <v>0</v>
      </c>
      <c r="M20" s="1" t="s">
        <v>8</v>
      </c>
      <c r="N20" s="1" t="s">
        <v>91</v>
      </c>
      <c r="O20" s="1" t="s">
        <v>91</v>
      </c>
      <c r="P20" s="1" t="s">
        <v>45</v>
      </c>
      <c r="Q20" s="1" t="s">
        <v>46</v>
      </c>
      <c r="R20" s="1">
        <f>VLOOKUP(B20,Sheet1!D:E,2,0)</f>
        <v>536.68</v>
      </c>
      <c r="S20">
        <f t="shared" si="0"/>
        <v>0</v>
      </c>
    </row>
    <row r="21" spans="1:19">
      <c r="A21" s="1" t="s">
        <v>8</v>
      </c>
      <c r="B21" s="1">
        <v>1436722</v>
      </c>
      <c r="C21" s="11">
        <v>11901229089723</v>
      </c>
      <c r="D21" s="1" t="s">
        <v>100</v>
      </c>
      <c r="E21" s="1" t="s">
        <v>55</v>
      </c>
      <c r="F21" s="1">
        <v>1</v>
      </c>
      <c r="G21" s="1" t="s">
        <v>53</v>
      </c>
      <c r="H21" s="1" t="s">
        <v>44</v>
      </c>
      <c r="I21" s="1" t="s">
        <v>102</v>
      </c>
      <c r="J21" s="1">
        <v>531.45</v>
      </c>
      <c r="K21" s="1">
        <v>531.45</v>
      </c>
      <c r="L21" s="1">
        <v>0</v>
      </c>
      <c r="M21" s="1" t="s">
        <v>8</v>
      </c>
      <c r="N21" s="1" t="s">
        <v>91</v>
      </c>
      <c r="O21" s="1" t="s">
        <v>91</v>
      </c>
      <c r="P21" s="1" t="s">
        <v>45</v>
      </c>
      <c r="Q21" s="1" t="s">
        <v>46</v>
      </c>
      <c r="R21" s="1">
        <f>VLOOKUP(B21,Sheet1!D:E,2,0)</f>
        <v>531.45</v>
      </c>
      <c r="S21">
        <f t="shared" si="0"/>
        <v>0</v>
      </c>
    </row>
    <row r="22" spans="1:19">
      <c r="A22" s="1" t="s">
        <v>8</v>
      </c>
      <c r="B22" s="1">
        <v>1436702</v>
      </c>
      <c r="C22" s="11">
        <v>11901222069832</v>
      </c>
      <c r="D22" s="1" t="s">
        <v>103</v>
      </c>
      <c r="E22" s="1" t="s">
        <v>62</v>
      </c>
      <c r="F22" s="1">
        <v>1</v>
      </c>
      <c r="G22" s="1" t="s">
        <v>57</v>
      </c>
      <c r="H22" s="1" t="s">
        <v>53</v>
      </c>
      <c r="I22" s="1" t="s">
        <v>104</v>
      </c>
      <c r="J22" s="1">
        <v>623.15</v>
      </c>
      <c r="K22" s="1">
        <v>623.15</v>
      </c>
      <c r="L22" s="1">
        <v>0</v>
      </c>
      <c r="M22" s="1" t="s">
        <v>8</v>
      </c>
      <c r="N22" s="1" t="s">
        <v>91</v>
      </c>
      <c r="O22" s="1" t="s">
        <v>91</v>
      </c>
      <c r="P22" s="1" t="s">
        <v>45</v>
      </c>
      <c r="Q22" s="1" t="s">
        <v>46</v>
      </c>
      <c r="R22" s="1">
        <f>VLOOKUP(B22,Sheet1!D:E,2,0)</f>
        <v>623.15</v>
      </c>
      <c r="S22">
        <f t="shared" si="0"/>
        <v>0</v>
      </c>
    </row>
    <row r="23" spans="1:19">
      <c r="A23" s="1" t="s">
        <v>8</v>
      </c>
      <c r="B23" s="1">
        <v>1436689</v>
      </c>
      <c r="C23" s="11">
        <v>11901222106658</v>
      </c>
      <c r="D23" s="1" t="s">
        <v>105</v>
      </c>
      <c r="E23" s="1" t="s">
        <v>62</v>
      </c>
      <c r="F23" s="1">
        <v>1</v>
      </c>
      <c r="G23" s="1" t="s">
        <v>57</v>
      </c>
      <c r="H23" s="1" t="s">
        <v>44</v>
      </c>
      <c r="I23" s="1" t="s">
        <v>106</v>
      </c>
      <c r="J23" s="1">
        <v>703.59</v>
      </c>
      <c r="K23" s="1">
        <v>703.59</v>
      </c>
      <c r="L23" s="1">
        <v>0</v>
      </c>
      <c r="M23" s="1" t="s">
        <v>8</v>
      </c>
      <c r="N23" s="1" t="s">
        <v>91</v>
      </c>
      <c r="O23" s="1" t="s">
        <v>91</v>
      </c>
      <c r="P23" s="1" t="s">
        <v>45</v>
      </c>
      <c r="Q23" s="1" t="s">
        <v>46</v>
      </c>
      <c r="R23" s="1">
        <f>VLOOKUP(B23,Sheet1!D:E,2,0)</f>
        <v>703.6</v>
      </c>
      <c r="S23">
        <f t="shared" si="0"/>
        <v>-0.00999999999999091</v>
      </c>
    </row>
    <row r="24" spans="1:19">
      <c r="A24" s="1" t="s">
        <v>8</v>
      </c>
      <c r="B24" s="1">
        <v>1436616</v>
      </c>
      <c r="C24" s="11">
        <v>11901210997157</v>
      </c>
      <c r="D24" s="1" t="s">
        <v>107</v>
      </c>
      <c r="E24" s="1" t="s">
        <v>108</v>
      </c>
      <c r="F24" s="1">
        <v>1</v>
      </c>
      <c r="G24" s="1" t="s">
        <v>57</v>
      </c>
      <c r="H24" s="1" t="s">
        <v>44</v>
      </c>
      <c r="I24" s="1" t="s">
        <v>109</v>
      </c>
      <c r="J24" s="1">
        <v>932.08</v>
      </c>
      <c r="K24" s="1">
        <v>932.08</v>
      </c>
      <c r="L24" s="1">
        <v>0</v>
      </c>
      <c r="M24" s="1" t="s">
        <v>8</v>
      </c>
      <c r="N24" s="1" t="s">
        <v>110</v>
      </c>
      <c r="O24" s="1" t="s">
        <v>110</v>
      </c>
      <c r="P24" s="1" t="s">
        <v>45</v>
      </c>
      <c r="Q24" s="1" t="s">
        <v>46</v>
      </c>
      <c r="R24" s="1">
        <f>VLOOKUP(B24,Sheet1!D:E,2,0)</f>
        <v>932.08</v>
      </c>
      <c r="S24">
        <f t="shared" si="0"/>
        <v>0</v>
      </c>
    </row>
    <row r="25" spans="1:19">
      <c r="A25" s="1" t="s">
        <v>8</v>
      </c>
      <c r="B25" s="1">
        <v>1436600</v>
      </c>
      <c r="C25" s="11">
        <v>11901214056798</v>
      </c>
      <c r="D25" s="1" t="s">
        <v>111</v>
      </c>
      <c r="E25" s="1" t="s">
        <v>62</v>
      </c>
      <c r="F25" s="1">
        <v>1</v>
      </c>
      <c r="G25" s="1" t="s">
        <v>91</v>
      </c>
      <c r="H25" s="1" t="s">
        <v>67</v>
      </c>
      <c r="I25" s="1" t="s">
        <v>112</v>
      </c>
      <c r="J25" s="1">
        <v>475.8</v>
      </c>
      <c r="K25" s="1">
        <v>475.8</v>
      </c>
      <c r="L25" s="1">
        <v>0</v>
      </c>
      <c r="M25" s="1" t="s">
        <v>8</v>
      </c>
      <c r="N25" s="1" t="s">
        <v>110</v>
      </c>
      <c r="O25" s="1" t="s">
        <v>110</v>
      </c>
      <c r="P25" s="1" t="s">
        <v>74</v>
      </c>
      <c r="Q25" s="1" t="s">
        <v>74</v>
      </c>
      <c r="R25" s="1">
        <f>VLOOKUP(B25,Sheet1!D:E,2,0)</f>
        <v>475.8</v>
      </c>
      <c r="S25">
        <f t="shared" si="0"/>
        <v>0</v>
      </c>
    </row>
    <row r="26" spans="1:19">
      <c r="A26" s="1" t="s">
        <v>8</v>
      </c>
      <c r="B26" s="1">
        <v>1436582</v>
      </c>
      <c r="C26" s="11">
        <v>11901213946525</v>
      </c>
      <c r="D26" s="1" t="s">
        <v>113</v>
      </c>
      <c r="E26" s="1" t="s">
        <v>114</v>
      </c>
      <c r="F26" s="1">
        <v>1</v>
      </c>
      <c r="G26" s="1" t="s">
        <v>91</v>
      </c>
      <c r="H26" s="1" t="s">
        <v>67</v>
      </c>
      <c r="I26" s="1" t="s">
        <v>115</v>
      </c>
      <c r="J26" s="1">
        <v>368.84</v>
      </c>
      <c r="K26" s="1">
        <v>368.84</v>
      </c>
      <c r="L26" s="1">
        <v>0</v>
      </c>
      <c r="M26" s="1" t="s">
        <v>8</v>
      </c>
      <c r="N26" s="1" t="s">
        <v>110</v>
      </c>
      <c r="O26" s="1" t="s">
        <v>110</v>
      </c>
      <c r="P26" s="1" t="s">
        <v>45</v>
      </c>
      <c r="Q26" s="1" t="s">
        <v>46</v>
      </c>
      <c r="R26" s="1">
        <f>VLOOKUP(B26,Sheet1!D:E,2,0)</f>
        <v>368.84</v>
      </c>
      <c r="S26">
        <f t="shared" si="0"/>
        <v>0</v>
      </c>
    </row>
    <row r="27" spans="1:19">
      <c r="A27" s="1" t="s">
        <v>8</v>
      </c>
      <c r="B27" s="1">
        <v>1436568</v>
      </c>
      <c r="C27" s="11">
        <v>11901216945572</v>
      </c>
      <c r="D27" s="1" t="s">
        <v>116</v>
      </c>
      <c r="E27" s="1" t="s">
        <v>69</v>
      </c>
      <c r="F27" s="1">
        <v>3</v>
      </c>
      <c r="G27" s="1" t="s">
        <v>91</v>
      </c>
      <c r="H27" s="1" t="s">
        <v>44</v>
      </c>
      <c r="I27" s="1" t="s">
        <v>117</v>
      </c>
      <c r="J27" s="1">
        <v>4188.6</v>
      </c>
      <c r="K27" s="1">
        <v>4188.6</v>
      </c>
      <c r="L27" s="1">
        <v>0</v>
      </c>
      <c r="M27" s="1" t="s">
        <v>8</v>
      </c>
      <c r="N27" s="1" t="s">
        <v>110</v>
      </c>
      <c r="O27" s="1" t="s">
        <v>110</v>
      </c>
      <c r="P27" s="1" t="s">
        <v>45</v>
      </c>
      <c r="Q27" s="1" t="s">
        <v>46</v>
      </c>
      <c r="R27" s="1">
        <f>VLOOKUP(B27,Sheet1!D:E,2,0)</f>
        <v>4188.6</v>
      </c>
      <c r="S27">
        <f t="shared" si="0"/>
        <v>0</v>
      </c>
    </row>
    <row r="28" spans="1:19">
      <c r="A28" s="1" t="s">
        <v>8</v>
      </c>
      <c r="B28" s="1">
        <v>1436511</v>
      </c>
      <c r="C28" s="11">
        <v>11901215025926</v>
      </c>
      <c r="D28" s="1" t="s">
        <v>118</v>
      </c>
      <c r="E28" s="1" t="s">
        <v>89</v>
      </c>
      <c r="F28" s="1">
        <v>1</v>
      </c>
      <c r="G28" s="1" t="s">
        <v>91</v>
      </c>
      <c r="H28" s="1" t="s">
        <v>67</v>
      </c>
      <c r="I28" s="1" t="s">
        <v>119</v>
      </c>
      <c r="J28" s="1">
        <v>413.6</v>
      </c>
      <c r="K28" s="1">
        <v>413.6</v>
      </c>
      <c r="L28" s="1">
        <v>0</v>
      </c>
      <c r="M28" s="1" t="s">
        <v>8</v>
      </c>
      <c r="N28" s="1" t="s">
        <v>110</v>
      </c>
      <c r="O28" s="1" t="s">
        <v>110</v>
      </c>
      <c r="P28" s="1" t="s">
        <v>45</v>
      </c>
      <c r="Q28" s="1" t="s">
        <v>46</v>
      </c>
      <c r="R28" s="1">
        <f>VLOOKUP(B28,Sheet1!D:E,2,0)</f>
        <v>413.6</v>
      </c>
      <c r="S28">
        <f t="shared" si="0"/>
        <v>0</v>
      </c>
    </row>
    <row r="29" spans="1:19">
      <c r="A29" s="1" t="s">
        <v>8</v>
      </c>
      <c r="B29" s="1">
        <v>1436342</v>
      </c>
      <c r="C29" s="11">
        <v>11901211764076</v>
      </c>
      <c r="D29" s="1" t="s">
        <v>120</v>
      </c>
      <c r="E29" s="1" t="s">
        <v>69</v>
      </c>
      <c r="F29" s="1">
        <v>1</v>
      </c>
      <c r="G29" s="1" t="s">
        <v>91</v>
      </c>
      <c r="H29" s="1" t="s">
        <v>53</v>
      </c>
      <c r="I29" s="1" t="s">
        <v>121</v>
      </c>
      <c r="J29" s="1">
        <v>701.13</v>
      </c>
      <c r="K29" s="1">
        <v>701.13</v>
      </c>
      <c r="L29" s="1">
        <v>0</v>
      </c>
      <c r="M29" s="1" t="s">
        <v>8</v>
      </c>
      <c r="N29" s="1" t="s">
        <v>110</v>
      </c>
      <c r="O29" s="1" t="s">
        <v>110</v>
      </c>
      <c r="P29" s="1" t="s">
        <v>45</v>
      </c>
      <c r="Q29" s="1" t="s">
        <v>46</v>
      </c>
      <c r="R29" s="1">
        <f>VLOOKUP(B29,Sheet1!D:E,2,0)</f>
        <v>701.13</v>
      </c>
      <c r="S29">
        <f t="shared" si="0"/>
        <v>0</v>
      </c>
    </row>
    <row r="30" spans="1:19">
      <c r="A30" s="1" t="s">
        <v>8</v>
      </c>
      <c r="B30" s="1">
        <v>1436299</v>
      </c>
      <c r="C30" s="11">
        <v>11901215465587</v>
      </c>
      <c r="D30" s="1" t="s">
        <v>122</v>
      </c>
      <c r="E30" s="1" t="s">
        <v>123</v>
      </c>
      <c r="F30" s="1">
        <v>1</v>
      </c>
      <c r="G30" s="1" t="s">
        <v>57</v>
      </c>
      <c r="H30" s="1" t="s">
        <v>53</v>
      </c>
      <c r="I30" s="1" t="s">
        <v>124</v>
      </c>
      <c r="J30" s="1">
        <v>1146.15</v>
      </c>
      <c r="K30" s="1">
        <v>1146.15</v>
      </c>
      <c r="L30" s="1">
        <v>0</v>
      </c>
      <c r="M30" s="1" t="s">
        <v>8</v>
      </c>
      <c r="N30" s="1" t="s">
        <v>110</v>
      </c>
      <c r="O30" s="1" t="s">
        <v>110</v>
      </c>
      <c r="P30" s="1" t="s">
        <v>45</v>
      </c>
      <c r="Q30" s="1" t="s">
        <v>46</v>
      </c>
      <c r="R30" s="1">
        <f>VLOOKUP(B30,Sheet1!D:E,2,0)</f>
        <v>1146.15</v>
      </c>
      <c r="S30">
        <f t="shared" si="0"/>
        <v>0</v>
      </c>
    </row>
    <row r="31" spans="1:19">
      <c r="A31" s="1" t="s">
        <v>8</v>
      </c>
      <c r="B31" s="1">
        <v>1436019</v>
      </c>
      <c r="C31" s="11">
        <v>11901204502666</v>
      </c>
      <c r="D31" s="1" t="s">
        <v>125</v>
      </c>
      <c r="E31" s="1" t="s">
        <v>126</v>
      </c>
      <c r="F31" s="1">
        <v>1</v>
      </c>
      <c r="G31" s="1" t="s">
        <v>110</v>
      </c>
      <c r="H31" s="1" t="s">
        <v>57</v>
      </c>
      <c r="I31" s="1" t="s">
        <v>127</v>
      </c>
      <c r="J31" s="1">
        <v>2732.19</v>
      </c>
      <c r="K31" s="1">
        <v>2732.19</v>
      </c>
      <c r="L31" s="1">
        <v>0</v>
      </c>
      <c r="M31" s="1" t="s">
        <v>8</v>
      </c>
      <c r="N31" s="1" t="s">
        <v>128</v>
      </c>
      <c r="O31" s="1" t="s">
        <v>128</v>
      </c>
      <c r="P31" s="1" t="s">
        <v>45</v>
      </c>
      <c r="Q31" s="1" t="s">
        <v>46</v>
      </c>
      <c r="R31" s="1">
        <f>VLOOKUP(B31,Sheet1!D:E,2,0)</f>
        <v>2732.19</v>
      </c>
      <c r="S31">
        <f t="shared" si="0"/>
        <v>0</v>
      </c>
    </row>
    <row r="32" spans="1:19">
      <c r="A32" s="1" t="s">
        <v>8</v>
      </c>
      <c r="B32" s="1">
        <v>1435975</v>
      </c>
      <c r="C32" s="11">
        <v>11901203517668</v>
      </c>
      <c r="D32" s="1" t="s">
        <v>129</v>
      </c>
      <c r="E32" s="1" t="s">
        <v>126</v>
      </c>
      <c r="F32" s="1">
        <v>1</v>
      </c>
      <c r="G32" s="1" t="s">
        <v>110</v>
      </c>
      <c r="H32" s="1" t="s">
        <v>67</v>
      </c>
      <c r="I32" s="1" t="s">
        <v>130</v>
      </c>
      <c r="J32" s="1">
        <v>1030.99</v>
      </c>
      <c r="K32" s="1">
        <v>1030.99</v>
      </c>
      <c r="L32" s="1">
        <v>0</v>
      </c>
      <c r="M32" s="1" t="s">
        <v>8</v>
      </c>
      <c r="N32" s="1" t="s">
        <v>128</v>
      </c>
      <c r="O32" s="1" t="s">
        <v>128</v>
      </c>
      <c r="P32" s="1" t="s">
        <v>45</v>
      </c>
      <c r="Q32" s="1" t="s">
        <v>46</v>
      </c>
      <c r="R32" s="1">
        <f>VLOOKUP(B32,Sheet1!D:E,2,0)</f>
        <v>1030.99</v>
      </c>
      <c r="S32">
        <f t="shared" si="0"/>
        <v>0</v>
      </c>
    </row>
    <row r="33" spans="1:19">
      <c r="A33" s="1" t="s">
        <v>8</v>
      </c>
      <c r="B33" s="1">
        <v>1435942</v>
      </c>
      <c r="C33" s="11">
        <v>11901206028241</v>
      </c>
      <c r="D33" s="1" t="s">
        <v>131</v>
      </c>
      <c r="E33" s="1" t="s">
        <v>132</v>
      </c>
      <c r="F33" s="1">
        <v>1</v>
      </c>
      <c r="G33" s="1" t="s">
        <v>44</v>
      </c>
      <c r="H33" s="1" t="s">
        <v>41</v>
      </c>
      <c r="I33" s="1" t="s">
        <v>133</v>
      </c>
      <c r="J33" s="1">
        <v>375.07</v>
      </c>
      <c r="K33" s="1">
        <v>375.07</v>
      </c>
      <c r="L33" s="1">
        <v>0</v>
      </c>
      <c r="M33" s="1" t="s">
        <v>8</v>
      </c>
      <c r="N33" s="1" t="s">
        <v>128</v>
      </c>
      <c r="O33" s="1" t="s">
        <v>128</v>
      </c>
      <c r="P33" s="1" t="s">
        <v>45</v>
      </c>
      <c r="Q33" s="1" t="s">
        <v>46</v>
      </c>
      <c r="R33" s="1">
        <f>VLOOKUP(B33,Sheet1!D:E,2,0)</f>
        <v>375.07</v>
      </c>
      <c r="S33">
        <f t="shared" si="0"/>
        <v>0</v>
      </c>
    </row>
    <row r="34" spans="1:19">
      <c r="A34" s="1" t="s">
        <v>8</v>
      </c>
      <c r="B34" s="1">
        <v>1435913</v>
      </c>
      <c r="C34" s="11">
        <v>11901204359288</v>
      </c>
      <c r="D34" s="1" t="s">
        <v>134</v>
      </c>
      <c r="E34" s="1" t="s">
        <v>126</v>
      </c>
      <c r="F34" s="1">
        <v>1</v>
      </c>
      <c r="G34" s="1" t="s">
        <v>91</v>
      </c>
      <c r="H34" s="1" t="s">
        <v>44</v>
      </c>
      <c r="I34" s="1" t="s">
        <v>135</v>
      </c>
      <c r="J34" s="1">
        <v>2339.7</v>
      </c>
      <c r="K34" s="1">
        <v>2339.7</v>
      </c>
      <c r="L34" s="1">
        <v>0</v>
      </c>
      <c r="M34" s="1" t="s">
        <v>8</v>
      </c>
      <c r="N34" s="1" t="s">
        <v>128</v>
      </c>
      <c r="O34" s="1" t="s">
        <v>128</v>
      </c>
      <c r="P34" s="1" t="s">
        <v>74</v>
      </c>
      <c r="Q34" s="1" t="s">
        <v>74</v>
      </c>
      <c r="R34" s="1">
        <f>VLOOKUP(B34,Sheet1!D:E,2,0)</f>
        <v>2339.76</v>
      </c>
      <c r="S34">
        <f t="shared" si="0"/>
        <v>-0.0600000000004002</v>
      </c>
    </row>
    <row r="35" spans="1:19">
      <c r="A35" s="1" t="s">
        <v>8</v>
      </c>
      <c r="B35" s="1">
        <v>1435939</v>
      </c>
      <c r="C35" s="11">
        <v>11901201377267</v>
      </c>
      <c r="D35" s="1" t="s">
        <v>136</v>
      </c>
      <c r="E35" s="1" t="s">
        <v>93</v>
      </c>
      <c r="F35" s="1">
        <v>1</v>
      </c>
      <c r="G35" s="1" t="s">
        <v>44</v>
      </c>
      <c r="H35" s="1" t="s">
        <v>41</v>
      </c>
      <c r="I35" s="1" t="s">
        <v>137</v>
      </c>
      <c r="J35" s="1">
        <v>371.95</v>
      </c>
      <c r="K35" s="1">
        <v>371.95</v>
      </c>
      <c r="L35" s="1">
        <v>0</v>
      </c>
      <c r="M35" s="1" t="s">
        <v>8</v>
      </c>
      <c r="N35" s="1" t="s">
        <v>128</v>
      </c>
      <c r="O35" s="1" t="s">
        <v>67</v>
      </c>
      <c r="P35" s="1" t="s">
        <v>45</v>
      </c>
      <c r="Q35" s="1" t="s">
        <v>46</v>
      </c>
      <c r="R35" s="1">
        <f>VLOOKUP(B35,Sheet1!D:E,2,0)</f>
        <v>371.95</v>
      </c>
      <c r="S35">
        <f t="shared" si="0"/>
        <v>0</v>
      </c>
    </row>
    <row r="36" spans="1:19">
      <c r="A36" s="1" t="s">
        <v>8</v>
      </c>
      <c r="B36" s="1">
        <v>1435919</v>
      </c>
      <c r="C36" s="11">
        <v>11901206423886</v>
      </c>
      <c r="D36" s="1" t="s">
        <v>138</v>
      </c>
      <c r="E36" s="1" t="s">
        <v>69</v>
      </c>
      <c r="F36" s="1">
        <v>1</v>
      </c>
      <c r="G36" s="1" t="s">
        <v>91</v>
      </c>
      <c r="H36" s="1" t="s">
        <v>67</v>
      </c>
      <c r="I36" s="1" t="s">
        <v>139</v>
      </c>
      <c r="J36" s="1">
        <v>1085.51</v>
      </c>
      <c r="K36" s="1">
        <v>1085.51</v>
      </c>
      <c r="L36" s="1">
        <v>0</v>
      </c>
      <c r="M36" s="1" t="s">
        <v>8</v>
      </c>
      <c r="N36" s="1" t="s">
        <v>128</v>
      </c>
      <c r="O36" s="1" t="s">
        <v>128</v>
      </c>
      <c r="P36" s="1" t="s">
        <v>45</v>
      </c>
      <c r="Q36" s="1" t="s">
        <v>46</v>
      </c>
      <c r="R36" s="1">
        <f>VLOOKUP(B36,Sheet1!D:E,2,0)</f>
        <v>1085.51</v>
      </c>
      <c r="S36">
        <f t="shared" si="0"/>
        <v>0</v>
      </c>
    </row>
    <row r="37" spans="1:19">
      <c r="A37" s="1" t="s">
        <v>8</v>
      </c>
      <c r="B37" s="1">
        <v>1435838</v>
      </c>
      <c r="C37" s="11">
        <v>11901208445889</v>
      </c>
      <c r="D37" s="1" t="s">
        <v>138</v>
      </c>
      <c r="E37" s="1" t="s">
        <v>69</v>
      </c>
      <c r="F37" s="1">
        <v>1</v>
      </c>
      <c r="G37" s="1" t="s">
        <v>110</v>
      </c>
      <c r="H37" s="1" t="s">
        <v>67</v>
      </c>
      <c r="I37" s="1" t="s">
        <v>140</v>
      </c>
      <c r="J37" s="1">
        <v>2134.08</v>
      </c>
      <c r="K37" s="1">
        <v>2134.08</v>
      </c>
      <c r="L37" s="1">
        <v>0</v>
      </c>
      <c r="M37" s="1" t="s">
        <v>8</v>
      </c>
      <c r="N37" s="1" t="s">
        <v>128</v>
      </c>
      <c r="O37" s="1" t="s">
        <v>128</v>
      </c>
      <c r="P37" s="1" t="s">
        <v>45</v>
      </c>
      <c r="Q37" s="1" t="s">
        <v>46</v>
      </c>
      <c r="R37" s="1">
        <f>VLOOKUP(B37,Sheet1!D:E,2,0)</f>
        <v>2134.08</v>
      </c>
      <c r="S37">
        <f t="shared" si="0"/>
        <v>0</v>
      </c>
    </row>
    <row r="38" spans="1:19">
      <c r="A38" s="1" t="s">
        <v>8</v>
      </c>
      <c r="B38" s="1">
        <v>1435806</v>
      </c>
      <c r="C38" s="11">
        <v>11901203074877</v>
      </c>
      <c r="D38" s="1" t="s">
        <v>141</v>
      </c>
      <c r="E38" s="1" t="s">
        <v>126</v>
      </c>
      <c r="F38" s="1">
        <v>1</v>
      </c>
      <c r="G38" s="1" t="s">
        <v>91</v>
      </c>
      <c r="H38" s="1" t="s">
        <v>67</v>
      </c>
      <c r="I38" s="1" t="s">
        <v>142</v>
      </c>
      <c r="J38" s="1">
        <v>200.81</v>
      </c>
      <c r="K38" s="1">
        <v>200.81</v>
      </c>
      <c r="L38" s="1">
        <v>0</v>
      </c>
      <c r="M38" s="1" t="s">
        <v>8</v>
      </c>
      <c r="N38" s="1" t="s">
        <v>128</v>
      </c>
      <c r="O38" s="1" t="s">
        <v>128</v>
      </c>
      <c r="P38" s="1" t="s">
        <v>45</v>
      </c>
      <c r="Q38" s="1" t="s">
        <v>46</v>
      </c>
      <c r="R38" s="1">
        <f>VLOOKUP(B38,Sheet1!D:E,2,0)</f>
        <v>200.81</v>
      </c>
      <c r="S38">
        <f t="shared" si="0"/>
        <v>0</v>
      </c>
    </row>
    <row r="39" spans="1:19">
      <c r="A39" s="1" t="s">
        <v>8</v>
      </c>
      <c r="B39" s="1">
        <v>1435765</v>
      </c>
      <c r="C39" s="11">
        <v>11901202309140</v>
      </c>
      <c r="D39" s="1" t="s">
        <v>138</v>
      </c>
      <c r="E39" s="1" t="s">
        <v>69</v>
      </c>
      <c r="F39" s="1">
        <v>1</v>
      </c>
      <c r="G39" s="1" t="s">
        <v>110</v>
      </c>
      <c r="H39" s="1" t="s">
        <v>67</v>
      </c>
      <c r="I39" s="1" t="s">
        <v>143</v>
      </c>
      <c r="J39" s="1">
        <v>2134.08</v>
      </c>
      <c r="K39" s="1">
        <v>2134.08</v>
      </c>
      <c r="L39" s="1">
        <v>0</v>
      </c>
      <c r="M39" s="1" t="s">
        <v>8</v>
      </c>
      <c r="N39" s="1" t="s">
        <v>128</v>
      </c>
      <c r="O39" s="1" t="s">
        <v>128</v>
      </c>
      <c r="P39" s="1" t="s">
        <v>45</v>
      </c>
      <c r="Q39" s="1" t="s">
        <v>46</v>
      </c>
      <c r="R39" s="1">
        <f>VLOOKUP(B39,Sheet1!D:E,2,0)</f>
        <v>2134.08</v>
      </c>
      <c r="S39">
        <f t="shared" si="0"/>
        <v>0</v>
      </c>
    </row>
    <row r="40" spans="1:19">
      <c r="A40" s="1" t="s">
        <v>8</v>
      </c>
      <c r="B40" s="1">
        <v>1435624</v>
      </c>
      <c r="C40" s="11">
        <v>11901209071278</v>
      </c>
      <c r="D40" s="1" t="s">
        <v>144</v>
      </c>
      <c r="E40" s="1" t="s">
        <v>145</v>
      </c>
      <c r="F40" s="1">
        <v>1</v>
      </c>
      <c r="G40" s="1" t="s">
        <v>110</v>
      </c>
      <c r="H40" s="1" t="s">
        <v>67</v>
      </c>
      <c r="I40" s="1" t="s">
        <v>146</v>
      </c>
      <c r="J40" s="1">
        <v>1127.94</v>
      </c>
      <c r="K40" s="1">
        <v>1127.94</v>
      </c>
      <c r="L40" s="1">
        <v>0</v>
      </c>
      <c r="M40" s="1" t="s">
        <v>8</v>
      </c>
      <c r="N40" s="1" t="s">
        <v>128</v>
      </c>
      <c r="O40" s="1" t="s">
        <v>128</v>
      </c>
      <c r="P40" s="1" t="s">
        <v>45</v>
      </c>
      <c r="Q40" s="1" t="s">
        <v>46</v>
      </c>
      <c r="R40" s="1">
        <f>VLOOKUP(B40,Sheet1!D:E,2,0)</f>
        <v>1127.94</v>
      </c>
      <c r="S40">
        <f t="shared" si="0"/>
        <v>0</v>
      </c>
    </row>
    <row r="41" spans="1:19">
      <c r="A41" s="1" t="s">
        <v>8</v>
      </c>
      <c r="B41" s="1">
        <v>1435189</v>
      </c>
      <c r="C41" s="11">
        <v>11901193027194</v>
      </c>
      <c r="D41" s="1" t="s">
        <v>147</v>
      </c>
      <c r="E41" s="1" t="s">
        <v>148</v>
      </c>
      <c r="F41" s="1">
        <v>1</v>
      </c>
      <c r="G41" s="1" t="s">
        <v>110</v>
      </c>
      <c r="H41" s="1" t="s">
        <v>91</v>
      </c>
      <c r="I41" s="1" t="s">
        <v>149</v>
      </c>
      <c r="J41" s="1">
        <v>328.6</v>
      </c>
      <c r="K41" s="1">
        <v>328.6</v>
      </c>
      <c r="L41" s="1">
        <v>0</v>
      </c>
      <c r="M41" s="1" t="s">
        <v>8</v>
      </c>
      <c r="N41" s="1" t="s">
        <v>150</v>
      </c>
      <c r="O41" s="1" t="s">
        <v>150</v>
      </c>
      <c r="P41" s="1" t="s">
        <v>45</v>
      </c>
      <c r="Q41" s="1" t="s">
        <v>46</v>
      </c>
      <c r="R41" s="1">
        <f>VLOOKUP(B41,Sheet1!D:E,2,0)</f>
        <v>328.6</v>
      </c>
      <c r="S41">
        <f t="shared" si="0"/>
        <v>0</v>
      </c>
    </row>
    <row r="42" spans="1:19">
      <c r="A42" s="1" t="s">
        <v>8</v>
      </c>
      <c r="B42" s="2">
        <v>1434864</v>
      </c>
      <c r="C42" s="11">
        <v>11901185804236</v>
      </c>
      <c r="D42" s="1" t="s">
        <v>151</v>
      </c>
      <c r="E42" s="1" t="s">
        <v>152</v>
      </c>
      <c r="F42" s="1">
        <v>1</v>
      </c>
      <c r="G42" s="1" t="s">
        <v>110</v>
      </c>
      <c r="H42" s="1" t="s">
        <v>91</v>
      </c>
      <c r="I42" s="1" t="s">
        <v>153</v>
      </c>
      <c r="J42" s="1">
        <v>1888.45</v>
      </c>
      <c r="K42" s="1">
        <v>1888.45</v>
      </c>
      <c r="L42" s="1">
        <v>0</v>
      </c>
      <c r="M42" s="1" t="s">
        <v>8</v>
      </c>
      <c r="N42" s="1" t="s">
        <v>154</v>
      </c>
      <c r="O42" s="1" t="s">
        <v>154</v>
      </c>
      <c r="P42" s="1"/>
      <c r="Q42" s="1" t="s">
        <v>155</v>
      </c>
      <c r="R42" s="1">
        <f>VLOOKUP(B42,Sheet1!D:E,2,0)</f>
        <v>1888.45</v>
      </c>
      <c r="S42">
        <f t="shared" si="0"/>
        <v>0</v>
      </c>
    </row>
    <row r="43" spans="1:19">
      <c r="A43" s="1" t="s">
        <v>8</v>
      </c>
      <c r="B43" s="1">
        <v>1434436</v>
      </c>
      <c r="C43" s="11">
        <v>11901185459827</v>
      </c>
      <c r="D43" s="1" t="s">
        <v>156</v>
      </c>
      <c r="E43" s="1" t="s">
        <v>157</v>
      </c>
      <c r="F43" s="1">
        <v>1</v>
      </c>
      <c r="G43" s="1" t="s">
        <v>67</v>
      </c>
      <c r="H43" s="1" t="s">
        <v>63</v>
      </c>
      <c r="I43" s="1" t="s">
        <v>158</v>
      </c>
      <c r="J43" s="1">
        <v>6654.24</v>
      </c>
      <c r="K43" s="1">
        <v>6654.24</v>
      </c>
      <c r="L43" s="1">
        <v>0</v>
      </c>
      <c r="M43" s="1" t="s">
        <v>8</v>
      </c>
      <c r="N43" s="1" t="s">
        <v>154</v>
      </c>
      <c r="O43" s="1" t="s">
        <v>91</v>
      </c>
      <c r="P43" s="1" t="s">
        <v>45</v>
      </c>
      <c r="Q43" s="1" t="s">
        <v>46</v>
      </c>
      <c r="R43" s="1">
        <f>VLOOKUP(B43,Sheet1!D:E,2,0)</f>
        <v>6654.24</v>
      </c>
      <c r="S43">
        <f t="shared" si="0"/>
        <v>0</v>
      </c>
    </row>
    <row r="44" spans="1:19">
      <c r="A44" s="1" t="s">
        <v>8</v>
      </c>
      <c r="B44" s="1">
        <v>1433877</v>
      </c>
      <c r="C44" s="11">
        <v>11901178186924</v>
      </c>
      <c r="D44" s="1" t="s">
        <v>159</v>
      </c>
      <c r="E44" s="1" t="s">
        <v>69</v>
      </c>
      <c r="F44" s="1">
        <v>1</v>
      </c>
      <c r="G44" s="1" t="s">
        <v>57</v>
      </c>
      <c r="H44" s="1" t="s">
        <v>53</v>
      </c>
      <c r="I44" s="1" t="s">
        <v>160</v>
      </c>
      <c r="J44" s="1">
        <v>941.87</v>
      </c>
      <c r="K44" s="1">
        <v>941.87</v>
      </c>
      <c r="L44" s="1">
        <v>0</v>
      </c>
      <c r="M44" s="1" t="s">
        <v>8</v>
      </c>
      <c r="N44" s="1" t="s">
        <v>161</v>
      </c>
      <c r="O44" s="1" t="s">
        <v>161</v>
      </c>
      <c r="P44" s="1" t="s">
        <v>45</v>
      </c>
      <c r="Q44" s="1" t="s">
        <v>46</v>
      </c>
      <c r="R44" s="1">
        <f>VLOOKUP(B44,Sheet1!D:E,2,0)</f>
        <v>941.87</v>
      </c>
      <c r="S44">
        <f t="shared" si="0"/>
        <v>0</v>
      </c>
    </row>
    <row r="45" spans="1:19">
      <c r="A45" s="1" t="s">
        <v>8</v>
      </c>
      <c r="B45" s="1">
        <v>1433837</v>
      </c>
      <c r="C45" s="11">
        <v>11901175162858</v>
      </c>
      <c r="D45" s="1" t="s">
        <v>162</v>
      </c>
      <c r="E45" s="1" t="s">
        <v>163</v>
      </c>
      <c r="F45" s="1">
        <v>1</v>
      </c>
      <c r="G45" s="1" t="s">
        <v>44</v>
      </c>
      <c r="H45" s="1" t="s">
        <v>41</v>
      </c>
      <c r="I45" s="1" t="s">
        <v>164</v>
      </c>
      <c r="J45" s="1">
        <v>740.3</v>
      </c>
      <c r="K45" s="1">
        <v>740.3</v>
      </c>
      <c r="L45" s="1">
        <v>0</v>
      </c>
      <c r="M45" s="1" t="s">
        <v>8</v>
      </c>
      <c r="N45" s="1" t="s">
        <v>161</v>
      </c>
      <c r="O45" s="1" t="s">
        <v>161</v>
      </c>
      <c r="P45" s="1" t="s">
        <v>45</v>
      </c>
      <c r="Q45" s="1" t="s">
        <v>46</v>
      </c>
      <c r="R45" s="1">
        <f>VLOOKUP(B45,Sheet1!D:E,2,0)</f>
        <v>740.3</v>
      </c>
      <c r="S45">
        <f t="shared" si="0"/>
        <v>0</v>
      </c>
    </row>
    <row r="46" spans="1:19">
      <c r="A46" s="1" t="s">
        <v>8</v>
      </c>
      <c r="B46" s="1">
        <v>1433830</v>
      </c>
      <c r="C46" s="11">
        <v>11901173110165</v>
      </c>
      <c r="D46" s="1" t="s">
        <v>165</v>
      </c>
      <c r="E46" s="1" t="s">
        <v>166</v>
      </c>
      <c r="F46" s="1">
        <v>1</v>
      </c>
      <c r="G46" s="1" t="s">
        <v>67</v>
      </c>
      <c r="H46" s="1" t="s">
        <v>57</v>
      </c>
      <c r="I46" s="1" t="s">
        <v>167</v>
      </c>
      <c r="J46" s="1">
        <v>1016.92</v>
      </c>
      <c r="K46" s="1">
        <v>1016.92</v>
      </c>
      <c r="L46" s="1">
        <v>0</v>
      </c>
      <c r="M46" s="1" t="s">
        <v>8</v>
      </c>
      <c r="N46" s="1" t="s">
        <v>161</v>
      </c>
      <c r="O46" s="1" t="s">
        <v>161</v>
      </c>
      <c r="P46" s="1" t="s">
        <v>45</v>
      </c>
      <c r="Q46" s="1" t="s">
        <v>46</v>
      </c>
      <c r="R46" s="1">
        <f>VLOOKUP(B46,Sheet1!D:E,2,0)</f>
        <v>1016.92</v>
      </c>
      <c r="S46">
        <f t="shared" si="0"/>
        <v>0</v>
      </c>
    </row>
    <row r="47" spans="1:19">
      <c r="A47" s="1" t="s">
        <v>8</v>
      </c>
      <c r="B47" s="1">
        <v>1433844</v>
      </c>
      <c r="C47" s="11">
        <v>11901174106074</v>
      </c>
      <c r="D47" s="1" t="s">
        <v>165</v>
      </c>
      <c r="E47" s="1" t="s">
        <v>166</v>
      </c>
      <c r="F47" s="1">
        <v>1</v>
      </c>
      <c r="G47" s="1" t="s">
        <v>67</v>
      </c>
      <c r="H47" s="1" t="s">
        <v>57</v>
      </c>
      <c r="I47" s="1" t="s">
        <v>168</v>
      </c>
      <c r="J47" s="1">
        <v>1016.92</v>
      </c>
      <c r="K47" s="1">
        <v>1016.92</v>
      </c>
      <c r="L47" s="1">
        <v>0</v>
      </c>
      <c r="M47" s="1" t="s">
        <v>8</v>
      </c>
      <c r="N47" s="1" t="s">
        <v>161</v>
      </c>
      <c r="O47" s="1" t="s">
        <v>161</v>
      </c>
      <c r="P47" s="1" t="s">
        <v>45</v>
      </c>
      <c r="Q47" s="1" t="s">
        <v>46</v>
      </c>
      <c r="R47" s="1">
        <f>VLOOKUP(B47,Sheet1!D:E,2,0)</f>
        <v>1016.92</v>
      </c>
      <c r="S47">
        <f t="shared" si="0"/>
        <v>0</v>
      </c>
    </row>
    <row r="48" spans="1:19">
      <c r="A48" s="1" t="s">
        <v>8</v>
      </c>
      <c r="B48" s="1">
        <v>1433843</v>
      </c>
      <c r="C48" s="11">
        <v>11901172031091</v>
      </c>
      <c r="D48" s="1" t="s">
        <v>165</v>
      </c>
      <c r="E48" s="1" t="s">
        <v>166</v>
      </c>
      <c r="F48" s="1">
        <v>1</v>
      </c>
      <c r="G48" s="1" t="s">
        <v>57</v>
      </c>
      <c r="H48" s="1" t="s">
        <v>53</v>
      </c>
      <c r="I48" s="1" t="s">
        <v>168</v>
      </c>
      <c r="J48" s="1">
        <v>1211.93</v>
      </c>
      <c r="K48" s="1">
        <v>1211.93</v>
      </c>
      <c r="L48" s="1">
        <v>0</v>
      </c>
      <c r="M48" s="1" t="s">
        <v>8</v>
      </c>
      <c r="N48" s="1" t="s">
        <v>161</v>
      </c>
      <c r="O48" s="1" t="s">
        <v>161</v>
      </c>
      <c r="P48" s="1" t="s">
        <v>45</v>
      </c>
      <c r="Q48" s="1" t="s">
        <v>46</v>
      </c>
      <c r="R48" s="1">
        <f>VLOOKUP(B48,Sheet1!D:E,2,0)</f>
        <v>1211.93</v>
      </c>
      <c r="S48">
        <f t="shared" si="0"/>
        <v>0</v>
      </c>
    </row>
    <row r="49" spans="1:19">
      <c r="A49" s="1" t="s">
        <v>8</v>
      </c>
      <c r="B49" s="1">
        <v>1433805</v>
      </c>
      <c r="C49" s="11">
        <v>11901172873962</v>
      </c>
      <c r="D49" s="1" t="s">
        <v>165</v>
      </c>
      <c r="E49" s="1" t="s">
        <v>166</v>
      </c>
      <c r="F49" s="1">
        <v>2</v>
      </c>
      <c r="G49" s="1" t="s">
        <v>57</v>
      </c>
      <c r="H49" s="1" t="s">
        <v>53</v>
      </c>
      <c r="I49" s="1" t="s">
        <v>169</v>
      </c>
      <c r="J49" s="1">
        <v>2423.86</v>
      </c>
      <c r="K49" s="1">
        <v>2423.86</v>
      </c>
      <c r="L49" s="1">
        <v>0</v>
      </c>
      <c r="M49" s="1" t="s">
        <v>8</v>
      </c>
      <c r="N49" s="1" t="s">
        <v>161</v>
      </c>
      <c r="O49" s="1" t="s">
        <v>161</v>
      </c>
      <c r="P49" s="1" t="s">
        <v>45</v>
      </c>
      <c r="Q49" s="1" t="s">
        <v>46</v>
      </c>
      <c r="R49" s="1">
        <f>VLOOKUP(B49,Sheet1!D:E,2,0)</f>
        <v>2423.86</v>
      </c>
      <c r="S49">
        <f t="shared" si="0"/>
        <v>0</v>
      </c>
    </row>
    <row r="50" spans="1:19">
      <c r="A50" s="1" t="s">
        <v>8</v>
      </c>
      <c r="B50" s="1">
        <v>1433409</v>
      </c>
      <c r="C50" s="11">
        <v>11901166693675</v>
      </c>
      <c r="D50" s="1" t="s">
        <v>170</v>
      </c>
      <c r="E50" s="1" t="s">
        <v>171</v>
      </c>
      <c r="F50" s="1">
        <v>1</v>
      </c>
      <c r="G50" s="1" t="s">
        <v>91</v>
      </c>
      <c r="H50" s="1" t="s">
        <v>57</v>
      </c>
      <c r="I50" s="1" t="s">
        <v>172</v>
      </c>
      <c r="J50" s="1">
        <v>1039.92</v>
      </c>
      <c r="K50" s="1">
        <v>1039.92</v>
      </c>
      <c r="L50" s="1">
        <v>0</v>
      </c>
      <c r="M50" s="1" t="s">
        <v>8</v>
      </c>
      <c r="N50" s="1" t="s">
        <v>173</v>
      </c>
      <c r="O50" s="1" t="s">
        <v>173</v>
      </c>
      <c r="P50" s="1" t="s">
        <v>45</v>
      </c>
      <c r="Q50" s="1" t="s">
        <v>46</v>
      </c>
      <c r="R50" s="1">
        <f>VLOOKUP(B50,Sheet1!D:E,2,0)</f>
        <v>1039.92</v>
      </c>
      <c r="S50">
        <f t="shared" si="0"/>
        <v>0</v>
      </c>
    </row>
    <row r="51" spans="1:19">
      <c r="A51" s="1" t="s">
        <v>8</v>
      </c>
      <c r="B51" s="1">
        <v>1433361</v>
      </c>
      <c r="C51" s="11">
        <v>11901161836049</v>
      </c>
      <c r="D51" s="1" t="s">
        <v>174</v>
      </c>
      <c r="E51" s="1" t="s">
        <v>69</v>
      </c>
      <c r="F51" s="1">
        <v>1</v>
      </c>
      <c r="G51" s="1" t="s">
        <v>41</v>
      </c>
      <c r="H51" s="1" t="s">
        <v>63</v>
      </c>
      <c r="I51" s="1" t="s">
        <v>175</v>
      </c>
      <c r="J51" s="1">
        <v>1166.96</v>
      </c>
      <c r="K51" s="1">
        <v>1166.96</v>
      </c>
      <c r="L51" s="1">
        <v>0</v>
      </c>
      <c r="M51" s="1" t="s">
        <v>8</v>
      </c>
      <c r="N51" s="1" t="s">
        <v>173</v>
      </c>
      <c r="O51" s="1" t="s">
        <v>173</v>
      </c>
      <c r="P51" s="1" t="s">
        <v>45</v>
      </c>
      <c r="Q51" s="1" t="s">
        <v>46</v>
      </c>
      <c r="R51" s="1">
        <f>VLOOKUP(B51,Sheet1!D:E,2,0)</f>
        <v>1166.96</v>
      </c>
      <c r="S51">
        <f t="shared" si="0"/>
        <v>0</v>
      </c>
    </row>
    <row r="52" spans="1:19">
      <c r="A52" s="1" t="s">
        <v>8</v>
      </c>
      <c r="B52" s="1">
        <v>1433239</v>
      </c>
      <c r="C52" s="11">
        <v>11901160782614</v>
      </c>
      <c r="D52" s="1" t="s">
        <v>176</v>
      </c>
      <c r="E52" s="1" t="s">
        <v>177</v>
      </c>
      <c r="F52" s="1">
        <v>3</v>
      </c>
      <c r="G52" s="1" t="s">
        <v>91</v>
      </c>
      <c r="H52" s="1" t="s">
        <v>41</v>
      </c>
      <c r="I52" s="1" t="s">
        <v>178</v>
      </c>
      <c r="J52" s="1">
        <v>12098.73</v>
      </c>
      <c r="K52" s="1">
        <v>12098.73</v>
      </c>
      <c r="L52" s="1">
        <v>0</v>
      </c>
      <c r="M52" s="1" t="s">
        <v>8</v>
      </c>
      <c r="N52" s="1" t="s">
        <v>173</v>
      </c>
      <c r="O52" s="1" t="s">
        <v>173</v>
      </c>
      <c r="P52" s="1" t="s">
        <v>45</v>
      </c>
      <c r="Q52" s="1" t="s">
        <v>46</v>
      </c>
      <c r="R52" s="1">
        <f>VLOOKUP(B52,Sheet1!D:E,2,0)</f>
        <v>12098.73</v>
      </c>
      <c r="S52">
        <f t="shared" si="0"/>
        <v>0</v>
      </c>
    </row>
    <row r="53" spans="1:19">
      <c r="A53" s="1" t="s">
        <v>8</v>
      </c>
      <c r="B53" s="1">
        <v>1433113</v>
      </c>
      <c r="C53" s="11">
        <v>11901165636077</v>
      </c>
      <c r="D53" s="1" t="s">
        <v>179</v>
      </c>
      <c r="E53" s="1" t="s">
        <v>180</v>
      </c>
      <c r="F53" s="1">
        <v>1</v>
      </c>
      <c r="G53" s="1" t="s">
        <v>57</v>
      </c>
      <c r="H53" s="1" t="s">
        <v>53</v>
      </c>
      <c r="I53" s="1" t="s">
        <v>181</v>
      </c>
      <c r="J53" s="1">
        <v>428.9</v>
      </c>
      <c r="K53" s="1">
        <v>428.9</v>
      </c>
      <c r="L53" s="1">
        <v>0</v>
      </c>
      <c r="M53" s="1" t="s">
        <v>8</v>
      </c>
      <c r="N53" s="1" t="s">
        <v>173</v>
      </c>
      <c r="O53" s="1" t="s">
        <v>91</v>
      </c>
      <c r="P53" s="1" t="s">
        <v>45</v>
      </c>
      <c r="Q53" s="1" t="s">
        <v>46</v>
      </c>
      <c r="R53" s="1">
        <f>VLOOKUP(B53,Sheet1!D:E,2,0)</f>
        <v>428.9</v>
      </c>
      <c r="S53">
        <f t="shared" si="0"/>
        <v>0</v>
      </c>
    </row>
    <row r="54" spans="1:19">
      <c r="A54" s="1" t="s">
        <v>8</v>
      </c>
      <c r="B54" s="1">
        <v>1432739</v>
      </c>
      <c r="C54" s="11">
        <v>11901152342586</v>
      </c>
      <c r="D54" s="1" t="s">
        <v>156</v>
      </c>
      <c r="E54" s="1" t="s">
        <v>157</v>
      </c>
      <c r="F54" s="1">
        <v>1</v>
      </c>
      <c r="G54" s="1" t="s">
        <v>41</v>
      </c>
      <c r="H54" s="1" t="s">
        <v>63</v>
      </c>
      <c r="I54" s="1" t="s">
        <v>182</v>
      </c>
      <c r="J54" s="1">
        <v>1762.32</v>
      </c>
      <c r="K54" s="1">
        <v>1762.32</v>
      </c>
      <c r="L54" s="1">
        <v>0</v>
      </c>
      <c r="M54" s="1" t="s">
        <v>8</v>
      </c>
      <c r="N54" s="1" t="s">
        <v>183</v>
      </c>
      <c r="O54" s="1" t="s">
        <v>44</v>
      </c>
      <c r="P54" s="1" t="s">
        <v>45</v>
      </c>
      <c r="Q54" s="1" t="s">
        <v>46</v>
      </c>
      <c r="R54" s="1">
        <f>VLOOKUP(B54,Sheet1!D:E,2,0)</f>
        <v>1762.32</v>
      </c>
      <c r="S54">
        <f t="shared" si="0"/>
        <v>0</v>
      </c>
    </row>
    <row r="55" spans="1:19">
      <c r="A55" s="1" t="s">
        <v>8</v>
      </c>
      <c r="B55" s="1">
        <v>1432522</v>
      </c>
      <c r="C55" s="11">
        <v>11901154834374</v>
      </c>
      <c r="D55" s="1" t="s">
        <v>184</v>
      </c>
      <c r="E55" s="1" t="s">
        <v>185</v>
      </c>
      <c r="F55" s="1">
        <v>1</v>
      </c>
      <c r="G55" s="1" t="s">
        <v>110</v>
      </c>
      <c r="H55" s="1" t="s">
        <v>67</v>
      </c>
      <c r="I55" s="1" t="s">
        <v>186</v>
      </c>
      <c r="J55" s="1">
        <v>870.74</v>
      </c>
      <c r="K55" s="1">
        <v>870.74</v>
      </c>
      <c r="L55" s="1">
        <v>0</v>
      </c>
      <c r="M55" s="1" t="s">
        <v>8</v>
      </c>
      <c r="N55" s="1" t="s">
        <v>183</v>
      </c>
      <c r="O55" s="1" t="s">
        <v>183</v>
      </c>
      <c r="P55" s="1" t="s">
        <v>45</v>
      </c>
      <c r="Q55" s="1" t="s">
        <v>46</v>
      </c>
      <c r="R55" s="1">
        <f>VLOOKUP(B55,Sheet1!D:E,2,0)</f>
        <v>870.74</v>
      </c>
      <c r="S55">
        <f t="shared" si="0"/>
        <v>0</v>
      </c>
    </row>
    <row r="56" spans="1:19">
      <c r="A56" s="1" t="s">
        <v>8</v>
      </c>
      <c r="B56" s="1">
        <v>1432520</v>
      </c>
      <c r="C56" s="11">
        <v>11901152041272</v>
      </c>
      <c r="D56" s="1" t="s">
        <v>184</v>
      </c>
      <c r="E56" s="1" t="s">
        <v>185</v>
      </c>
      <c r="F56" s="1">
        <v>1</v>
      </c>
      <c r="G56" s="1" t="s">
        <v>110</v>
      </c>
      <c r="H56" s="1" t="s">
        <v>67</v>
      </c>
      <c r="I56" s="1" t="s">
        <v>187</v>
      </c>
      <c r="J56" s="1">
        <v>870.74</v>
      </c>
      <c r="K56" s="1">
        <v>870.74</v>
      </c>
      <c r="L56" s="1">
        <v>0</v>
      </c>
      <c r="M56" s="1" t="s">
        <v>8</v>
      </c>
      <c r="N56" s="1" t="s">
        <v>183</v>
      </c>
      <c r="O56" s="1" t="s">
        <v>183</v>
      </c>
      <c r="P56" s="1" t="s">
        <v>45</v>
      </c>
      <c r="Q56" s="1" t="s">
        <v>46</v>
      </c>
      <c r="R56" s="1">
        <f>VLOOKUP(B56,Sheet1!D:E,2,0)</f>
        <v>870.74</v>
      </c>
      <c r="S56">
        <f t="shared" si="0"/>
        <v>0</v>
      </c>
    </row>
    <row r="57" spans="1:19">
      <c r="A57" s="1" t="s">
        <v>8</v>
      </c>
      <c r="B57" s="1">
        <v>1432230</v>
      </c>
      <c r="C57" s="11">
        <v>11901143894226</v>
      </c>
      <c r="D57" s="1" t="s">
        <v>188</v>
      </c>
      <c r="E57" s="1" t="s">
        <v>126</v>
      </c>
      <c r="F57" s="1">
        <v>1</v>
      </c>
      <c r="G57" s="1" t="s">
        <v>41</v>
      </c>
      <c r="H57" s="1" t="s">
        <v>189</v>
      </c>
      <c r="I57" s="1" t="s">
        <v>190</v>
      </c>
      <c r="J57" s="1">
        <v>4787.22</v>
      </c>
      <c r="K57" s="1">
        <v>4787.22</v>
      </c>
      <c r="L57" s="1">
        <v>0</v>
      </c>
      <c r="M57" s="1" t="s">
        <v>8</v>
      </c>
      <c r="N57" s="1" t="s">
        <v>191</v>
      </c>
      <c r="O57" s="1" t="s">
        <v>191</v>
      </c>
      <c r="P57" s="1" t="s">
        <v>45</v>
      </c>
      <c r="Q57" s="1" t="s">
        <v>46</v>
      </c>
      <c r="R57" s="1">
        <f>VLOOKUP(B57,Sheet1!D:E,2,0)</f>
        <v>4787.2</v>
      </c>
      <c r="S57">
        <f t="shared" si="0"/>
        <v>0.0200000000004366</v>
      </c>
    </row>
    <row r="58" spans="1:19">
      <c r="A58" s="1" t="s">
        <v>8</v>
      </c>
      <c r="B58" s="1">
        <v>1432068</v>
      </c>
      <c r="C58" s="11">
        <v>11901143774839</v>
      </c>
      <c r="D58" s="1" t="s">
        <v>192</v>
      </c>
      <c r="E58" s="1" t="s">
        <v>193</v>
      </c>
      <c r="F58" s="1">
        <v>1</v>
      </c>
      <c r="G58" s="1" t="s">
        <v>91</v>
      </c>
      <c r="H58" s="1" t="s">
        <v>67</v>
      </c>
      <c r="I58" s="1" t="s">
        <v>194</v>
      </c>
      <c r="J58" s="1">
        <v>355.61</v>
      </c>
      <c r="K58" s="1">
        <v>355.61</v>
      </c>
      <c r="L58" s="1">
        <v>0</v>
      </c>
      <c r="M58" s="1" t="s">
        <v>8</v>
      </c>
      <c r="N58" s="1" t="s">
        <v>191</v>
      </c>
      <c r="O58" s="1" t="s">
        <v>191</v>
      </c>
      <c r="P58" s="1" t="s">
        <v>45</v>
      </c>
      <c r="Q58" s="1" t="s">
        <v>46</v>
      </c>
      <c r="R58" s="1">
        <f>VLOOKUP(B58,Sheet1!D:E,2,0)</f>
        <v>355.61</v>
      </c>
      <c r="S58">
        <f t="shared" si="0"/>
        <v>0</v>
      </c>
    </row>
    <row r="59" spans="1:19">
      <c r="A59" s="1" t="s">
        <v>8</v>
      </c>
      <c r="B59" s="1">
        <v>1432030</v>
      </c>
      <c r="C59" s="11">
        <v>11901143786296</v>
      </c>
      <c r="D59" s="1" t="s">
        <v>195</v>
      </c>
      <c r="E59" s="1" t="s">
        <v>196</v>
      </c>
      <c r="F59" s="1">
        <v>1</v>
      </c>
      <c r="G59" s="1" t="s">
        <v>53</v>
      </c>
      <c r="H59" s="1" t="s">
        <v>41</v>
      </c>
      <c r="I59" s="1" t="s">
        <v>197</v>
      </c>
      <c r="J59" s="1">
        <v>1864.74</v>
      </c>
      <c r="K59" s="1">
        <v>1864.74</v>
      </c>
      <c r="L59" s="1">
        <v>0</v>
      </c>
      <c r="M59" s="1" t="s">
        <v>8</v>
      </c>
      <c r="N59" s="1" t="s">
        <v>191</v>
      </c>
      <c r="O59" s="1" t="s">
        <v>191</v>
      </c>
      <c r="P59" s="1" t="s">
        <v>74</v>
      </c>
      <c r="Q59" s="1" t="s">
        <v>74</v>
      </c>
      <c r="R59" s="1">
        <f>VLOOKUP(B59,Sheet1!D:E,2,0)</f>
        <v>1864.54</v>
      </c>
      <c r="S59">
        <f t="shared" si="0"/>
        <v>0.200000000000045</v>
      </c>
    </row>
    <row r="60" spans="1:19">
      <c r="A60" s="1" t="s">
        <v>8</v>
      </c>
      <c r="B60" s="1">
        <v>1432017</v>
      </c>
      <c r="C60" s="11">
        <v>11901147694120</v>
      </c>
      <c r="D60" s="1" t="s">
        <v>198</v>
      </c>
      <c r="E60" s="1" t="s">
        <v>126</v>
      </c>
      <c r="F60" s="1">
        <v>1</v>
      </c>
      <c r="G60" s="1" t="s">
        <v>44</v>
      </c>
      <c r="H60" s="1" t="s">
        <v>41</v>
      </c>
      <c r="I60" s="1" t="s">
        <v>199</v>
      </c>
      <c r="J60" s="1">
        <v>2639.84</v>
      </c>
      <c r="K60" s="1">
        <v>2639.84</v>
      </c>
      <c r="L60" s="1">
        <v>0</v>
      </c>
      <c r="M60" s="1" t="s">
        <v>8</v>
      </c>
      <c r="N60" s="1" t="s">
        <v>191</v>
      </c>
      <c r="O60" s="1" t="s">
        <v>191</v>
      </c>
      <c r="P60" s="1" t="s">
        <v>45</v>
      </c>
      <c r="Q60" s="1" t="s">
        <v>46</v>
      </c>
      <c r="R60" s="1">
        <f>VLOOKUP(B60,Sheet1!D:E,2,0)</f>
        <v>2639.84</v>
      </c>
      <c r="S60">
        <f t="shared" si="0"/>
        <v>0</v>
      </c>
    </row>
    <row r="61" spans="1:19">
      <c r="A61" s="1" t="s">
        <v>8</v>
      </c>
      <c r="B61" s="1">
        <v>1432001</v>
      </c>
      <c r="C61" s="11">
        <v>11901144568110</v>
      </c>
      <c r="D61" s="1" t="s">
        <v>200</v>
      </c>
      <c r="E61" s="1" t="s">
        <v>201</v>
      </c>
      <c r="F61" s="1">
        <v>1</v>
      </c>
      <c r="G61" s="1" t="s">
        <v>67</v>
      </c>
      <c r="H61" s="1" t="s">
        <v>42</v>
      </c>
      <c r="I61" s="1" t="s">
        <v>202</v>
      </c>
      <c r="J61" s="1">
        <v>1332.95</v>
      </c>
      <c r="K61" s="1">
        <v>1332.95</v>
      </c>
      <c r="L61" s="1">
        <v>0</v>
      </c>
      <c r="M61" s="1" t="s">
        <v>8</v>
      </c>
      <c r="N61" s="1" t="s">
        <v>191</v>
      </c>
      <c r="O61" s="1" t="s">
        <v>191</v>
      </c>
      <c r="P61" s="1" t="s">
        <v>45</v>
      </c>
      <c r="Q61" s="1" t="s">
        <v>46</v>
      </c>
      <c r="R61" s="1">
        <f>VLOOKUP(B61,Sheet1!D:E,2,0)</f>
        <v>1332.95</v>
      </c>
      <c r="S61">
        <f t="shared" si="0"/>
        <v>0</v>
      </c>
    </row>
    <row r="62" spans="1:19">
      <c r="A62" s="1" t="s">
        <v>8</v>
      </c>
      <c r="B62" s="1">
        <v>1431949</v>
      </c>
      <c r="C62" s="11">
        <v>11901149572466</v>
      </c>
      <c r="D62" s="1" t="s">
        <v>176</v>
      </c>
      <c r="E62" s="1" t="s">
        <v>203</v>
      </c>
      <c r="F62" s="1">
        <v>1</v>
      </c>
      <c r="G62" s="1" t="s">
        <v>91</v>
      </c>
      <c r="H62" s="1" t="s">
        <v>41</v>
      </c>
      <c r="I62" s="1" t="s">
        <v>204</v>
      </c>
      <c r="J62" s="1">
        <v>3430.55</v>
      </c>
      <c r="K62" s="1">
        <v>3430.55</v>
      </c>
      <c r="L62" s="1">
        <v>0</v>
      </c>
      <c r="M62" s="1" t="s">
        <v>8</v>
      </c>
      <c r="N62" s="1" t="s">
        <v>191</v>
      </c>
      <c r="O62" s="1" t="s">
        <v>191</v>
      </c>
      <c r="P62" s="1" t="s">
        <v>45</v>
      </c>
      <c r="Q62" s="1" t="s">
        <v>46</v>
      </c>
      <c r="R62" s="1">
        <f>VLOOKUP(B62,Sheet1!D:E,2,0)</f>
        <v>3430.55</v>
      </c>
      <c r="S62">
        <f t="shared" si="0"/>
        <v>0</v>
      </c>
    </row>
    <row r="63" spans="1:19">
      <c r="A63" s="1" t="s">
        <v>8</v>
      </c>
      <c r="B63" s="1">
        <v>1431922</v>
      </c>
      <c r="C63" s="11">
        <v>11901140548293</v>
      </c>
      <c r="D63" s="1" t="s">
        <v>151</v>
      </c>
      <c r="E63" s="1" t="s">
        <v>62</v>
      </c>
      <c r="F63" s="1">
        <v>4</v>
      </c>
      <c r="G63" s="1" t="s">
        <v>53</v>
      </c>
      <c r="H63" s="1" t="s">
        <v>63</v>
      </c>
      <c r="I63" s="1" t="s">
        <v>205</v>
      </c>
      <c r="J63" s="1">
        <v>20493.16</v>
      </c>
      <c r="K63" s="1">
        <v>20493.16</v>
      </c>
      <c r="L63" s="1">
        <v>0</v>
      </c>
      <c r="M63" s="1" t="s">
        <v>8</v>
      </c>
      <c r="N63" s="1" t="s">
        <v>191</v>
      </c>
      <c r="O63" s="1" t="s">
        <v>191</v>
      </c>
      <c r="P63" s="1" t="s">
        <v>206</v>
      </c>
      <c r="Q63" s="1" t="s">
        <v>206</v>
      </c>
      <c r="R63" s="1">
        <f>VLOOKUP(B63,Sheet1!D:E,2,0)</f>
        <v>20493.12</v>
      </c>
      <c r="S63">
        <f t="shared" si="0"/>
        <v>0.0400000000008731</v>
      </c>
    </row>
    <row r="64" spans="1:19">
      <c r="A64" s="1" t="s">
        <v>8</v>
      </c>
      <c r="B64" s="1">
        <v>1431903</v>
      </c>
      <c r="C64" s="11">
        <v>11901141092772</v>
      </c>
      <c r="D64" s="1" t="s">
        <v>105</v>
      </c>
      <c r="E64" s="1" t="s">
        <v>62</v>
      </c>
      <c r="F64" s="1">
        <v>1</v>
      </c>
      <c r="G64" s="1" t="s">
        <v>41</v>
      </c>
      <c r="H64" s="1" t="s">
        <v>63</v>
      </c>
      <c r="I64" s="1" t="s">
        <v>207</v>
      </c>
      <c r="J64" s="1">
        <v>517.8</v>
      </c>
      <c r="K64" s="1">
        <v>517.8</v>
      </c>
      <c r="L64" s="1">
        <v>0</v>
      </c>
      <c r="M64" s="1" t="s">
        <v>8</v>
      </c>
      <c r="N64" s="1" t="s">
        <v>191</v>
      </c>
      <c r="O64" s="1" t="s">
        <v>191</v>
      </c>
      <c r="P64" s="1" t="s">
        <v>45</v>
      </c>
      <c r="Q64" s="1" t="s">
        <v>46</v>
      </c>
      <c r="R64" s="1">
        <f>VLOOKUP(B64,Sheet1!D:E,2,0)</f>
        <v>517.8</v>
      </c>
      <c r="S64">
        <f t="shared" si="0"/>
        <v>0</v>
      </c>
    </row>
    <row r="65" spans="1:19">
      <c r="A65" s="1" t="s">
        <v>8</v>
      </c>
      <c r="B65" s="1">
        <v>1431772</v>
      </c>
      <c r="C65" s="11">
        <v>11901141378745</v>
      </c>
      <c r="D65" s="1" t="s">
        <v>208</v>
      </c>
      <c r="E65" s="1" t="s">
        <v>209</v>
      </c>
      <c r="F65" s="1">
        <v>1</v>
      </c>
      <c r="G65" s="1" t="s">
        <v>44</v>
      </c>
      <c r="H65" s="1" t="s">
        <v>41</v>
      </c>
      <c r="I65" s="1" t="s">
        <v>210</v>
      </c>
      <c r="J65" s="1">
        <v>1668.27</v>
      </c>
      <c r="K65" s="1">
        <v>1668.27</v>
      </c>
      <c r="L65" s="1">
        <v>0</v>
      </c>
      <c r="M65" s="1" t="s">
        <v>8</v>
      </c>
      <c r="N65" s="1" t="s">
        <v>191</v>
      </c>
      <c r="O65" s="1" t="s">
        <v>110</v>
      </c>
      <c r="P65" s="1" t="s">
        <v>45</v>
      </c>
      <c r="Q65" s="1" t="s">
        <v>46</v>
      </c>
      <c r="R65" s="1">
        <f>VLOOKUP(B65,Sheet1!D:E,2,0)</f>
        <v>1668.27</v>
      </c>
      <c r="S65">
        <f t="shared" si="0"/>
        <v>0</v>
      </c>
    </row>
    <row r="66" spans="1:19">
      <c r="A66" s="1" t="s">
        <v>8</v>
      </c>
      <c r="B66" s="1">
        <v>1431661</v>
      </c>
      <c r="C66" s="11">
        <v>11901134445686</v>
      </c>
      <c r="D66" s="1" t="s">
        <v>211</v>
      </c>
      <c r="E66" s="1" t="s">
        <v>212</v>
      </c>
      <c r="F66" s="1">
        <v>1</v>
      </c>
      <c r="G66" s="1" t="s">
        <v>110</v>
      </c>
      <c r="H66" s="1" t="s">
        <v>57</v>
      </c>
      <c r="I66" s="1" t="s">
        <v>213</v>
      </c>
      <c r="J66" s="1">
        <v>959.67</v>
      </c>
      <c r="K66" s="1">
        <v>959.67</v>
      </c>
      <c r="L66" s="1">
        <v>0</v>
      </c>
      <c r="M66" s="1" t="s">
        <v>8</v>
      </c>
      <c r="N66" s="1" t="s">
        <v>214</v>
      </c>
      <c r="O66" s="1" t="s">
        <v>214</v>
      </c>
      <c r="P66" s="1" t="s">
        <v>45</v>
      </c>
      <c r="Q66" s="1" t="s">
        <v>46</v>
      </c>
      <c r="R66" s="1">
        <f>VLOOKUP(B66,Sheet1!D:E,2,0)</f>
        <v>959.67</v>
      </c>
      <c r="S66">
        <f t="shared" si="0"/>
        <v>0</v>
      </c>
    </row>
    <row r="67" spans="1:19">
      <c r="A67" s="1" t="s">
        <v>8</v>
      </c>
      <c r="B67" s="1">
        <v>1431619</v>
      </c>
      <c r="C67" s="11">
        <v>11901138360169</v>
      </c>
      <c r="D67" s="1" t="s">
        <v>215</v>
      </c>
      <c r="E67" s="1" t="s">
        <v>216</v>
      </c>
      <c r="F67" s="1">
        <v>1</v>
      </c>
      <c r="G67" s="1" t="s">
        <v>44</v>
      </c>
      <c r="H67" s="1" t="s">
        <v>42</v>
      </c>
      <c r="I67" s="1" t="s">
        <v>217</v>
      </c>
      <c r="J67" s="1">
        <v>902.42</v>
      </c>
      <c r="K67" s="1">
        <v>902.42</v>
      </c>
      <c r="L67" s="1">
        <v>0</v>
      </c>
      <c r="M67" s="1" t="s">
        <v>8</v>
      </c>
      <c r="N67" s="1" t="s">
        <v>214</v>
      </c>
      <c r="O67" s="1" t="s">
        <v>214</v>
      </c>
      <c r="P67" s="1" t="s">
        <v>45</v>
      </c>
      <c r="Q67" s="1" t="s">
        <v>46</v>
      </c>
      <c r="R67" s="1">
        <f>VLOOKUP(B67,Sheet1!D:E,2,0)</f>
        <v>902.42</v>
      </c>
      <c r="S67">
        <f t="shared" ref="S67:S130" si="1">K67-R67</f>
        <v>0</v>
      </c>
    </row>
    <row r="68" spans="1:19">
      <c r="A68" s="1" t="s">
        <v>8</v>
      </c>
      <c r="B68" s="1">
        <v>1431519</v>
      </c>
      <c r="C68" s="11">
        <v>11901139941045</v>
      </c>
      <c r="D68" s="1" t="s">
        <v>218</v>
      </c>
      <c r="E68" s="1" t="s">
        <v>69</v>
      </c>
      <c r="F68" s="1">
        <v>1</v>
      </c>
      <c r="G68" s="1" t="s">
        <v>41</v>
      </c>
      <c r="H68" s="1" t="s">
        <v>219</v>
      </c>
      <c r="I68" s="1" t="s">
        <v>220</v>
      </c>
      <c r="J68" s="1">
        <v>3021.21</v>
      </c>
      <c r="K68" s="1">
        <v>3021.21</v>
      </c>
      <c r="L68" s="1">
        <v>0</v>
      </c>
      <c r="M68" s="1" t="s">
        <v>8</v>
      </c>
      <c r="N68" s="1" t="s">
        <v>214</v>
      </c>
      <c r="O68" s="1" t="s">
        <v>214</v>
      </c>
      <c r="P68" s="1" t="s">
        <v>45</v>
      </c>
      <c r="Q68" s="1" t="s">
        <v>46</v>
      </c>
      <c r="R68" s="1">
        <f>VLOOKUP(B68,Sheet1!D:E,2,0)</f>
        <v>3021.21</v>
      </c>
      <c r="S68">
        <f t="shared" si="1"/>
        <v>0</v>
      </c>
    </row>
    <row r="69" spans="1:19">
      <c r="A69" s="1" t="s">
        <v>8</v>
      </c>
      <c r="B69" s="1">
        <v>1431226</v>
      </c>
      <c r="C69" s="11">
        <v>11901134883576</v>
      </c>
      <c r="D69" s="1" t="s">
        <v>221</v>
      </c>
      <c r="E69" s="1" t="s">
        <v>62</v>
      </c>
      <c r="F69" s="1">
        <v>1</v>
      </c>
      <c r="G69" s="1" t="s">
        <v>110</v>
      </c>
      <c r="H69" s="1" t="s">
        <v>57</v>
      </c>
      <c r="I69" s="1" t="s">
        <v>222</v>
      </c>
      <c r="J69" s="1">
        <v>2014.53</v>
      </c>
      <c r="K69" s="1">
        <v>2014.53</v>
      </c>
      <c r="L69" s="1">
        <v>0</v>
      </c>
      <c r="M69" s="1" t="s">
        <v>8</v>
      </c>
      <c r="N69" s="1" t="s">
        <v>214</v>
      </c>
      <c r="O69" s="1" t="s">
        <v>128</v>
      </c>
      <c r="P69" s="1" t="s">
        <v>45</v>
      </c>
      <c r="Q69" s="1" t="s">
        <v>46</v>
      </c>
      <c r="R69" s="1">
        <f>VLOOKUP(B69,Sheet1!D:E,2,0)</f>
        <v>2014.53</v>
      </c>
      <c r="S69">
        <f t="shared" si="1"/>
        <v>0</v>
      </c>
    </row>
    <row r="70" spans="1:19">
      <c r="A70" s="1" t="s">
        <v>8</v>
      </c>
      <c r="B70" s="1">
        <v>1431207</v>
      </c>
      <c r="C70" s="11">
        <v>11901134106697</v>
      </c>
      <c r="D70" s="1" t="s">
        <v>223</v>
      </c>
      <c r="E70" s="1" t="s">
        <v>224</v>
      </c>
      <c r="F70" s="1">
        <v>1</v>
      </c>
      <c r="G70" s="1" t="s">
        <v>53</v>
      </c>
      <c r="H70" s="1" t="s">
        <v>44</v>
      </c>
      <c r="I70" s="1" t="s">
        <v>225</v>
      </c>
      <c r="J70" s="1">
        <v>955.57</v>
      </c>
      <c r="K70" s="1">
        <v>955.57</v>
      </c>
      <c r="L70" s="1">
        <v>0</v>
      </c>
      <c r="M70" s="1" t="s">
        <v>8</v>
      </c>
      <c r="N70" s="1" t="s">
        <v>214</v>
      </c>
      <c r="O70" s="1" t="s">
        <v>214</v>
      </c>
      <c r="P70" s="1" t="s">
        <v>45</v>
      </c>
      <c r="Q70" s="1" t="s">
        <v>46</v>
      </c>
      <c r="R70" s="1">
        <f>VLOOKUP(B70,Sheet1!D:E,2,0)</f>
        <v>955.57</v>
      </c>
      <c r="S70">
        <f t="shared" si="1"/>
        <v>0</v>
      </c>
    </row>
    <row r="71" spans="1:19">
      <c r="A71" s="1" t="s">
        <v>8</v>
      </c>
      <c r="B71" s="1">
        <v>1431206</v>
      </c>
      <c r="C71" s="11">
        <v>11901134148769</v>
      </c>
      <c r="D71" s="1" t="s">
        <v>223</v>
      </c>
      <c r="E71" s="1" t="s">
        <v>224</v>
      </c>
      <c r="F71" s="1">
        <v>1</v>
      </c>
      <c r="G71" s="1" t="s">
        <v>44</v>
      </c>
      <c r="H71" s="1" t="s">
        <v>41</v>
      </c>
      <c r="I71" s="1" t="s">
        <v>225</v>
      </c>
      <c r="J71" s="1">
        <v>955.57</v>
      </c>
      <c r="K71" s="1">
        <v>955.57</v>
      </c>
      <c r="L71" s="1">
        <v>0</v>
      </c>
      <c r="M71" s="1" t="s">
        <v>8</v>
      </c>
      <c r="N71" s="1" t="s">
        <v>214</v>
      </c>
      <c r="O71" s="1" t="s">
        <v>214</v>
      </c>
      <c r="P71" s="1" t="s">
        <v>45</v>
      </c>
      <c r="Q71" s="1" t="s">
        <v>46</v>
      </c>
      <c r="R71" s="1">
        <f>VLOOKUP(B71,Sheet1!D:E,2,0)</f>
        <v>955.57</v>
      </c>
      <c r="S71">
        <f t="shared" si="1"/>
        <v>0</v>
      </c>
    </row>
    <row r="72" spans="1:19">
      <c r="A72" s="1" t="s">
        <v>8</v>
      </c>
      <c r="B72" s="1">
        <v>1431189</v>
      </c>
      <c r="C72" s="11">
        <v>11901137997663</v>
      </c>
      <c r="D72" s="1" t="s">
        <v>226</v>
      </c>
      <c r="E72" s="1" t="s">
        <v>227</v>
      </c>
      <c r="F72" s="1">
        <v>1</v>
      </c>
      <c r="G72" s="1" t="s">
        <v>44</v>
      </c>
      <c r="H72" s="1" t="s">
        <v>41</v>
      </c>
      <c r="I72" s="1" t="s">
        <v>228</v>
      </c>
      <c r="J72" s="1">
        <v>1132.96</v>
      </c>
      <c r="K72" s="1">
        <v>1132.96</v>
      </c>
      <c r="L72" s="1">
        <v>0</v>
      </c>
      <c r="M72" s="1" t="s">
        <v>8</v>
      </c>
      <c r="N72" s="1" t="s">
        <v>214</v>
      </c>
      <c r="O72" s="1" t="s">
        <v>183</v>
      </c>
      <c r="P72" s="1" t="s">
        <v>45</v>
      </c>
      <c r="Q72" s="1" t="s">
        <v>46</v>
      </c>
      <c r="R72" s="1">
        <f>VLOOKUP(B72,Sheet1!D:E,2,0)</f>
        <v>1132.96</v>
      </c>
      <c r="S72">
        <f t="shared" si="1"/>
        <v>0</v>
      </c>
    </row>
    <row r="73" spans="1:19">
      <c r="A73" s="1" t="s">
        <v>8</v>
      </c>
      <c r="B73" s="1">
        <v>1431073</v>
      </c>
      <c r="C73" s="11">
        <v>11901120116667</v>
      </c>
      <c r="D73" s="1" t="s">
        <v>229</v>
      </c>
      <c r="E73" s="1" t="s">
        <v>230</v>
      </c>
      <c r="F73" s="1">
        <v>1</v>
      </c>
      <c r="G73" s="1" t="s">
        <v>110</v>
      </c>
      <c r="H73" s="1" t="s">
        <v>67</v>
      </c>
      <c r="I73" s="1" t="s">
        <v>231</v>
      </c>
      <c r="J73" s="1">
        <v>11101.58</v>
      </c>
      <c r="K73" s="1">
        <v>11101.58</v>
      </c>
      <c r="L73" s="1">
        <v>0</v>
      </c>
      <c r="M73" s="1" t="s">
        <v>8</v>
      </c>
      <c r="N73" s="1" t="s">
        <v>232</v>
      </c>
      <c r="O73" s="1" t="s">
        <v>232</v>
      </c>
      <c r="P73" s="1" t="s">
        <v>45</v>
      </c>
      <c r="Q73" s="1" t="s">
        <v>46</v>
      </c>
      <c r="R73" s="1">
        <f>VLOOKUP(B73,Sheet1!D:E,2,0)</f>
        <v>11101.58</v>
      </c>
      <c r="S73">
        <f t="shared" si="1"/>
        <v>0</v>
      </c>
    </row>
    <row r="74" spans="1:19">
      <c r="A74" s="1" t="s">
        <v>8</v>
      </c>
      <c r="B74" s="1">
        <v>1430966</v>
      </c>
      <c r="C74" s="11">
        <v>11901128029574</v>
      </c>
      <c r="D74" s="1" t="s">
        <v>233</v>
      </c>
      <c r="E74" s="1" t="s">
        <v>93</v>
      </c>
      <c r="F74" s="1">
        <v>1</v>
      </c>
      <c r="G74" s="1" t="s">
        <v>67</v>
      </c>
      <c r="H74" s="1" t="s">
        <v>42</v>
      </c>
      <c r="I74" s="1" t="s">
        <v>234</v>
      </c>
      <c r="J74" s="1">
        <v>3215.2</v>
      </c>
      <c r="K74" s="1">
        <v>3215.2</v>
      </c>
      <c r="L74" s="1">
        <v>0</v>
      </c>
      <c r="M74" s="1" t="s">
        <v>8</v>
      </c>
      <c r="N74" s="1" t="s">
        <v>232</v>
      </c>
      <c r="O74" s="1" t="s">
        <v>183</v>
      </c>
      <c r="P74" s="1" t="s">
        <v>45</v>
      </c>
      <c r="Q74" s="1" t="s">
        <v>46</v>
      </c>
      <c r="R74" s="1">
        <f>VLOOKUP(B74,Sheet1!D:E,2,0)</f>
        <v>3215.2</v>
      </c>
      <c r="S74">
        <f t="shared" si="1"/>
        <v>0</v>
      </c>
    </row>
    <row r="75" spans="1:19">
      <c r="A75" s="1" t="s">
        <v>8</v>
      </c>
      <c r="B75" s="1">
        <v>1430601</v>
      </c>
      <c r="C75" s="11">
        <v>11901120902381</v>
      </c>
      <c r="D75" s="1" t="s">
        <v>235</v>
      </c>
      <c r="E75" s="1" t="s">
        <v>236</v>
      </c>
      <c r="F75" s="1">
        <v>1</v>
      </c>
      <c r="G75" s="1" t="s">
        <v>44</v>
      </c>
      <c r="H75" s="1" t="s">
        <v>77</v>
      </c>
      <c r="I75" s="1" t="s">
        <v>237</v>
      </c>
      <c r="J75" s="1">
        <v>4650.1</v>
      </c>
      <c r="K75" s="1">
        <v>4650.1</v>
      </c>
      <c r="L75" s="1">
        <v>0</v>
      </c>
      <c r="M75" s="1" t="s">
        <v>8</v>
      </c>
      <c r="N75" s="1" t="s">
        <v>232</v>
      </c>
      <c r="O75" s="1" t="s">
        <v>232</v>
      </c>
      <c r="P75" s="1" t="s">
        <v>79</v>
      </c>
      <c r="Q75" s="1" t="s">
        <v>79</v>
      </c>
      <c r="R75" s="1">
        <f>VLOOKUP(B75,Sheet1!D:E,2,0)</f>
        <v>4650.1</v>
      </c>
      <c r="S75">
        <f t="shared" si="1"/>
        <v>0</v>
      </c>
    </row>
    <row r="76" spans="1:19">
      <c r="A76" s="1" t="s">
        <v>8</v>
      </c>
      <c r="B76" s="1">
        <v>1430394</v>
      </c>
      <c r="C76" s="11">
        <v>11901112591389</v>
      </c>
      <c r="D76" s="1" t="s">
        <v>238</v>
      </c>
      <c r="E76" s="1" t="s">
        <v>239</v>
      </c>
      <c r="F76" s="1">
        <v>1</v>
      </c>
      <c r="G76" s="1" t="s">
        <v>44</v>
      </c>
      <c r="H76" s="1" t="s">
        <v>63</v>
      </c>
      <c r="I76" s="1" t="s">
        <v>240</v>
      </c>
      <c r="J76" s="1">
        <v>1234.58</v>
      </c>
      <c r="K76" s="1">
        <v>1234.58</v>
      </c>
      <c r="L76" s="1">
        <v>0</v>
      </c>
      <c r="M76" s="1" t="s">
        <v>8</v>
      </c>
      <c r="N76" s="1" t="s">
        <v>241</v>
      </c>
      <c r="O76" s="1" t="s">
        <v>241</v>
      </c>
      <c r="P76" s="1" t="s">
        <v>45</v>
      </c>
      <c r="Q76" s="1" t="s">
        <v>46</v>
      </c>
      <c r="R76" s="1">
        <f>VLOOKUP(B76,Sheet1!D:E,2,0)</f>
        <v>1234.58</v>
      </c>
      <c r="S76">
        <f t="shared" si="1"/>
        <v>0</v>
      </c>
    </row>
    <row r="77" spans="1:19">
      <c r="A77" s="1" t="s">
        <v>8</v>
      </c>
      <c r="B77" s="1">
        <v>1430391</v>
      </c>
      <c r="C77" s="11">
        <v>11901113570320</v>
      </c>
      <c r="D77" s="1" t="s">
        <v>238</v>
      </c>
      <c r="E77" s="1" t="s">
        <v>239</v>
      </c>
      <c r="F77" s="1">
        <v>1</v>
      </c>
      <c r="G77" s="1" t="s">
        <v>44</v>
      </c>
      <c r="H77" s="1" t="s">
        <v>63</v>
      </c>
      <c r="I77" s="1" t="s">
        <v>242</v>
      </c>
      <c r="J77" s="1">
        <v>1234.58</v>
      </c>
      <c r="K77" s="1">
        <v>1234.58</v>
      </c>
      <c r="L77" s="1">
        <v>0</v>
      </c>
      <c r="M77" s="1" t="s">
        <v>8</v>
      </c>
      <c r="N77" s="1" t="s">
        <v>241</v>
      </c>
      <c r="O77" s="1" t="s">
        <v>241</v>
      </c>
      <c r="P77" s="1" t="s">
        <v>45</v>
      </c>
      <c r="Q77" s="1" t="s">
        <v>46</v>
      </c>
      <c r="R77" s="1">
        <f>VLOOKUP(B77,Sheet1!D:E,2,0)</f>
        <v>1234.58</v>
      </c>
      <c r="S77">
        <f t="shared" si="1"/>
        <v>0</v>
      </c>
    </row>
    <row r="78" spans="1:19">
      <c r="A78" s="1" t="s">
        <v>8</v>
      </c>
      <c r="B78" s="1">
        <v>1430275</v>
      </c>
      <c r="C78" s="11">
        <v>11901116350549</v>
      </c>
      <c r="D78" s="1" t="s">
        <v>243</v>
      </c>
      <c r="E78" s="1" t="s">
        <v>69</v>
      </c>
      <c r="F78" s="1">
        <v>1</v>
      </c>
      <c r="G78" s="1" t="s">
        <v>110</v>
      </c>
      <c r="H78" s="1" t="s">
        <v>91</v>
      </c>
      <c r="I78" s="1" t="s">
        <v>244</v>
      </c>
      <c r="J78" s="1">
        <v>1049.06</v>
      </c>
      <c r="K78" s="1">
        <v>1049.06</v>
      </c>
      <c r="L78" s="1">
        <v>0</v>
      </c>
      <c r="M78" s="1" t="s">
        <v>8</v>
      </c>
      <c r="N78" s="1" t="s">
        <v>241</v>
      </c>
      <c r="O78" s="1" t="s">
        <v>241</v>
      </c>
      <c r="P78" s="1" t="s">
        <v>45</v>
      </c>
      <c r="Q78" s="1" t="s">
        <v>46</v>
      </c>
      <c r="R78" s="1">
        <f>VLOOKUP(B78,Sheet1!D:E,2,0)</f>
        <v>1049.06</v>
      </c>
      <c r="S78">
        <f t="shared" si="1"/>
        <v>0</v>
      </c>
    </row>
    <row r="79" spans="1:19">
      <c r="A79" s="1" t="s">
        <v>8</v>
      </c>
      <c r="B79" s="1">
        <v>1430123</v>
      </c>
      <c r="C79" s="11">
        <v>11901116156879</v>
      </c>
      <c r="D79" s="1" t="s">
        <v>245</v>
      </c>
      <c r="E79" s="1" t="s">
        <v>62</v>
      </c>
      <c r="F79" s="1">
        <v>1</v>
      </c>
      <c r="G79" s="1" t="s">
        <v>53</v>
      </c>
      <c r="H79" s="1" t="s">
        <v>44</v>
      </c>
      <c r="I79" s="1" t="s">
        <v>246</v>
      </c>
      <c r="J79" s="1">
        <v>864.33</v>
      </c>
      <c r="K79" s="1">
        <v>864.33</v>
      </c>
      <c r="L79" s="1">
        <v>0</v>
      </c>
      <c r="M79" s="1" t="s">
        <v>8</v>
      </c>
      <c r="N79" s="1" t="s">
        <v>241</v>
      </c>
      <c r="O79" s="1" t="s">
        <v>241</v>
      </c>
      <c r="P79" s="1" t="s">
        <v>45</v>
      </c>
      <c r="Q79" s="1" t="s">
        <v>46</v>
      </c>
      <c r="R79" s="1">
        <f>VLOOKUP(B79,Sheet1!D:E,2,0)</f>
        <v>864.33</v>
      </c>
      <c r="S79">
        <f t="shared" si="1"/>
        <v>0</v>
      </c>
    </row>
    <row r="80" spans="1:19">
      <c r="A80" s="1" t="s">
        <v>8</v>
      </c>
      <c r="B80" s="1">
        <v>1429611</v>
      </c>
      <c r="C80" s="11">
        <v>11901109858416</v>
      </c>
      <c r="D80" s="1" t="s">
        <v>247</v>
      </c>
      <c r="E80" s="1" t="s">
        <v>114</v>
      </c>
      <c r="F80" s="1">
        <v>1</v>
      </c>
      <c r="G80" s="1" t="s">
        <v>67</v>
      </c>
      <c r="H80" s="1" t="s">
        <v>41</v>
      </c>
      <c r="I80" s="1" t="s">
        <v>248</v>
      </c>
      <c r="J80" s="1">
        <v>1024.08</v>
      </c>
      <c r="K80" s="1">
        <v>1024.08</v>
      </c>
      <c r="L80" s="1">
        <v>0</v>
      </c>
      <c r="M80" s="1" t="s">
        <v>8</v>
      </c>
      <c r="N80" s="1" t="s">
        <v>249</v>
      </c>
      <c r="O80" s="1" t="s">
        <v>214</v>
      </c>
      <c r="P80" s="1" t="s">
        <v>45</v>
      </c>
      <c r="Q80" s="1" t="s">
        <v>46</v>
      </c>
      <c r="R80" s="1">
        <f>VLOOKUP(B80,Sheet1!D:E,2,0)</f>
        <v>1024.08</v>
      </c>
      <c r="S80">
        <f t="shared" si="1"/>
        <v>0</v>
      </c>
    </row>
    <row r="81" spans="1:19">
      <c r="A81" s="1" t="s">
        <v>8</v>
      </c>
      <c r="B81" s="1">
        <v>1429501</v>
      </c>
      <c r="C81" s="11">
        <v>11901106698032</v>
      </c>
      <c r="D81" s="1" t="s">
        <v>250</v>
      </c>
      <c r="E81" s="1" t="s">
        <v>69</v>
      </c>
      <c r="F81" s="1">
        <v>1</v>
      </c>
      <c r="G81" s="1" t="s">
        <v>53</v>
      </c>
      <c r="H81" s="1" t="s">
        <v>44</v>
      </c>
      <c r="I81" s="1" t="s">
        <v>251</v>
      </c>
      <c r="J81" s="1">
        <v>629.65</v>
      </c>
      <c r="K81" s="1">
        <v>629.65</v>
      </c>
      <c r="L81" s="1">
        <v>0</v>
      </c>
      <c r="M81" s="1" t="s">
        <v>8</v>
      </c>
      <c r="N81" s="1" t="s">
        <v>249</v>
      </c>
      <c r="O81" s="1" t="s">
        <v>249</v>
      </c>
      <c r="P81" s="1" t="s">
        <v>45</v>
      </c>
      <c r="Q81" s="1" t="s">
        <v>46</v>
      </c>
      <c r="R81" s="1">
        <f>VLOOKUP(B81,Sheet1!D:E,2,0)</f>
        <v>629.65</v>
      </c>
      <c r="S81">
        <f t="shared" si="1"/>
        <v>0</v>
      </c>
    </row>
    <row r="82" spans="1:19">
      <c r="A82" s="1" t="s">
        <v>8</v>
      </c>
      <c r="B82" s="1">
        <v>1428784</v>
      </c>
      <c r="C82" s="11">
        <v>11901096032675</v>
      </c>
      <c r="D82" s="1" t="s">
        <v>159</v>
      </c>
      <c r="E82" s="1" t="s">
        <v>69</v>
      </c>
      <c r="F82" s="1">
        <v>1</v>
      </c>
      <c r="G82" s="1" t="s">
        <v>57</v>
      </c>
      <c r="H82" s="1" t="s">
        <v>53</v>
      </c>
      <c r="I82" s="1" t="s">
        <v>252</v>
      </c>
      <c r="J82" s="1">
        <v>984.96</v>
      </c>
      <c r="K82" s="1">
        <v>984.96</v>
      </c>
      <c r="L82" s="1">
        <v>0</v>
      </c>
      <c r="M82" s="1" t="s">
        <v>8</v>
      </c>
      <c r="N82" s="1" t="s">
        <v>253</v>
      </c>
      <c r="O82" s="1" t="s">
        <v>253</v>
      </c>
      <c r="P82" s="1" t="s">
        <v>45</v>
      </c>
      <c r="Q82" s="1" t="s">
        <v>46</v>
      </c>
      <c r="R82" s="1">
        <f>VLOOKUP(B82,Sheet1!D:E,2,0)</f>
        <v>984.96</v>
      </c>
      <c r="S82">
        <f t="shared" si="1"/>
        <v>0</v>
      </c>
    </row>
    <row r="83" spans="1:19">
      <c r="A83" s="1" t="s">
        <v>8</v>
      </c>
      <c r="B83" s="1">
        <v>1428713</v>
      </c>
      <c r="C83" s="11">
        <v>11901083793188</v>
      </c>
      <c r="D83" s="1" t="s">
        <v>254</v>
      </c>
      <c r="E83" s="1" t="s">
        <v>93</v>
      </c>
      <c r="F83" s="1">
        <v>1</v>
      </c>
      <c r="G83" s="1" t="s">
        <v>91</v>
      </c>
      <c r="H83" s="1" t="s">
        <v>67</v>
      </c>
      <c r="I83" s="1" t="s">
        <v>255</v>
      </c>
      <c r="J83" s="1">
        <v>289.99</v>
      </c>
      <c r="K83" s="1">
        <v>289.99</v>
      </c>
      <c r="L83" s="1">
        <v>0</v>
      </c>
      <c r="M83" s="1" t="s">
        <v>8</v>
      </c>
      <c r="N83" s="1" t="s">
        <v>256</v>
      </c>
      <c r="O83" s="1" t="s">
        <v>256</v>
      </c>
      <c r="P83" s="1" t="s">
        <v>45</v>
      </c>
      <c r="Q83" s="1" t="s">
        <v>46</v>
      </c>
      <c r="R83" s="1">
        <f>VLOOKUP(B83,Sheet1!D:E,2,0)</f>
        <v>289.99</v>
      </c>
      <c r="S83">
        <f t="shared" si="1"/>
        <v>0</v>
      </c>
    </row>
    <row r="84" spans="1:19">
      <c r="A84" s="1" t="s">
        <v>8</v>
      </c>
      <c r="B84" s="1">
        <v>1428711</v>
      </c>
      <c r="C84" s="11">
        <v>11901089832277</v>
      </c>
      <c r="D84" s="1" t="s">
        <v>257</v>
      </c>
      <c r="E84" s="1" t="s">
        <v>69</v>
      </c>
      <c r="F84" s="1">
        <v>1</v>
      </c>
      <c r="G84" s="1" t="s">
        <v>91</v>
      </c>
      <c r="H84" s="1" t="s">
        <v>67</v>
      </c>
      <c r="I84" s="1" t="s">
        <v>258</v>
      </c>
      <c r="J84" s="1">
        <v>511.56</v>
      </c>
      <c r="K84" s="1">
        <v>511.56</v>
      </c>
      <c r="L84" s="1">
        <v>0</v>
      </c>
      <c r="M84" s="1" t="s">
        <v>8</v>
      </c>
      <c r="N84" s="1" t="s">
        <v>256</v>
      </c>
      <c r="O84" s="1" t="s">
        <v>256</v>
      </c>
      <c r="P84" s="1" t="s">
        <v>45</v>
      </c>
      <c r="Q84" s="1" t="s">
        <v>46</v>
      </c>
      <c r="R84" s="1">
        <f>VLOOKUP(B84,Sheet1!D:E,2,0)</f>
        <v>511.56</v>
      </c>
      <c r="S84">
        <f t="shared" si="1"/>
        <v>0</v>
      </c>
    </row>
    <row r="85" spans="1:19">
      <c r="A85" s="1" t="s">
        <v>8</v>
      </c>
      <c r="B85" s="1">
        <v>1428657</v>
      </c>
      <c r="C85" s="11">
        <v>11901084977190</v>
      </c>
      <c r="D85" s="1" t="s">
        <v>159</v>
      </c>
      <c r="E85" s="1" t="s">
        <v>69</v>
      </c>
      <c r="F85" s="1">
        <v>1</v>
      </c>
      <c r="G85" s="1" t="s">
        <v>110</v>
      </c>
      <c r="H85" s="1" t="s">
        <v>91</v>
      </c>
      <c r="I85" s="1" t="s">
        <v>259</v>
      </c>
      <c r="J85" s="1">
        <v>1074.22</v>
      </c>
      <c r="K85" s="1">
        <v>1074.22</v>
      </c>
      <c r="L85" s="1">
        <v>0</v>
      </c>
      <c r="M85" s="1" t="s">
        <v>8</v>
      </c>
      <c r="N85" s="1" t="s">
        <v>256</v>
      </c>
      <c r="O85" s="1" t="s">
        <v>256</v>
      </c>
      <c r="P85" s="1" t="s">
        <v>45</v>
      </c>
      <c r="Q85" s="1" t="s">
        <v>46</v>
      </c>
      <c r="R85" s="1">
        <f>VLOOKUP(B85,Sheet1!D:E,2,0)</f>
        <v>1074.22</v>
      </c>
      <c r="S85">
        <f t="shared" si="1"/>
        <v>0</v>
      </c>
    </row>
    <row r="86" spans="1:19">
      <c r="A86" s="1" t="s">
        <v>8</v>
      </c>
      <c r="B86" s="1">
        <v>1428522</v>
      </c>
      <c r="C86" s="11">
        <v>11901083878514</v>
      </c>
      <c r="D86" s="1" t="s">
        <v>260</v>
      </c>
      <c r="E86" s="1" t="s">
        <v>62</v>
      </c>
      <c r="F86" s="1">
        <v>1</v>
      </c>
      <c r="G86" s="1" t="s">
        <v>57</v>
      </c>
      <c r="H86" s="1" t="s">
        <v>44</v>
      </c>
      <c r="I86" s="1" t="s">
        <v>261</v>
      </c>
      <c r="J86" s="1">
        <v>1130.29</v>
      </c>
      <c r="K86" s="1">
        <v>1130.29</v>
      </c>
      <c r="L86" s="1">
        <v>0</v>
      </c>
      <c r="M86" s="1" t="s">
        <v>8</v>
      </c>
      <c r="N86" s="1" t="s">
        <v>256</v>
      </c>
      <c r="O86" s="1" t="s">
        <v>253</v>
      </c>
      <c r="P86" s="1" t="s">
        <v>45</v>
      </c>
      <c r="Q86" s="1" t="s">
        <v>46</v>
      </c>
      <c r="R86" s="1">
        <f>VLOOKUP(B86,Sheet1!D:E,2,0)</f>
        <v>1130.29</v>
      </c>
      <c r="S86">
        <f t="shared" si="1"/>
        <v>0</v>
      </c>
    </row>
    <row r="87" spans="1:19">
      <c r="A87" s="1" t="s">
        <v>8</v>
      </c>
      <c r="B87" s="1">
        <v>1428339</v>
      </c>
      <c r="C87" s="11">
        <v>11901086632114</v>
      </c>
      <c r="D87" s="1" t="s">
        <v>159</v>
      </c>
      <c r="E87" s="1" t="s">
        <v>69</v>
      </c>
      <c r="F87" s="1">
        <v>1</v>
      </c>
      <c r="G87" s="1" t="s">
        <v>110</v>
      </c>
      <c r="H87" s="1" t="s">
        <v>91</v>
      </c>
      <c r="I87" s="1" t="s">
        <v>262</v>
      </c>
      <c r="J87" s="1">
        <v>1074.22</v>
      </c>
      <c r="K87" s="1">
        <v>1074.22</v>
      </c>
      <c r="L87" s="1">
        <v>0</v>
      </c>
      <c r="M87" s="1" t="s">
        <v>8</v>
      </c>
      <c r="N87" s="1" t="s">
        <v>256</v>
      </c>
      <c r="O87" s="1" t="s">
        <v>256</v>
      </c>
      <c r="P87" s="1" t="s">
        <v>45</v>
      </c>
      <c r="Q87" s="1" t="s">
        <v>46</v>
      </c>
      <c r="R87" s="1">
        <f>VLOOKUP(B87,Sheet1!D:E,2,0)</f>
        <v>1074.22</v>
      </c>
      <c r="S87">
        <f t="shared" si="1"/>
        <v>0</v>
      </c>
    </row>
    <row r="88" spans="1:19">
      <c r="A88" s="1" t="s">
        <v>8</v>
      </c>
      <c r="B88" s="1">
        <v>1428313</v>
      </c>
      <c r="C88" s="11">
        <v>11901083512958</v>
      </c>
      <c r="D88" s="1" t="s">
        <v>263</v>
      </c>
      <c r="E88" s="1" t="s">
        <v>62</v>
      </c>
      <c r="F88" s="1">
        <v>1</v>
      </c>
      <c r="G88" s="1" t="s">
        <v>110</v>
      </c>
      <c r="H88" s="1" t="s">
        <v>91</v>
      </c>
      <c r="I88" s="1" t="s">
        <v>264</v>
      </c>
      <c r="J88" s="1">
        <v>242.36</v>
      </c>
      <c r="K88" s="1">
        <v>242.36</v>
      </c>
      <c r="L88" s="1">
        <v>0</v>
      </c>
      <c r="M88" s="1" t="s">
        <v>8</v>
      </c>
      <c r="N88" s="1" t="s">
        <v>256</v>
      </c>
      <c r="O88" s="1" t="s">
        <v>256</v>
      </c>
      <c r="P88" s="1" t="s">
        <v>45</v>
      </c>
      <c r="Q88" s="1" t="s">
        <v>46</v>
      </c>
      <c r="R88" s="1">
        <f>VLOOKUP(B88,Sheet1!D:E,2,0)</f>
        <v>242.36</v>
      </c>
      <c r="S88">
        <f t="shared" si="1"/>
        <v>0</v>
      </c>
    </row>
    <row r="89" spans="1:19">
      <c r="A89" s="1" t="s">
        <v>8</v>
      </c>
      <c r="B89" s="1">
        <v>1427496</v>
      </c>
      <c r="C89" s="11">
        <v>11901086248721</v>
      </c>
      <c r="D89" s="1" t="s">
        <v>265</v>
      </c>
      <c r="E89" s="1" t="s">
        <v>266</v>
      </c>
      <c r="F89" s="1">
        <v>1</v>
      </c>
      <c r="G89" s="1" t="s">
        <v>41</v>
      </c>
      <c r="H89" s="1" t="s">
        <v>42</v>
      </c>
      <c r="I89" s="1" t="s">
        <v>267</v>
      </c>
      <c r="J89" s="1">
        <v>1081.78</v>
      </c>
      <c r="K89" s="1">
        <v>1081.78</v>
      </c>
      <c r="L89" s="1">
        <v>0</v>
      </c>
      <c r="M89" s="1" t="s">
        <v>8</v>
      </c>
      <c r="N89" s="1" t="s">
        <v>256</v>
      </c>
      <c r="O89" s="1" t="s">
        <v>67</v>
      </c>
      <c r="P89" s="1" t="s">
        <v>268</v>
      </c>
      <c r="Q89" s="1" t="s">
        <v>269</v>
      </c>
      <c r="R89" s="1">
        <f>VLOOKUP(B89,Sheet1!D:E,2,0)</f>
        <v>1081.78</v>
      </c>
      <c r="S89">
        <f t="shared" si="1"/>
        <v>0</v>
      </c>
    </row>
    <row r="90" spans="1:19">
      <c r="A90" s="1" t="s">
        <v>8</v>
      </c>
      <c r="B90" s="1">
        <v>1428639</v>
      </c>
      <c r="C90" s="11">
        <v>11901075986631</v>
      </c>
      <c r="D90" s="1" t="s">
        <v>270</v>
      </c>
      <c r="E90" s="1" t="s">
        <v>271</v>
      </c>
      <c r="F90" s="1">
        <v>1</v>
      </c>
      <c r="G90" s="1" t="s">
        <v>91</v>
      </c>
      <c r="H90" s="1" t="s">
        <v>57</v>
      </c>
      <c r="I90" s="1" t="s">
        <v>272</v>
      </c>
      <c r="J90" s="1">
        <v>2920.82</v>
      </c>
      <c r="K90" s="1">
        <v>2920.82</v>
      </c>
      <c r="L90" s="1">
        <v>0</v>
      </c>
      <c r="M90" s="1" t="s">
        <v>8</v>
      </c>
      <c r="N90" s="1" t="s">
        <v>273</v>
      </c>
      <c r="O90" s="1" t="s">
        <v>173</v>
      </c>
      <c r="P90" s="1" t="s">
        <v>274</v>
      </c>
      <c r="Q90" s="1" t="s">
        <v>275</v>
      </c>
      <c r="R90" s="1">
        <f>VLOOKUP(B90,Sheet1!D:E,2,0)</f>
        <v>2920.82</v>
      </c>
      <c r="S90">
        <f t="shared" si="1"/>
        <v>0</v>
      </c>
    </row>
    <row r="91" spans="1:19">
      <c r="A91" s="1" t="s">
        <v>8</v>
      </c>
      <c r="B91" s="1">
        <v>1428642</v>
      </c>
      <c r="C91" s="11">
        <v>11901070873246</v>
      </c>
      <c r="D91" s="1" t="s">
        <v>270</v>
      </c>
      <c r="E91" s="1" t="s">
        <v>276</v>
      </c>
      <c r="F91" s="1">
        <v>1</v>
      </c>
      <c r="G91" s="1" t="s">
        <v>91</v>
      </c>
      <c r="H91" s="1" t="s">
        <v>57</v>
      </c>
      <c r="I91" s="1" t="s">
        <v>277</v>
      </c>
      <c r="J91" s="1">
        <v>2244.48</v>
      </c>
      <c r="K91" s="1">
        <v>2244.48</v>
      </c>
      <c r="L91" s="1">
        <v>0</v>
      </c>
      <c r="M91" s="1" t="s">
        <v>8</v>
      </c>
      <c r="N91" s="1" t="s">
        <v>273</v>
      </c>
      <c r="O91" s="1" t="s">
        <v>173</v>
      </c>
      <c r="P91" s="1" t="s">
        <v>274</v>
      </c>
      <c r="Q91" s="1" t="s">
        <v>275</v>
      </c>
      <c r="R91" s="1">
        <f>VLOOKUP(B91,Sheet1!D:E,2,0)</f>
        <v>2244.48</v>
      </c>
      <c r="S91">
        <f t="shared" si="1"/>
        <v>0</v>
      </c>
    </row>
    <row r="92" spans="1:19">
      <c r="A92" s="1" t="s">
        <v>8</v>
      </c>
      <c r="B92" s="1">
        <v>1427374</v>
      </c>
      <c r="C92" s="11">
        <v>11901077775097</v>
      </c>
      <c r="D92" s="1" t="s">
        <v>278</v>
      </c>
      <c r="E92" s="1" t="s">
        <v>62</v>
      </c>
      <c r="F92" s="1">
        <v>1</v>
      </c>
      <c r="G92" s="1" t="s">
        <v>41</v>
      </c>
      <c r="H92" s="1" t="s">
        <v>42</v>
      </c>
      <c r="I92" s="1" t="s">
        <v>279</v>
      </c>
      <c r="J92" s="1">
        <v>463.57</v>
      </c>
      <c r="K92" s="1">
        <v>463.57</v>
      </c>
      <c r="L92" s="1">
        <v>0</v>
      </c>
      <c r="M92" s="1" t="s">
        <v>8</v>
      </c>
      <c r="N92" s="1" t="s">
        <v>273</v>
      </c>
      <c r="O92" s="1" t="s">
        <v>273</v>
      </c>
      <c r="P92" s="1" t="s">
        <v>45</v>
      </c>
      <c r="Q92" s="1" t="s">
        <v>46</v>
      </c>
      <c r="R92" s="1">
        <f>VLOOKUP(B92,Sheet1!D:E,2,0)</f>
        <v>463.57</v>
      </c>
      <c r="S92">
        <f t="shared" si="1"/>
        <v>0</v>
      </c>
    </row>
    <row r="93" spans="1:19">
      <c r="A93" s="1" t="s">
        <v>8</v>
      </c>
      <c r="B93" s="1">
        <v>1427059</v>
      </c>
      <c r="C93" s="11">
        <v>11901067607251</v>
      </c>
      <c r="D93" s="1" t="s">
        <v>280</v>
      </c>
      <c r="E93" s="1" t="s">
        <v>281</v>
      </c>
      <c r="F93" s="1">
        <v>1</v>
      </c>
      <c r="G93" s="1" t="s">
        <v>41</v>
      </c>
      <c r="H93" s="1" t="s">
        <v>219</v>
      </c>
      <c r="I93" s="1" t="s">
        <v>282</v>
      </c>
      <c r="J93" s="1">
        <v>1320.81</v>
      </c>
      <c r="K93" s="1">
        <v>1320.81</v>
      </c>
      <c r="L93" s="1">
        <v>0</v>
      </c>
      <c r="M93" s="1" t="s">
        <v>8</v>
      </c>
      <c r="N93" s="1" t="s">
        <v>283</v>
      </c>
      <c r="O93" s="1" t="s">
        <v>283</v>
      </c>
      <c r="P93" s="1" t="s">
        <v>45</v>
      </c>
      <c r="Q93" s="1" t="s">
        <v>46</v>
      </c>
      <c r="R93" s="1">
        <f>VLOOKUP(B93,Sheet1!D:E,2,0)</f>
        <v>1320.81</v>
      </c>
      <c r="S93">
        <f t="shared" si="1"/>
        <v>0</v>
      </c>
    </row>
    <row r="94" spans="1:19">
      <c r="A94" s="1" t="s">
        <v>8</v>
      </c>
      <c r="B94" s="1">
        <v>1426995</v>
      </c>
      <c r="C94" s="11">
        <v>11901069311839</v>
      </c>
      <c r="D94" s="1" t="s">
        <v>284</v>
      </c>
      <c r="E94" s="1" t="s">
        <v>285</v>
      </c>
      <c r="F94" s="1">
        <v>1</v>
      </c>
      <c r="G94" s="1" t="s">
        <v>91</v>
      </c>
      <c r="H94" s="1" t="s">
        <v>67</v>
      </c>
      <c r="I94" s="1" t="s">
        <v>286</v>
      </c>
      <c r="J94" s="1">
        <v>188.75</v>
      </c>
      <c r="K94" s="1">
        <v>188.75</v>
      </c>
      <c r="L94" s="1">
        <v>0</v>
      </c>
      <c r="M94" s="1" t="s">
        <v>8</v>
      </c>
      <c r="N94" s="1" t="s">
        <v>283</v>
      </c>
      <c r="O94" s="1" t="s">
        <v>150</v>
      </c>
      <c r="P94" s="1" t="s">
        <v>45</v>
      </c>
      <c r="Q94" s="1" t="s">
        <v>46</v>
      </c>
      <c r="R94" s="1">
        <f>VLOOKUP(B94,Sheet1!D:E,2,0)</f>
        <v>188.75</v>
      </c>
      <c r="S94">
        <f t="shared" si="1"/>
        <v>0</v>
      </c>
    </row>
    <row r="95" spans="1:19">
      <c r="A95" s="1" t="s">
        <v>8</v>
      </c>
      <c r="B95" s="1">
        <v>1426814</v>
      </c>
      <c r="C95" s="11">
        <v>11901062546562</v>
      </c>
      <c r="D95" s="1" t="s">
        <v>287</v>
      </c>
      <c r="E95" s="1" t="s">
        <v>288</v>
      </c>
      <c r="F95" s="1">
        <v>1</v>
      </c>
      <c r="G95" s="1" t="s">
        <v>44</v>
      </c>
      <c r="H95" s="1" t="s">
        <v>63</v>
      </c>
      <c r="I95" s="1" t="s">
        <v>289</v>
      </c>
      <c r="J95" s="1">
        <v>4126.89</v>
      </c>
      <c r="K95" s="1">
        <v>4126.89</v>
      </c>
      <c r="L95" s="1">
        <v>0</v>
      </c>
      <c r="M95" s="1" t="s">
        <v>8</v>
      </c>
      <c r="N95" s="1" t="s">
        <v>283</v>
      </c>
      <c r="O95" s="1" t="s">
        <v>283</v>
      </c>
      <c r="P95" s="1" t="s">
        <v>290</v>
      </c>
      <c r="Q95" s="1" t="s">
        <v>290</v>
      </c>
      <c r="R95" s="1">
        <f>VLOOKUP(B95,Sheet1!D:E,2,0)</f>
        <v>4126.89</v>
      </c>
      <c r="S95">
        <f t="shared" si="1"/>
        <v>0</v>
      </c>
    </row>
    <row r="96" spans="1:19">
      <c r="A96" s="1" t="s">
        <v>8</v>
      </c>
      <c r="B96" s="1">
        <v>1426714</v>
      </c>
      <c r="C96" s="11">
        <v>11901064432981</v>
      </c>
      <c r="D96" s="1" t="s">
        <v>291</v>
      </c>
      <c r="E96" s="1" t="s">
        <v>69</v>
      </c>
      <c r="F96" s="1">
        <v>4</v>
      </c>
      <c r="G96" s="1" t="s">
        <v>67</v>
      </c>
      <c r="H96" s="1" t="s">
        <v>57</v>
      </c>
      <c r="I96" s="1" t="s">
        <v>292</v>
      </c>
      <c r="J96" s="1">
        <v>1802.48</v>
      </c>
      <c r="K96" s="1">
        <v>1802.48</v>
      </c>
      <c r="L96" s="1">
        <v>0</v>
      </c>
      <c r="M96" s="1" t="s">
        <v>8</v>
      </c>
      <c r="N96" s="1" t="s">
        <v>283</v>
      </c>
      <c r="O96" s="1" t="s">
        <v>283</v>
      </c>
      <c r="P96" s="1" t="s">
        <v>45</v>
      </c>
      <c r="Q96" s="1" t="s">
        <v>46</v>
      </c>
      <c r="R96" s="1">
        <f>VLOOKUP(B96,Sheet1!D:E,2,0)</f>
        <v>1802.48</v>
      </c>
      <c r="S96">
        <f t="shared" si="1"/>
        <v>0</v>
      </c>
    </row>
    <row r="97" spans="1:19">
      <c r="A97" s="1" t="s">
        <v>8</v>
      </c>
      <c r="B97" s="1">
        <v>1426712</v>
      </c>
      <c r="C97" s="11">
        <v>11901061470417</v>
      </c>
      <c r="D97" s="1" t="s">
        <v>291</v>
      </c>
      <c r="E97" s="1" t="s">
        <v>69</v>
      </c>
      <c r="F97" s="1">
        <v>4</v>
      </c>
      <c r="G97" s="1" t="s">
        <v>110</v>
      </c>
      <c r="H97" s="1" t="s">
        <v>91</v>
      </c>
      <c r="I97" s="1" t="s">
        <v>293</v>
      </c>
      <c r="J97" s="1">
        <v>1802.48</v>
      </c>
      <c r="K97" s="1">
        <v>1802.48</v>
      </c>
      <c r="L97" s="1">
        <v>0</v>
      </c>
      <c r="M97" s="1" t="s">
        <v>8</v>
      </c>
      <c r="N97" s="1" t="s">
        <v>283</v>
      </c>
      <c r="O97" s="1" t="s">
        <v>283</v>
      </c>
      <c r="P97" s="1" t="s">
        <v>45</v>
      </c>
      <c r="Q97" s="1" t="s">
        <v>46</v>
      </c>
      <c r="R97" s="1">
        <f>VLOOKUP(B97,Sheet1!D:E,2,0)</f>
        <v>1802.48</v>
      </c>
      <c r="S97">
        <f t="shared" si="1"/>
        <v>0</v>
      </c>
    </row>
    <row r="98" spans="1:19">
      <c r="A98" s="1" t="s">
        <v>8</v>
      </c>
      <c r="B98" s="1">
        <v>1425912</v>
      </c>
      <c r="C98" s="11">
        <v>11901047922686</v>
      </c>
      <c r="D98" s="1" t="s">
        <v>294</v>
      </c>
      <c r="E98" s="1" t="s">
        <v>295</v>
      </c>
      <c r="F98" s="1">
        <v>1</v>
      </c>
      <c r="G98" s="1" t="s">
        <v>44</v>
      </c>
      <c r="H98" s="1" t="s">
        <v>77</v>
      </c>
      <c r="I98" s="1" t="s">
        <v>296</v>
      </c>
      <c r="J98" s="1">
        <v>8689.25</v>
      </c>
      <c r="K98" s="1">
        <v>8689.25</v>
      </c>
      <c r="L98" s="1">
        <v>0</v>
      </c>
      <c r="M98" s="1" t="s">
        <v>8</v>
      </c>
      <c r="N98" s="1" t="s">
        <v>297</v>
      </c>
      <c r="O98" s="1" t="s">
        <v>297</v>
      </c>
      <c r="P98" s="1" t="s">
        <v>74</v>
      </c>
      <c r="Q98" s="1" t="s">
        <v>74</v>
      </c>
      <c r="R98" s="1">
        <f>VLOOKUP(B98,Sheet1!D:E,2,0)</f>
        <v>8689.25</v>
      </c>
      <c r="S98">
        <f t="shared" si="1"/>
        <v>0</v>
      </c>
    </row>
    <row r="99" spans="1:19">
      <c r="A99" s="1" t="s">
        <v>8</v>
      </c>
      <c r="B99" s="1">
        <v>1425900</v>
      </c>
      <c r="C99" s="11">
        <v>11901047985456</v>
      </c>
      <c r="D99" s="1" t="s">
        <v>298</v>
      </c>
      <c r="E99" s="1" t="s">
        <v>69</v>
      </c>
      <c r="F99" s="1">
        <v>1</v>
      </c>
      <c r="G99" s="1" t="s">
        <v>67</v>
      </c>
      <c r="H99" s="1" t="s">
        <v>57</v>
      </c>
      <c r="I99" s="1" t="s">
        <v>299</v>
      </c>
      <c r="J99" s="1">
        <v>228.95</v>
      </c>
      <c r="K99" s="1">
        <v>228.95</v>
      </c>
      <c r="L99" s="1">
        <v>0</v>
      </c>
      <c r="M99" s="1" t="s">
        <v>8</v>
      </c>
      <c r="N99" s="1" t="s">
        <v>297</v>
      </c>
      <c r="O99" s="1" t="s">
        <v>183</v>
      </c>
      <c r="P99" s="1" t="s">
        <v>45</v>
      </c>
      <c r="Q99" s="1" t="s">
        <v>46</v>
      </c>
      <c r="R99" s="1">
        <f>VLOOKUP(B99,Sheet1!D:E,2,0)</f>
        <v>228.95</v>
      </c>
      <c r="S99">
        <f t="shared" si="1"/>
        <v>0</v>
      </c>
    </row>
    <row r="100" spans="1:19">
      <c r="A100" s="1" t="s">
        <v>8</v>
      </c>
      <c r="B100" s="1">
        <v>1425774</v>
      </c>
      <c r="C100" s="11">
        <v>11901048859068</v>
      </c>
      <c r="D100" s="1" t="s">
        <v>300</v>
      </c>
      <c r="E100" s="1" t="s">
        <v>301</v>
      </c>
      <c r="F100" s="1">
        <v>1</v>
      </c>
      <c r="G100" s="1" t="s">
        <v>67</v>
      </c>
      <c r="H100" s="1" t="s">
        <v>53</v>
      </c>
      <c r="I100" s="1" t="s">
        <v>302</v>
      </c>
      <c r="J100" s="1">
        <v>1041.42</v>
      </c>
      <c r="K100" s="1">
        <v>1041.42</v>
      </c>
      <c r="L100" s="1">
        <v>0</v>
      </c>
      <c r="M100" s="1" t="s">
        <v>8</v>
      </c>
      <c r="N100" s="1" t="s">
        <v>297</v>
      </c>
      <c r="O100" s="1" t="s">
        <v>297</v>
      </c>
      <c r="P100" s="1" t="s">
        <v>45</v>
      </c>
      <c r="Q100" s="1" t="s">
        <v>46</v>
      </c>
      <c r="R100" s="1">
        <f>VLOOKUP(B100,Sheet1!D:E,2,0)</f>
        <v>1041.42</v>
      </c>
      <c r="S100">
        <f t="shared" si="1"/>
        <v>0</v>
      </c>
    </row>
    <row r="101" spans="1:19">
      <c r="A101" s="1" t="s">
        <v>8</v>
      </c>
      <c r="B101" s="1">
        <v>1425653</v>
      </c>
      <c r="C101" s="11">
        <v>11901047773022</v>
      </c>
      <c r="D101" s="1" t="s">
        <v>303</v>
      </c>
      <c r="E101" s="1" t="s">
        <v>69</v>
      </c>
      <c r="F101" s="1">
        <v>2</v>
      </c>
      <c r="G101" s="1" t="s">
        <v>110</v>
      </c>
      <c r="H101" s="1" t="s">
        <v>91</v>
      </c>
      <c r="I101" s="1" t="s">
        <v>304</v>
      </c>
      <c r="J101" s="1">
        <v>1200.8</v>
      </c>
      <c r="K101" s="1">
        <v>1200.8</v>
      </c>
      <c r="L101" s="1">
        <v>0</v>
      </c>
      <c r="M101" s="1" t="s">
        <v>8</v>
      </c>
      <c r="N101" s="1" t="s">
        <v>297</v>
      </c>
      <c r="O101" s="1" t="s">
        <v>297</v>
      </c>
      <c r="P101" s="1" t="s">
        <v>45</v>
      </c>
      <c r="Q101" s="1" t="s">
        <v>46</v>
      </c>
      <c r="R101" s="1">
        <f>VLOOKUP(B101,Sheet1!D:E,2,0)</f>
        <v>1200.8</v>
      </c>
      <c r="S101">
        <f t="shared" si="1"/>
        <v>0</v>
      </c>
    </row>
    <row r="102" spans="1:19">
      <c r="A102" s="1" t="s">
        <v>8</v>
      </c>
      <c r="B102" s="1">
        <v>1425647</v>
      </c>
      <c r="C102" s="11">
        <v>11901040794986</v>
      </c>
      <c r="D102" s="1" t="s">
        <v>303</v>
      </c>
      <c r="E102" s="1" t="s">
        <v>69</v>
      </c>
      <c r="F102" s="1">
        <v>2</v>
      </c>
      <c r="G102" s="1" t="s">
        <v>44</v>
      </c>
      <c r="H102" s="1" t="s">
        <v>41</v>
      </c>
      <c r="I102" s="1" t="s">
        <v>304</v>
      </c>
      <c r="J102" s="1">
        <v>1200.8</v>
      </c>
      <c r="K102" s="1">
        <v>1200.8</v>
      </c>
      <c r="L102" s="1">
        <v>0</v>
      </c>
      <c r="M102" s="1" t="s">
        <v>8</v>
      </c>
      <c r="N102" s="1" t="s">
        <v>297</v>
      </c>
      <c r="O102" s="1" t="s">
        <v>297</v>
      </c>
      <c r="P102" s="1" t="s">
        <v>45</v>
      </c>
      <c r="Q102" s="1" t="s">
        <v>46</v>
      </c>
      <c r="R102" s="1">
        <f>VLOOKUP(B102,Sheet1!D:E,2,0)</f>
        <v>1200.8</v>
      </c>
      <c r="S102">
        <f t="shared" si="1"/>
        <v>0</v>
      </c>
    </row>
    <row r="103" spans="1:19">
      <c r="A103" s="1" t="s">
        <v>8</v>
      </c>
      <c r="B103" s="1">
        <v>1425231</v>
      </c>
      <c r="C103" s="11">
        <v>11901044028415</v>
      </c>
      <c r="D103" s="1" t="s">
        <v>305</v>
      </c>
      <c r="E103" s="1" t="s">
        <v>306</v>
      </c>
      <c r="F103" s="1">
        <v>1</v>
      </c>
      <c r="G103" s="1" t="s">
        <v>44</v>
      </c>
      <c r="H103" s="1" t="s">
        <v>63</v>
      </c>
      <c r="I103" s="1" t="s">
        <v>307</v>
      </c>
      <c r="J103" s="1">
        <v>3193.17</v>
      </c>
      <c r="K103" s="1">
        <v>3193.17</v>
      </c>
      <c r="L103" s="1">
        <v>0</v>
      </c>
      <c r="M103" s="1" t="s">
        <v>8</v>
      </c>
      <c r="N103" s="1" t="s">
        <v>297</v>
      </c>
      <c r="O103" s="1" t="s">
        <v>297</v>
      </c>
      <c r="P103" s="1" t="s">
        <v>79</v>
      </c>
      <c r="Q103" s="1" t="s">
        <v>79</v>
      </c>
      <c r="R103" s="1">
        <f>VLOOKUP(B103,Sheet1!D:E,2,0)</f>
        <v>3193.17</v>
      </c>
      <c r="S103">
        <f t="shared" si="1"/>
        <v>0</v>
      </c>
    </row>
    <row r="104" spans="1:19">
      <c r="A104" s="1" t="s">
        <v>8</v>
      </c>
      <c r="B104" s="1">
        <v>1425230</v>
      </c>
      <c r="C104" s="11">
        <v>11901047685931</v>
      </c>
      <c r="D104" s="1" t="s">
        <v>305</v>
      </c>
      <c r="E104" s="1" t="s">
        <v>306</v>
      </c>
      <c r="F104" s="1">
        <v>1</v>
      </c>
      <c r="G104" s="1" t="s">
        <v>44</v>
      </c>
      <c r="H104" s="1" t="s">
        <v>42</v>
      </c>
      <c r="I104" s="1" t="s">
        <v>308</v>
      </c>
      <c r="J104" s="1">
        <v>2128.78</v>
      </c>
      <c r="K104" s="1">
        <v>2128.78</v>
      </c>
      <c r="L104" s="1">
        <v>0</v>
      </c>
      <c r="M104" s="1" t="s">
        <v>8</v>
      </c>
      <c r="N104" s="1" t="s">
        <v>297</v>
      </c>
      <c r="O104" s="1" t="s">
        <v>297</v>
      </c>
      <c r="P104" s="1" t="s">
        <v>79</v>
      </c>
      <c r="Q104" s="1" t="s">
        <v>79</v>
      </c>
      <c r="R104" s="1">
        <f>VLOOKUP(B104,Sheet1!D:E,2,0)</f>
        <v>2128.78</v>
      </c>
      <c r="S104">
        <f t="shared" si="1"/>
        <v>0</v>
      </c>
    </row>
    <row r="105" spans="1:19">
      <c r="A105" s="1" t="s">
        <v>8</v>
      </c>
      <c r="B105" s="1">
        <v>1424973</v>
      </c>
      <c r="C105" s="11">
        <v>11901031118518</v>
      </c>
      <c r="D105" s="1" t="s">
        <v>309</v>
      </c>
      <c r="E105" s="1" t="s">
        <v>69</v>
      </c>
      <c r="F105" s="1">
        <v>1</v>
      </c>
      <c r="G105" s="1" t="s">
        <v>41</v>
      </c>
      <c r="H105" s="1" t="s">
        <v>63</v>
      </c>
      <c r="I105" s="1" t="s">
        <v>310</v>
      </c>
      <c r="J105" s="1">
        <v>2700.7</v>
      </c>
      <c r="K105" s="1">
        <v>2700.7</v>
      </c>
      <c r="L105" s="1">
        <v>0</v>
      </c>
      <c r="M105" s="1" t="s">
        <v>8</v>
      </c>
      <c r="N105" s="1" t="s">
        <v>311</v>
      </c>
      <c r="O105" s="1" t="s">
        <v>297</v>
      </c>
      <c r="P105" s="1" t="s">
        <v>45</v>
      </c>
      <c r="Q105" s="1" t="s">
        <v>46</v>
      </c>
      <c r="R105" s="1">
        <f>VLOOKUP(B105,Sheet1!D:E,2,0)</f>
        <v>2700.7</v>
      </c>
      <c r="S105">
        <f t="shared" si="1"/>
        <v>0</v>
      </c>
    </row>
    <row r="106" spans="1:19">
      <c r="A106" s="1" t="s">
        <v>8</v>
      </c>
      <c r="B106" s="1">
        <v>1424935</v>
      </c>
      <c r="C106" s="11">
        <v>11901031272224</v>
      </c>
      <c r="D106" s="1" t="s">
        <v>312</v>
      </c>
      <c r="E106" s="1" t="s">
        <v>313</v>
      </c>
      <c r="F106" s="1">
        <v>1</v>
      </c>
      <c r="G106" s="1" t="s">
        <v>67</v>
      </c>
      <c r="H106" s="1" t="s">
        <v>41</v>
      </c>
      <c r="I106" s="1" t="s">
        <v>310</v>
      </c>
      <c r="J106" s="1">
        <v>3417.96</v>
      </c>
      <c r="K106" s="1">
        <v>3417.96</v>
      </c>
      <c r="L106" s="1">
        <v>0</v>
      </c>
      <c r="M106" s="1" t="s">
        <v>8</v>
      </c>
      <c r="N106" s="1" t="s">
        <v>311</v>
      </c>
      <c r="O106" s="1" t="s">
        <v>91</v>
      </c>
      <c r="P106" s="1" t="s">
        <v>45</v>
      </c>
      <c r="Q106" s="1" t="s">
        <v>46</v>
      </c>
      <c r="R106" s="1">
        <f>VLOOKUP(B106,Sheet1!D:E,2,0)</f>
        <v>3417.96</v>
      </c>
      <c r="S106">
        <f t="shared" si="1"/>
        <v>0</v>
      </c>
    </row>
    <row r="107" spans="1:19">
      <c r="A107" s="1" t="s">
        <v>8</v>
      </c>
      <c r="B107" s="1">
        <v>1424932</v>
      </c>
      <c r="C107" s="11">
        <v>11901034320272</v>
      </c>
      <c r="D107" s="1" t="s">
        <v>243</v>
      </c>
      <c r="E107" s="1" t="s">
        <v>69</v>
      </c>
      <c r="F107" s="1">
        <v>1</v>
      </c>
      <c r="G107" s="1" t="s">
        <v>53</v>
      </c>
      <c r="H107" s="1" t="s">
        <v>44</v>
      </c>
      <c r="I107" s="1" t="s">
        <v>314</v>
      </c>
      <c r="J107" s="1">
        <v>1026.16</v>
      </c>
      <c r="K107" s="1">
        <v>1026.16</v>
      </c>
      <c r="L107" s="1">
        <v>0</v>
      </c>
      <c r="M107" s="1" t="s">
        <v>8</v>
      </c>
      <c r="N107" s="1" t="s">
        <v>311</v>
      </c>
      <c r="O107" s="1" t="s">
        <v>191</v>
      </c>
      <c r="P107" s="1" t="s">
        <v>45</v>
      </c>
      <c r="Q107" s="1" t="s">
        <v>46</v>
      </c>
      <c r="R107" s="1">
        <f>VLOOKUP(B107,Sheet1!D:E,2,0)</f>
        <v>1026.16</v>
      </c>
      <c r="S107">
        <f t="shared" si="1"/>
        <v>0</v>
      </c>
    </row>
    <row r="108" spans="1:19">
      <c r="A108" s="1" t="s">
        <v>8</v>
      </c>
      <c r="B108" s="1">
        <v>1424895</v>
      </c>
      <c r="C108" s="11">
        <v>11901032043518</v>
      </c>
      <c r="D108" s="1" t="s">
        <v>315</v>
      </c>
      <c r="E108" s="1" t="s">
        <v>316</v>
      </c>
      <c r="F108" s="1">
        <v>2</v>
      </c>
      <c r="G108" s="1" t="s">
        <v>67</v>
      </c>
      <c r="H108" s="1" t="s">
        <v>57</v>
      </c>
      <c r="I108" s="1" t="s">
        <v>317</v>
      </c>
      <c r="J108" s="1">
        <v>1408.58</v>
      </c>
      <c r="K108" s="1">
        <v>1408.58</v>
      </c>
      <c r="L108" s="1">
        <v>0</v>
      </c>
      <c r="M108" s="1" t="s">
        <v>8</v>
      </c>
      <c r="N108" s="1" t="s">
        <v>311</v>
      </c>
      <c r="O108" s="1" t="s">
        <v>183</v>
      </c>
      <c r="P108" s="1" t="s">
        <v>45</v>
      </c>
      <c r="Q108" s="1" t="s">
        <v>46</v>
      </c>
      <c r="R108" s="1">
        <f>VLOOKUP(B108,Sheet1!D:E,2,0)</f>
        <v>1408.58</v>
      </c>
      <c r="S108">
        <f t="shared" si="1"/>
        <v>0</v>
      </c>
    </row>
    <row r="109" spans="1:19">
      <c r="A109" s="1" t="s">
        <v>8</v>
      </c>
      <c r="B109" s="1">
        <v>1424735</v>
      </c>
      <c r="C109" s="11">
        <v>11901033183135</v>
      </c>
      <c r="D109" s="1" t="s">
        <v>318</v>
      </c>
      <c r="E109" s="1" t="s">
        <v>319</v>
      </c>
      <c r="F109" s="1">
        <v>1</v>
      </c>
      <c r="G109" s="1" t="s">
        <v>41</v>
      </c>
      <c r="H109" s="1" t="s">
        <v>63</v>
      </c>
      <c r="I109" s="1" t="s">
        <v>320</v>
      </c>
      <c r="J109" s="1">
        <v>1890.7</v>
      </c>
      <c r="K109" s="1">
        <v>1890.7</v>
      </c>
      <c r="L109" s="1">
        <v>0</v>
      </c>
      <c r="M109" s="1" t="s">
        <v>8</v>
      </c>
      <c r="N109" s="1" t="s">
        <v>311</v>
      </c>
      <c r="O109" s="1" t="s">
        <v>311</v>
      </c>
      <c r="P109" s="1" t="s">
        <v>85</v>
      </c>
      <c r="Q109" s="1" t="s">
        <v>85</v>
      </c>
      <c r="R109" s="1">
        <f>VLOOKUP(B109,Sheet1!D:E,2,0)</f>
        <v>1890.7</v>
      </c>
      <c r="S109">
        <f t="shared" si="1"/>
        <v>0</v>
      </c>
    </row>
    <row r="110" spans="1:19">
      <c r="A110" s="1" t="s">
        <v>8</v>
      </c>
      <c r="B110" s="1">
        <v>1424497</v>
      </c>
      <c r="C110" s="11">
        <v>11901023776089</v>
      </c>
      <c r="D110" s="1" t="s">
        <v>257</v>
      </c>
      <c r="E110" s="1" t="s">
        <v>69</v>
      </c>
      <c r="F110" s="1">
        <v>1</v>
      </c>
      <c r="G110" s="1" t="s">
        <v>57</v>
      </c>
      <c r="H110" s="1" t="s">
        <v>53</v>
      </c>
      <c r="I110" s="1" t="s">
        <v>321</v>
      </c>
      <c r="J110" s="1">
        <v>512.14</v>
      </c>
      <c r="K110" s="1">
        <v>512.14</v>
      </c>
      <c r="L110" s="1">
        <v>0</v>
      </c>
      <c r="M110" s="1" t="s">
        <v>8</v>
      </c>
      <c r="N110" s="1" t="s">
        <v>322</v>
      </c>
      <c r="O110" s="1" t="s">
        <v>322</v>
      </c>
      <c r="P110" s="1" t="s">
        <v>45</v>
      </c>
      <c r="Q110" s="1" t="s">
        <v>46</v>
      </c>
      <c r="R110" s="1">
        <f>VLOOKUP(B110,Sheet1!D:E,2,0)</f>
        <v>512.14</v>
      </c>
      <c r="S110">
        <f t="shared" si="1"/>
        <v>0</v>
      </c>
    </row>
    <row r="111" spans="1:19">
      <c r="A111" s="1" t="s">
        <v>8</v>
      </c>
      <c r="B111" s="1">
        <v>1424288</v>
      </c>
      <c r="C111" s="11">
        <v>11901022602990</v>
      </c>
      <c r="D111" s="1" t="s">
        <v>243</v>
      </c>
      <c r="E111" s="1" t="s">
        <v>69</v>
      </c>
      <c r="F111" s="1">
        <v>1</v>
      </c>
      <c r="G111" s="1" t="s">
        <v>53</v>
      </c>
      <c r="H111" s="1" t="s">
        <v>44</v>
      </c>
      <c r="I111" s="1" t="s">
        <v>323</v>
      </c>
      <c r="J111" s="1">
        <v>1025.81</v>
      </c>
      <c r="K111" s="1">
        <v>1025.81</v>
      </c>
      <c r="L111" s="1">
        <v>0</v>
      </c>
      <c r="M111" s="1" t="s">
        <v>8</v>
      </c>
      <c r="N111" s="1" t="s">
        <v>322</v>
      </c>
      <c r="O111" s="1" t="s">
        <v>191</v>
      </c>
      <c r="P111" s="1" t="s">
        <v>45</v>
      </c>
      <c r="Q111" s="1" t="s">
        <v>46</v>
      </c>
      <c r="R111" s="1">
        <f>VLOOKUP(B111,Sheet1!D:E,2,0)</f>
        <v>1025.81</v>
      </c>
      <c r="S111">
        <f t="shared" si="1"/>
        <v>0</v>
      </c>
    </row>
    <row r="112" spans="1:19">
      <c r="A112" s="1" t="s">
        <v>8</v>
      </c>
      <c r="B112" s="1">
        <v>1424243</v>
      </c>
      <c r="C112" s="11">
        <v>11901021723665</v>
      </c>
      <c r="D112" s="1" t="s">
        <v>324</v>
      </c>
      <c r="E112" s="1" t="s">
        <v>126</v>
      </c>
      <c r="F112" s="1">
        <v>2</v>
      </c>
      <c r="G112" s="1" t="s">
        <v>41</v>
      </c>
      <c r="H112" s="1" t="s">
        <v>42</v>
      </c>
      <c r="I112" s="1" t="s">
        <v>325</v>
      </c>
      <c r="J112" s="1">
        <v>1044.54</v>
      </c>
      <c r="K112" s="1">
        <v>1044.54</v>
      </c>
      <c r="L112" s="1">
        <v>0</v>
      </c>
      <c r="M112" s="1" t="s">
        <v>8</v>
      </c>
      <c r="N112" s="1" t="s">
        <v>322</v>
      </c>
      <c r="O112" s="1" t="s">
        <v>322</v>
      </c>
      <c r="P112" s="1" t="s">
        <v>45</v>
      </c>
      <c r="Q112" s="1" t="s">
        <v>46</v>
      </c>
      <c r="R112" s="1">
        <f>VLOOKUP(B112,Sheet1!D:E,2,0)</f>
        <v>1044.54</v>
      </c>
      <c r="S112">
        <f t="shared" si="1"/>
        <v>0</v>
      </c>
    </row>
    <row r="113" spans="1:19">
      <c r="A113" s="1" t="s">
        <v>8</v>
      </c>
      <c r="B113" s="1">
        <v>1424201</v>
      </c>
      <c r="C113" s="11">
        <v>11901025726311</v>
      </c>
      <c r="D113" s="1" t="s">
        <v>305</v>
      </c>
      <c r="E113" s="1" t="s">
        <v>326</v>
      </c>
      <c r="F113" s="1">
        <v>2</v>
      </c>
      <c r="G113" s="1" t="s">
        <v>91</v>
      </c>
      <c r="H113" s="1" t="s">
        <v>53</v>
      </c>
      <c r="I113" s="1" t="s">
        <v>327</v>
      </c>
      <c r="J113" s="1">
        <v>3789.72</v>
      </c>
      <c r="K113" s="1">
        <v>3789.72</v>
      </c>
      <c r="L113" s="1">
        <v>0</v>
      </c>
      <c r="M113" s="1" t="s">
        <v>8</v>
      </c>
      <c r="N113" s="1" t="s">
        <v>322</v>
      </c>
      <c r="O113" s="1" t="s">
        <v>322</v>
      </c>
      <c r="P113" s="1" t="s">
        <v>290</v>
      </c>
      <c r="Q113" s="1" t="s">
        <v>290</v>
      </c>
      <c r="R113" s="1">
        <f>VLOOKUP(B113,Sheet1!D:E,2,0)</f>
        <v>3789.72</v>
      </c>
      <c r="S113">
        <f t="shared" si="1"/>
        <v>0</v>
      </c>
    </row>
    <row r="114" spans="1:19">
      <c r="A114" s="1" t="s">
        <v>8</v>
      </c>
      <c r="B114" s="1">
        <v>1424159</v>
      </c>
      <c r="C114" s="11">
        <v>11901020479878</v>
      </c>
      <c r="D114" s="1" t="s">
        <v>328</v>
      </c>
      <c r="E114" s="1" t="s">
        <v>126</v>
      </c>
      <c r="F114" s="1">
        <v>1</v>
      </c>
      <c r="G114" s="1" t="s">
        <v>57</v>
      </c>
      <c r="H114" s="1" t="s">
        <v>41</v>
      </c>
      <c r="I114" s="1" t="s">
        <v>329</v>
      </c>
      <c r="J114" s="1">
        <v>1618.98</v>
      </c>
      <c r="K114" s="1">
        <v>1618.98</v>
      </c>
      <c r="L114" s="1">
        <v>0</v>
      </c>
      <c r="M114" s="1" t="s">
        <v>8</v>
      </c>
      <c r="N114" s="1" t="s">
        <v>322</v>
      </c>
      <c r="O114" s="1" t="s">
        <v>253</v>
      </c>
      <c r="P114" s="1" t="s">
        <v>45</v>
      </c>
      <c r="Q114" s="1" t="s">
        <v>46</v>
      </c>
      <c r="R114" s="1">
        <f>VLOOKUP(B114,Sheet1!D:E,2,0)</f>
        <v>1618.98</v>
      </c>
      <c r="S114">
        <f t="shared" si="1"/>
        <v>0</v>
      </c>
    </row>
    <row r="115" spans="1:19">
      <c r="A115" s="1" t="s">
        <v>8</v>
      </c>
      <c r="B115" s="1">
        <v>1424134</v>
      </c>
      <c r="C115" s="11">
        <v>11901027585369</v>
      </c>
      <c r="D115" s="1" t="s">
        <v>330</v>
      </c>
      <c r="E115" s="1" t="s">
        <v>126</v>
      </c>
      <c r="F115" s="1">
        <v>1</v>
      </c>
      <c r="G115" s="1" t="s">
        <v>91</v>
      </c>
      <c r="H115" s="1" t="s">
        <v>44</v>
      </c>
      <c r="I115" s="1" t="s">
        <v>331</v>
      </c>
      <c r="J115" s="1">
        <v>3106.65</v>
      </c>
      <c r="K115" s="1">
        <v>3106.65</v>
      </c>
      <c r="L115" s="1">
        <v>0</v>
      </c>
      <c r="M115" s="1" t="s">
        <v>8</v>
      </c>
      <c r="N115" s="1" t="s">
        <v>322</v>
      </c>
      <c r="O115" s="1" t="s">
        <v>322</v>
      </c>
      <c r="P115" s="1" t="s">
        <v>85</v>
      </c>
      <c r="Q115" s="1" t="s">
        <v>85</v>
      </c>
      <c r="R115" s="1">
        <f>VLOOKUP(B115,Sheet1!D:E,2,0)</f>
        <v>3106.65</v>
      </c>
      <c r="S115">
        <f t="shared" si="1"/>
        <v>0</v>
      </c>
    </row>
    <row r="116" spans="1:19">
      <c r="A116" s="1" t="s">
        <v>8</v>
      </c>
      <c r="B116" s="1">
        <v>1424101</v>
      </c>
      <c r="C116" s="11">
        <v>11901024504644</v>
      </c>
      <c r="D116" s="1" t="s">
        <v>138</v>
      </c>
      <c r="E116" s="1" t="s">
        <v>69</v>
      </c>
      <c r="F116" s="1">
        <v>1</v>
      </c>
      <c r="G116" s="1" t="s">
        <v>41</v>
      </c>
      <c r="H116" s="1" t="s">
        <v>219</v>
      </c>
      <c r="I116" s="1" t="s">
        <v>332</v>
      </c>
      <c r="J116" s="1">
        <v>1686.75</v>
      </c>
      <c r="K116" s="1">
        <v>1686.75</v>
      </c>
      <c r="L116" s="1">
        <v>0</v>
      </c>
      <c r="M116" s="1" t="s">
        <v>8</v>
      </c>
      <c r="N116" s="1" t="s">
        <v>322</v>
      </c>
      <c r="O116" s="1" t="s">
        <v>322</v>
      </c>
      <c r="P116" s="1" t="s">
        <v>45</v>
      </c>
      <c r="Q116" s="1" t="s">
        <v>46</v>
      </c>
      <c r="R116" s="1">
        <f>VLOOKUP(B116,Sheet1!D:E,2,0)</f>
        <v>1686.75</v>
      </c>
      <c r="S116">
        <f t="shared" si="1"/>
        <v>0</v>
      </c>
    </row>
    <row r="117" spans="1:19">
      <c r="A117" s="1" t="s">
        <v>8</v>
      </c>
      <c r="B117" s="1">
        <v>1424085</v>
      </c>
      <c r="C117" s="11">
        <v>11901025493713</v>
      </c>
      <c r="D117" s="1" t="s">
        <v>333</v>
      </c>
      <c r="E117" s="1" t="s">
        <v>334</v>
      </c>
      <c r="F117" s="1">
        <v>1</v>
      </c>
      <c r="G117" s="1" t="s">
        <v>91</v>
      </c>
      <c r="H117" s="1" t="s">
        <v>67</v>
      </c>
      <c r="I117" s="1" t="s">
        <v>335</v>
      </c>
      <c r="J117" s="1">
        <v>557.9</v>
      </c>
      <c r="K117" s="1">
        <v>557.9</v>
      </c>
      <c r="L117" s="1">
        <v>0</v>
      </c>
      <c r="M117" s="1" t="s">
        <v>8</v>
      </c>
      <c r="N117" s="1" t="s">
        <v>322</v>
      </c>
      <c r="O117" s="1" t="s">
        <v>322</v>
      </c>
      <c r="P117" s="1" t="s">
        <v>45</v>
      </c>
      <c r="Q117" s="1" t="s">
        <v>46</v>
      </c>
      <c r="R117" s="1">
        <f>VLOOKUP(B117,Sheet1!D:E,2,0)</f>
        <v>557.9</v>
      </c>
      <c r="S117">
        <f t="shared" si="1"/>
        <v>0</v>
      </c>
    </row>
    <row r="118" spans="1:19">
      <c r="A118" s="1" t="s">
        <v>8</v>
      </c>
      <c r="B118" s="1">
        <v>1423966</v>
      </c>
      <c r="C118" s="11">
        <v>11901027406625</v>
      </c>
      <c r="D118" s="1" t="s">
        <v>336</v>
      </c>
      <c r="E118" s="1" t="s">
        <v>69</v>
      </c>
      <c r="F118" s="1">
        <v>1</v>
      </c>
      <c r="G118" s="1" t="s">
        <v>91</v>
      </c>
      <c r="H118" s="1" t="s">
        <v>57</v>
      </c>
      <c r="I118" s="1" t="s">
        <v>337</v>
      </c>
      <c r="J118" s="1">
        <v>1297.88</v>
      </c>
      <c r="K118" s="1">
        <v>1297.88</v>
      </c>
      <c r="L118" s="1">
        <v>0</v>
      </c>
      <c r="M118" s="1" t="s">
        <v>8</v>
      </c>
      <c r="N118" s="1" t="s">
        <v>322</v>
      </c>
      <c r="O118" s="1" t="s">
        <v>110</v>
      </c>
      <c r="P118" s="1" t="s">
        <v>79</v>
      </c>
      <c r="Q118" s="1" t="s">
        <v>79</v>
      </c>
      <c r="R118" s="1">
        <f>VLOOKUP(B118,Sheet1!D:E,2,0)</f>
        <v>1297.88</v>
      </c>
      <c r="S118">
        <f t="shared" si="1"/>
        <v>0</v>
      </c>
    </row>
    <row r="119" spans="1:19">
      <c r="A119" s="1" t="s">
        <v>8</v>
      </c>
      <c r="B119" s="1">
        <v>1424020</v>
      </c>
      <c r="C119" s="11">
        <v>11901028310718</v>
      </c>
      <c r="D119" s="1" t="s">
        <v>338</v>
      </c>
      <c r="E119" s="1" t="s">
        <v>339</v>
      </c>
      <c r="F119" s="1">
        <v>1</v>
      </c>
      <c r="G119" s="1" t="s">
        <v>53</v>
      </c>
      <c r="H119" s="1" t="s">
        <v>44</v>
      </c>
      <c r="I119" s="1" t="s">
        <v>340</v>
      </c>
      <c r="J119" s="1">
        <v>349.4</v>
      </c>
      <c r="K119" s="1">
        <v>349.4</v>
      </c>
      <c r="L119" s="1">
        <v>0</v>
      </c>
      <c r="M119" s="1" t="s">
        <v>8</v>
      </c>
      <c r="N119" s="1" t="s">
        <v>322</v>
      </c>
      <c r="O119" s="1" t="s">
        <v>67</v>
      </c>
      <c r="P119" s="1" t="s">
        <v>85</v>
      </c>
      <c r="Q119" s="1" t="s">
        <v>85</v>
      </c>
      <c r="R119" s="1">
        <f>VLOOKUP(B119,Sheet1!D:E,2,0)</f>
        <v>349.4</v>
      </c>
      <c r="S119">
        <f t="shared" si="1"/>
        <v>0</v>
      </c>
    </row>
    <row r="120" spans="1:19">
      <c r="A120" s="1" t="s">
        <v>8</v>
      </c>
      <c r="B120" s="1">
        <v>1423932</v>
      </c>
      <c r="C120" s="11">
        <v>11901024367743</v>
      </c>
      <c r="D120" s="1" t="s">
        <v>257</v>
      </c>
      <c r="E120" s="1" t="s">
        <v>69</v>
      </c>
      <c r="F120" s="1">
        <v>1</v>
      </c>
      <c r="G120" s="1" t="s">
        <v>53</v>
      </c>
      <c r="H120" s="1" t="s">
        <v>41</v>
      </c>
      <c r="I120" s="1" t="s">
        <v>341</v>
      </c>
      <c r="J120" s="1">
        <v>1207.3</v>
      </c>
      <c r="K120" s="1">
        <v>1207.3</v>
      </c>
      <c r="L120" s="1">
        <v>0</v>
      </c>
      <c r="M120" s="1" t="s">
        <v>8</v>
      </c>
      <c r="N120" s="1" t="s">
        <v>322</v>
      </c>
      <c r="O120" s="1" t="s">
        <v>322</v>
      </c>
      <c r="P120" s="1" t="s">
        <v>45</v>
      </c>
      <c r="Q120" s="1" t="s">
        <v>46</v>
      </c>
      <c r="R120" s="1">
        <f>VLOOKUP(B120,Sheet1!D:E,2,0)</f>
        <v>1207.3</v>
      </c>
      <c r="S120">
        <f t="shared" si="1"/>
        <v>0</v>
      </c>
    </row>
    <row r="121" spans="1:19">
      <c r="A121" s="1" t="s">
        <v>8</v>
      </c>
      <c r="B121" s="1">
        <v>1423865</v>
      </c>
      <c r="C121" s="11">
        <v>11901014185960</v>
      </c>
      <c r="D121" s="1" t="s">
        <v>342</v>
      </c>
      <c r="E121" s="1" t="s">
        <v>69</v>
      </c>
      <c r="F121" s="1">
        <v>1</v>
      </c>
      <c r="G121" s="1" t="s">
        <v>110</v>
      </c>
      <c r="H121" s="1" t="s">
        <v>53</v>
      </c>
      <c r="I121" s="1" t="s">
        <v>343</v>
      </c>
      <c r="J121" s="1">
        <v>2043.8</v>
      </c>
      <c r="K121" s="1">
        <v>2043.8</v>
      </c>
      <c r="L121" s="1">
        <v>0</v>
      </c>
      <c r="M121" s="1" t="s">
        <v>8</v>
      </c>
      <c r="N121" s="1" t="s">
        <v>344</v>
      </c>
      <c r="O121" s="1" t="s">
        <v>344</v>
      </c>
      <c r="P121" s="1" t="s">
        <v>45</v>
      </c>
      <c r="Q121" s="1" t="s">
        <v>46</v>
      </c>
      <c r="R121" s="1">
        <f>VLOOKUP(B121,Sheet1!D:E,2,0)</f>
        <v>2043.8</v>
      </c>
      <c r="S121">
        <f t="shared" si="1"/>
        <v>0</v>
      </c>
    </row>
    <row r="122" spans="1:19">
      <c r="A122" s="1" t="s">
        <v>8</v>
      </c>
      <c r="B122" s="1">
        <v>1423864</v>
      </c>
      <c r="C122" s="11">
        <v>11901015095074</v>
      </c>
      <c r="D122" s="1" t="s">
        <v>345</v>
      </c>
      <c r="E122" s="1" t="s">
        <v>93</v>
      </c>
      <c r="F122" s="1">
        <v>1</v>
      </c>
      <c r="G122" s="1" t="s">
        <v>67</v>
      </c>
      <c r="H122" s="1" t="s">
        <v>53</v>
      </c>
      <c r="I122" s="1" t="s">
        <v>346</v>
      </c>
      <c r="J122" s="1">
        <v>945.82</v>
      </c>
      <c r="K122" s="1">
        <v>945.82</v>
      </c>
      <c r="L122" s="1">
        <v>0</v>
      </c>
      <c r="M122" s="1" t="s">
        <v>8</v>
      </c>
      <c r="N122" s="1" t="s">
        <v>344</v>
      </c>
      <c r="O122" s="1" t="s">
        <v>344</v>
      </c>
      <c r="P122" s="1" t="s">
        <v>45</v>
      </c>
      <c r="Q122" s="1" t="s">
        <v>46</v>
      </c>
      <c r="R122" s="1">
        <f>VLOOKUP(B122,Sheet1!D:E,2,0)</f>
        <v>945.82</v>
      </c>
      <c r="S122">
        <f t="shared" si="1"/>
        <v>0</v>
      </c>
    </row>
    <row r="123" spans="1:19">
      <c r="A123" s="1" t="s">
        <v>8</v>
      </c>
      <c r="B123" s="1">
        <v>1423303</v>
      </c>
      <c r="C123" s="11">
        <v>11812319884259</v>
      </c>
      <c r="D123" s="1" t="s">
        <v>257</v>
      </c>
      <c r="E123" s="1" t="s">
        <v>69</v>
      </c>
      <c r="F123" s="1">
        <v>1</v>
      </c>
      <c r="G123" s="1" t="s">
        <v>41</v>
      </c>
      <c r="H123" s="1" t="s">
        <v>42</v>
      </c>
      <c r="I123" s="1" t="s">
        <v>347</v>
      </c>
      <c r="J123" s="1">
        <v>513.49</v>
      </c>
      <c r="K123" s="1">
        <v>513.49</v>
      </c>
      <c r="L123" s="1">
        <v>0</v>
      </c>
      <c r="M123" s="1" t="s">
        <v>8</v>
      </c>
      <c r="N123" s="1" t="s">
        <v>348</v>
      </c>
      <c r="O123" s="1" t="s">
        <v>348</v>
      </c>
      <c r="P123" s="1" t="s">
        <v>45</v>
      </c>
      <c r="Q123" s="1" t="s">
        <v>46</v>
      </c>
      <c r="R123" s="1">
        <f>VLOOKUP(B123,Sheet1!D:E,2,0)</f>
        <v>513.49</v>
      </c>
      <c r="S123">
        <f t="shared" si="1"/>
        <v>0</v>
      </c>
    </row>
    <row r="124" spans="1:19">
      <c r="A124" s="1" t="s">
        <v>8</v>
      </c>
      <c r="B124" s="1">
        <v>1422971</v>
      </c>
      <c r="C124" s="11">
        <v>11812310093267</v>
      </c>
      <c r="D124" s="1" t="s">
        <v>349</v>
      </c>
      <c r="E124" s="1" t="s">
        <v>126</v>
      </c>
      <c r="F124" s="1">
        <v>2</v>
      </c>
      <c r="G124" s="1" t="s">
        <v>91</v>
      </c>
      <c r="H124" s="1" t="s">
        <v>41</v>
      </c>
      <c r="I124" s="1" t="s">
        <v>350</v>
      </c>
      <c r="J124" s="1">
        <v>3978.7</v>
      </c>
      <c r="K124" s="1">
        <v>3978.7</v>
      </c>
      <c r="L124" s="1">
        <v>0</v>
      </c>
      <c r="M124" s="1" t="s">
        <v>8</v>
      </c>
      <c r="N124" s="1" t="s">
        <v>348</v>
      </c>
      <c r="O124" s="1" t="s">
        <v>348</v>
      </c>
      <c r="P124" s="1" t="s">
        <v>45</v>
      </c>
      <c r="Q124" s="1" t="s">
        <v>46</v>
      </c>
      <c r="R124" s="1">
        <f>VLOOKUP(B124,Sheet1!D:E,2,0)</f>
        <v>3978.7</v>
      </c>
      <c r="S124">
        <f t="shared" si="1"/>
        <v>0</v>
      </c>
    </row>
    <row r="125" spans="1:19">
      <c r="A125" s="1" t="s">
        <v>8</v>
      </c>
      <c r="B125" s="1">
        <v>1422920</v>
      </c>
      <c r="C125" s="11">
        <v>11812318965218</v>
      </c>
      <c r="D125" s="1" t="s">
        <v>257</v>
      </c>
      <c r="E125" s="1" t="s">
        <v>69</v>
      </c>
      <c r="F125" s="1">
        <v>1</v>
      </c>
      <c r="G125" s="1" t="s">
        <v>57</v>
      </c>
      <c r="H125" s="1" t="s">
        <v>53</v>
      </c>
      <c r="I125" s="1" t="s">
        <v>351</v>
      </c>
      <c r="J125" s="1">
        <v>513.61</v>
      </c>
      <c r="K125" s="1">
        <v>513.61</v>
      </c>
      <c r="L125" s="1">
        <v>0</v>
      </c>
      <c r="M125" s="1" t="s">
        <v>8</v>
      </c>
      <c r="N125" s="1" t="s">
        <v>348</v>
      </c>
      <c r="O125" s="1" t="s">
        <v>348</v>
      </c>
      <c r="P125" s="1" t="s">
        <v>45</v>
      </c>
      <c r="Q125" s="1" t="s">
        <v>46</v>
      </c>
      <c r="R125" s="1">
        <f>VLOOKUP(B125,Sheet1!D:E,2,0)</f>
        <v>513.61</v>
      </c>
      <c r="S125">
        <f t="shared" si="1"/>
        <v>0</v>
      </c>
    </row>
    <row r="126" spans="1:19">
      <c r="A126" s="1" t="s">
        <v>8</v>
      </c>
      <c r="B126" s="1">
        <v>1422732</v>
      </c>
      <c r="C126" s="11">
        <v>11812301502215</v>
      </c>
      <c r="D126" s="1" t="s">
        <v>352</v>
      </c>
      <c r="E126" s="1" t="s">
        <v>126</v>
      </c>
      <c r="F126" s="1">
        <v>3</v>
      </c>
      <c r="G126" s="1" t="s">
        <v>41</v>
      </c>
      <c r="H126" s="1" t="s">
        <v>219</v>
      </c>
      <c r="I126" s="1" t="s">
        <v>353</v>
      </c>
      <c r="J126" s="1">
        <v>3780.54</v>
      </c>
      <c r="K126" s="1">
        <v>3780.54</v>
      </c>
      <c r="L126" s="1">
        <v>0</v>
      </c>
      <c r="M126" s="1" t="s">
        <v>8</v>
      </c>
      <c r="N126" s="1" t="s">
        <v>354</v>
      </c>
      <c r="O126" s="1" t="s">
        <v>354</v>
      </c>
      <c r="P126" s="1" t="s">
        <v>45</v>
      </c>
      <c r="Q126" s="1" t="s">
        <v>46</v>
      </c>
      <c r="R126" s="1">
        <f>VLOOKUP(B126,Sheet1!D:E,2,0)</f>
        <v>3780.54</v>
      </c>
      <c r="S126">
        <f t="shared" si="1"/>
        <v>0</v>
      </c>
    </row>
    <row r="127" spans="1:19">
      <c r="A127" s="1" t="s">
        <v>8</v>
      </c>
      <c r="B127" s="1">
        <v>1422062</v>
      </c>
      <c r="C127" s="11">
        <v>11812305615681</v>
      </c>
      <c r="D127" s="1" t="s">
        <v>355</v>
      </c>
      <c r="E127" s="1" t="s">
        <v>126</v>
      </c>
      <c r="F127" s="1">
        <v>1</v>
      </c>
      <c r="G127" s="1" t="s">
        <v>53</v>
      </c>
      <c r="H127" s="1" t="s">
        <v>42</v>
      </c>
      <c r="I127" s="1" t="s">
        <v>356</v>
      </c>
      <c r="J127" s="1">
        <v>2207.52</v>
      </c>
      <c r="K127" s="1">
        <v>2207.52</v>
      </c>
      <c r="L127" s="1">
        <v>0</v>
      </c>
      <c r="M127" s="1" t="s">
        <v>8</v>
      </c>
      <c r="N127" s="1" t="s">
        <v>354</v>
      </c>
      <c r="O127" s="1" t="s">
        <v>354</v>
      </c>
      <c r="P127" s="1" t="s">
        <v>290</v>
      </c>
      <c r="Q127" s="1" t="s">
        <v>290</v>
      </c>
      <c r="R127" s="1">
        <f>VLOOKUP(B127,Sheet1!D:E,2,0)</f>
        <v>2207.52</v>
      </c>
      <c r="S127">
        <f t="shared" si="1"/>
        <v>0</v>
      </c>
    </row>
    <row r="128" spans="1:19">
      <c r="A128" s="1" t="s">
        <v>8</v>
      </c>
      <c r="B128" s="1">
        <v>1422502</v>
      </c>
      <c r="C128" s="11">
        <v>11812301704830</v>
      </c>
      <c r="D128" s="1" t="s">
        <v>257</v>
      </c>
      <c r="E128" s="1" t="s">
        <v>69</v>
      </c>
      <c r="F128" s="1">
        <v>1</v>
      </c>
      <c r="G128" s="1" t="s">
        <v>53</v>
      </c>
      <c r="H128" s="1" t="s">
        <v>41</v>
      </c>
      <c r="I128" s="1" t="s">
        <v>357</v>
      </c>
      <c r="J128" s="1">
        <v>1207.44</v>
      </c>
      <c r="K128" s="1">
        <v>1207.44</v>
      </c>
      <c r="L128" s="1">
        <v>0</v>
      </c>
      <c r="M128" s="1" t="s">
        <v>8</v>
      </c>
      <c r="N128" s="1" t="s">
        <v>354</v>
      </c>
      <c r="O128" s="1" t="s">
        <v>354</v>
      </c>
      <c r="P128" s="1" t="s">
        <v>45</v>
      </c>
      <c r="Q128" s="1" t="s">
        <v>46</v>
      </c>
      <c r="R128" s="1">
        <f>VLOOKUP(B128,Sheet1!D:E,2,0)</f>
        <v>1207.44</v>
      </c>
      <c r="S128">
        <f t="shared" si="1"/>
        <v>0</v>
      </c>
    </row>
    <row r="129" spans="1:19">
      <c r="A129" s="1" t="s">
        <v>8</v>
      </c>
      <c r="B129" s="1">
        <v>1422260</v>
      </c>
      <c r="C129" s="11">
        <v>11812298792623</v>
      </c>
      <c r="D129" s="1" t="s">
        <v>257</v>
      </c>
      <c r="E129" s="1" t="s">
        <v>69</v>
      </c>
      <c r="F129" s="1">
        <v>1</v>
      </c>
      <c r="G129" s="1" t="s">
        <v>110</v>
      </c>
      <c r="H129" s="1" t="s">
        <v>91</v>
      </c>
      <c r="I129" s="1" t="s">
        <v>358</v>
      </c>
      <c r="J129" s="1">
        <v>513.84</v>
      </c>
      <c r="K129" s="1">
        <v>513.84</v>
      </c>
      <c r="L129" s="1">
        <v>0</v>
      </c>
      <c r="M129" s="1" t="s">
        <v>8</v>
      </c>
      <c r="N129" s="1" t="s">
        <v>359</v>
      </c>
      <c r="O129" s="1" t="s">
        <v>359</v>
      </c>
      <c r="P129" s="1" t="s">
        <v>45</v>
      </c>
      <c r="Q129" s="1" t="s">
        <v>46</v>
      </c>
      <c r="R129" s="1">
        <f>VLOOKUP(B129,Sheet1!D:E,2,0)</f>
        <v>513.84</v>
      </c>
      <c r="S129">
        <f t="shared" si="1"/>
        <v>0</v>
      </c>
    </row>
    <row r="130" spans="1:19">
      <c r="A130" s="1" t="s">
        <v>8</v>
      </c>
      <c r="B130" s="1">
        <v>1422127</v>
      </c>
      <c r="C130" s="11">
        <v>11812299765586</v>
      </c>
      <c r="D130" s="1" t="s">
        <v>360</v>
      </c>
      <c r="E130" s="1" t="s">
        <v>69</v>
      </c>
      <c r="F130" s="1">
        <v>1</v>
      </c>
      <c r="G130" s="1" t="s">
        <v>53</v>
      </c>
      <c r="H130" s="1" t="s">
        <v>44</v>
      </c>
      <c r="I130" s="1" t="s">
        <v>361</v>
      </c>
      <c r="J130" s="1">
        <v>641.33</v>
      </c>
      <c r="K130" s="1">
        <v>641.33</v>
      </c>
      <c r="L130" s="1">
        <v>0</v>
      </c>
      <c r="M130" s="1" t="s">
        <v>8</v>
      </c>
      <c r="N130" s="1" t="s">
        <v>359</v>
      </c>
      <c r="O130" s="1" t="s">
        <v>359</v>
      </c>
      <c r="P130" s="1" t="s">
        <v>85</v>
      </c>
      <c r="Q130" s="1" t="s">
        <v>85</v>
      </c>
      <c r="R130" s="1">
        <f>VLOOKUP(B130,Sheet1!D:E,2,0)</f>
        <v>641.33</v>
      </c>
      <c r="S130">
        <f t="shared" si="1"/>
        <v>0</v>
      </c>
    </row>
    <row r="131" spans="1:19">
      <c r="A131" s="1" t="s">
        <v>8</v>
      </c>
      <c r="B131" s="1">
        <v>1422042</v>
      </c>
      <c r="C131" s="11">
        <v>11812298398469</v>
      </c>
      <c r="D131" s="1" t="s">
        <v>362</v>
      </c>
      <c r="E131" s="1" t="s">
        <v>114</v>
      </c>
      <c r="F131" s="1">
        <v>1</v>
      </c>
      <c r="G131" s="1" t="s">
        <v>91</v>
      </c>
      <c r="H131" s="1" t="s">
        <v>53</v>
      </c>
      <c r="I131" s="1" t="s">
        <v>363</v>
      </c>
      <c r="J131" s="1">
        <v>3072.18</v>
      </c>
      <c r="K131" s="1">
        <v>3072.18</v>
      </c>
      <c r="L131" s="1">
        <v>0</v>
      </c>
      <c r="M131" s="1" t="s">
        <v>8</v>
      </c>
      <c r="N131" s="1" t="s">
        <v>359</v>
      </c>
      <c r="O131" s="1" t="s">
        <v>359</v>
      </c>
      <c r="P131" s="1" t="s">
        <v>45</v>
      </c>
      <c r="Q131" s="1" t="s">
        <v>46</v>
      </c>
      <c r="R131" s="1">
        <f>VLOOKUP(B131,Sheet1!D:E,2,0)</f>
        <v>3072.18</v>
      </c>
      <c r="S131">
        <f t="shared" ref="S131:S194" si="2">K131-R131</f>
        <v>0</v>
      </c>
    </row>
    <row r="132" spans="1:19">
      <c r="A132" s="1" t="s">
        <v>8</v>
      </c>
      <c r="B132" s="1">
        <v>1422041</v>
      </c>
      <c r="C132" s="11">
        <v>11812299509114</v>
      </c>
      <c r="D132" s="1" t="s">
        <v>364</v>
      </c>
      <c r="E132" s="1" t="s">
        <v>365</v>
      </c>
      <c r="F132" s="1">
        <v>1</v>
      </c>
      <c r="G132" s="1" t="s">
        <v>41</v>
      </c>
      <c r="H132" s="1" t="s">
        <v>63</v>
      </c>
      <c r="I132" s="1" t="s">
        <v>363</v>
      </c>
      <c r="J132" s="1">
        <v>6975.48</v>
      </c>
      <c r="K132" s="1">
        <v>6975.48</v>
      </c>
      <c r="L132" s="1">
        <v>0</v>
      </c>
      <c r="M132" s="1" t="s">
        <v>8</v>
      </c>
      <c r="N132" s="1" t="s">
        <v>359</v>
      </c>
      <c r="O132" s="1" t="s">
        <v>359</v>
      </c>
      <c r="P132" s="1" t="s">
        <v>45</v>
      </c>
      <c r="Q132" s="1" t="s">
        <v>46</v>
      </c>
      <c r="R132" s="1">
        <f>VLOOKUP(B132,Sheet1!D:E,2,0)</f>
        <v>6975.48</v>
      </c>
      <c r="S132">
        <f t="shared" si="2"/>
        <v>0</v>
      </c>
    </row>
    <row r="133" spans="1:19">
      <c r="A133" s="1" t="s">
        <v>8</v>
      </c>
      <c r="B133" s="1">
        <v>1422015</v>
      </c>
      <c r="C133" s="11">
        <v>11812297475074</v>
      </c>
      <c r="D133" s="1" t="s">
        <v>366</v>
      </c>
      <c r="E133" s="1" t="s">
        <v>367</v>
      </c>
      <c r="F133" s="1">
        <v>2</v>
      </c>
      <c r="G133" s="1" t="s">
        <v>57</v>
      </c>
      <c r="H133" s="1" t="s">
        <v>44</v>
      </c>
      <c r="I133" s="1" t="s">
        <v>368</v>
      </c>
      <c r="J133" s="1">
        <v>9666.12</v>
      </c>
      <c r="K133" s="1">
        <v>9666.12</v>
      </c>
      <c r="L133" s="1">
        <v>0</v>
      </c>
      <c r="M133" s="1" t="s">
        <v>8</v>
      </c>
      <c r="N133" s="1" t="s">
        <v>359</v>
      </c>
      <c r="O133" s="1" t="s">
        <v>183</v>
      </c>
      <c r="P133" s="1" t="s">
        <v>45</v>
      </c>
      <c r="Q133" s="1" t="s">
        <v>46</v>
      </c>
      <c r="R133" s="1">
        <f>VLOOKUP(B133,Sheet1!D:E,2,0)</f>
        <v>9666.12</v>
      </c>
      <c r="S133">
        <f t="shared" si="2"/>
        <v>0</v>
      </c>
    </row>
    <row r="134" spans="1:19">
      <c r="A134" s="1" t="s">
        <v>8</v>
      </c>
      <c r="B134" s="1">
        <v>1421956</v>
      </c>
      <c r="C134" s="11">
        <v>11812292431118</v>
      </c>
      <c r="D134" s="1" t="s">
        <v>369</v>
      </c>
      <c r="E134" s="1" t="s">
        <v>370</v>
      </c>
      <c r="F134" s="1">
        <v>1</v>
      </c>
      <c r="G134" s="1" t="s">
        <v>41</v>
      </c>
      <c r="H134" s="1" t="s">
        <v>63</v>
      </c>
      <c r="I134" s="1" t="s">
        <v>371</v>
      </c>
      <c r="J134" s="1">
        <v>2021.2</v>
      </c>
      <c r="K134" s="1">
        <v>2021.2</v>
      </c>
      <c r="L134" s="1">
        <v>0</v>
      </c>
      <c r="M134" s="1" t="s">
        <v>8</v>
      </c>
      <c r="N134" s="1" t="s">
        <v>359</v>
      </c>
      <c r="O134" s="1" t="s">
        <v>359</v>
      </c>
      <c r="P134" s="1" t="s">
        <v>45</v>
      </c>
      <c r="Q134" s="1" t="s">
        <v>46</v>
      </c>
      <c r="R134" s="1">
        <f>VLOOKUP(B134,Sheet1!D:E,2,0)</f>
        <v>2021.2</v>
      </c>
      <c r="S134">
        <f t="shared" si="2"/>
        <v>0</v>
      </c>
    </row>
    <row r="135" spans="1:19">
      <c r="A135" s="1" t="s">
        <v>8</v>
      </c>
      <c r="B135" s="1">
        <v>1421898</v>
      </c>
      <c r="C135" s="11">
        <v>11812296537513</v>
      </c>
      <c r="D135" s="1" t="s">
        <v>372</v>
      </c>
      <c r="E135" s="1" t="s">
        <v>126</v>
      </c>
      <c r="F135" s="1">
        <v>1</v>
      </c>
      <c r="G135" s="1" t="s">
        <v>44</v>
      </c>
      <c r="H135" s="1" t="s">
        <v>42</v>
      </c>
      <c r="I135" s="1" t="s">
        <v>373</v>
      </c>
      <c r="J135" s="1">
        <v>1532.51</v>
      </c>
      <c r="K135" s="1">
        <v>1532.51</v>
      </c>
      <c r="L135" s="1">
        <v>0</v>
      </c>
      <c r="M135" s="1" t="s">
        <v>8</v>
      </c>
      <c r="N135" s="1" t="s">
        <v>359</v>
      </c>
      <c r="O135" s="1" t="s">
        <v>359</v>
      </c>
      <c r="P135" s="1" t="s">
        <v>45</v>
      </c>
      <c r="Q135" s="1" t="s">
        <v>46</v>
      </c>
      <c r="R135" s="1">
        <f>VLOOKUP(B135,Sheet1!D:E,2,0)</f>
        <v>1532.51</v>
      </c>
      <c r="S135">
        <f t="shared" si="2"/>
        <v>0</v>
      </c>
    </row>
    <row r="136" spans="1:19">
      <c r="A136" s="1" t="s">
        <v>8</v>
      </c>
      <c r="B136" s="1">
        <v>1421757</v>
      </c>
      <c r="C136" s="11">
        <v>11812292286654</v>
      </c>
      <c r="D136" s="1" t="s">
        <v>257</v>
      </c>
      <c r="E136" s="1" t="s">
        <v>69</v>
      </c>
      <c r="F136" s="1">
        <v>1</v>
      </c>
      <c r="G136" s="1" t="s">
        <v>41</v>
      </c>
      <c r="H136" s="1" t="s">
        <v>42</v>
      </c>
      <c r="I136" s="1" t="s">
        <v>374</v>
      </c>
      <c r="J136" s="1">
        <v>513.84</v>
      </c>
      <c r="K136" s="1">
        <v>513.84</v>
      </c>
      <c r="L136" s="1">
        <v>0</v>
      </c>
      <c r="M136" s="1" t="s">
        <v>8</v>
      </c>
      <c r="N136" s="1" t="s">
        <v>359</v>
      </c>
      <c r="O136" s="1" t="s">
        <v>359</v>
      </c>
      <c r="P136" s="1" t="s">
        <v>45</v>
      </c>
      <c r="Q136" s="1" t="s">
        <v>46</v>
      </c>
      <c r="R136" s="1">
        <f>VLOOKUP(B136,Sheet1!D:E,2,0)</f>
        <v>513.84</v>
      </c>
      <c r="S136">
        <f t="shared" si="2"/>
        <v>0</v>
      </c>
    </row>
    <row r="137" spans="1:19">
      <c r="A137" s="1" t="s">
        <v>8</v>
      </c>
      <c r="B137" s="1">
        <v>1421720</v>
      </c>
      <c r="C137" s="11">
        <v>11812291349084</v>
      </c>
      <c r="D137" s="1" t="s">
        <v>375</v>
      </c>
      <c r="E137" s="1" t="s">
        <v>69</v>
      </c>
      <c r="F137" s="1">
        <v>1</v>
      </c>
      <c r="G137" s="1" t="s">
        <v>67</v>
      </c>
      <c r="H137" s="1" t="s">
        <v>53</v>
      </c>
      <c r="I137" s="1" t="s">
        <v>376</v>
      </c>
      <c r="J137" s="1">
        <v>1901.18</v>
      </c>
      <c r="K137" s="1">
        <v>1901.18</v>
      </c>
      <c r="L137" s="1">
        <v>0</v>
      </c>
      <c r="M137" s="1" t="s">
        <v>8</v>
      </c>
      <c r="N137" s="1" t="s">
        <v>359</v>
      </c>
      <c r="O137" s="1" t="s">
        <v>359</v>
      </c>
      <c r="P137" s="1" t="s">
        <v>45</v>
      </c>
      <c r="Q137" s="1" t="s">
        <v>46</v>
      </c>
      <c r="R137" s="1">
        <f>VLOOKUP(B137,Sheet1!D:E,2,0)</f>
        <v>1901.18</v>
      </c>
      <c r="S137">
        <f t="shared" si="2"/>
        <v>0</v>
      </c>
    </row>
    <row r="138" spans="1:19">
      <c r="A138" s="1" t="s">
        <v>8</v>
      </c>
      <c r="B138" s="1">
        <v>1421602</v>
      </c>
      <c r="C138" s="11">
        <v>11812299175227</v>
      </c>
      <c r="D138" s="1" t="s">
        <v>377</v>
      </c>
      <c r="E138" s="1" t="s">
        <v>126</v>
      </c>
      <c r="F138" s="1">
        <v>1</v>
      </c>
      <c r="G138" s="1" t="s">
        <v>57</v>
      </c>
      <c r="H138" s="1" t="s">
        <v>53</v>
      </c>
      <c r="I138" s="1" t="s">
        <v>378</v>
      </c>
      <c r="J138" s="1">
        <v>1393.66</v>
      </c>
      <c r="K138" s="1">
        <v>1393.66</v>
      </c>
      <c r="L138" s="1">
        <v>0</v>
      </c>
      <c r="M138" s="1" t="s">
        <v>8</v>
      </c>
      <c r="N138" s="1" t="s">
        <v>359</v>
      </c>
      <c r="O138" s="1" t="s">
        <v>359</v>
      </c>
      <c r="P138" s="1" t="s">
        <v>379</v>
      </c>
      <c r="Q138" s="1" t="s">
        <v>380</v>
      </c>
      <c r="R138" s="1">
        <f>VLOOKUP(B138,Sheet1!D:E,2,0)</f>
        <v>1393.66</v>
      </c>
      <c r="S138">
        <f t="shared" si="2"/>
        <v>0</v>
      </c>
    </row>
    <row r="139" spans="1:19">
      <c r="A139" s="1" t="s">
        <v>8</v>
      </c>
      <c r="B139" s="1">
        <v>1421437</v>
      </c>
      <c r="C139" s="11">
        <v>11812285259325</v>
      </c>
      <c r="D139" s="1" t="s">
        <v>235</v>
      </c>
      <c r="E139" s="1" t="s">
        <v>236</v>
      </c>
      <c r="F139" s="1">
        <v>1</v>
      </c>
      <c r="G139" s="1" t="s">
        <v>41</v>
      </c>
      <c r="H139" s="1" t="s">
        <v>189</v>
      </c>
      <c r="I139" s="1" t="s">
        <v>381</v>
      </c>
      <c r="J139" s="1">
        <v>4742.1</v>
      </c>
      <c r="K139" s="1">
        <v>4742.1</v>
      </c>
      <c r="L139" s="1">
        <v>0</v>
      </c>
      <c r="M139" s="1" t="s">
        <v>8</v>
      </c>
      <c r="N139" s="1" t="s">
        <v>382</v>
      </c>
      <c r="O139" s="1" t="s">
        <v>382</v>
      </c>
      <c r="P139" s="1" t="s">
        <v>79</v>
      </c>
      <c r="Q139" s="1" t="s">
        <v>79</v>
      </c>
      <c r="R139" s="1">
        <f>VLOOKUP(B139,Sheet1!D:E,2,0)</f>
        <v>4742.1</v>
      </c>
      <c r="S139">
        <f t="shared" si="2"/>
        <v>0</v>
      </c>
    </row>
    <row r="140" spans="1:19">
      <c r="A140" s="1" t="s">
        <v>8</v>
      </c>
      <c r="B140" s="1">
        <v>1421435</v>
      </c>
      <c r="C140" s="11">
        <v>11812284244957</v>
      </c>
      <c r="D140" s="1" t="s">
        <v>229</v>
      </c>
      <c r="E140" s="1" t="s">
        <v>383</v>
      </c>
      <c r="F140" s="1">
        <v>1</v>
      </c>
      <c r="G140" s="1" t="s">
        <v>44</v>
      </c>
      <c r="H140" s="1" t="s">
        <v>41</v>
      </c>
      <c r="I140" s="1" t="s">
        <v>384</v>
      </c>
      <c r="J140" s="1">
        <v>4363.91</v>
      </c>
      <c r="K140" s="1">
        <v>4363.91</v>
      </c>
      <c r="L140" s="1">
        <v>0</v>
      </c>
      <c r="M140" s="1" t="s">
        <v>8</v>
      </c>
      <c r="N140" s="1" t="s">
        <v>382</v>
      </c>
      <c r="O140" s="1" t="s">
        <v>382</v>
      </c>
      <c r="P140" s="1" t="s">
        <v>45</v>
      </c>
      <c r="Q140" s="1" t="s">
        <v>46</v>
      </c>
      <c r="R140" s="1">
        <f>VLOOKUP(B140,Sheet1!D:E,2,0)</f>
        <v>4363.91</v>
      </c>
      <c r="S140">
        <f t="shared" si="2"/>
        <v>0</v>
      </c>
    </row>
    <row r="141" spans="1:19">
      <c r="A141" s="1" t="s">
        <v>8</v>
      </c>
      <c r="B141" s="1">
        <v>1421316</v>
      </c>
      <c r="C141" s="11">
        <v>11812288015438</v>
      </c>
      <c r="D141" s="1" t="s">
        <v>349</v>
      </c>
      <c r="E141" s="1" t="s">
        <v>126</v>
      </c>
      <c r="F141" s="1">
        <v>1</v>
      </c>
      <c r="G141" s="1" t="s">
        <v>67</v>
      </c>
      <c r="H141" s="1" t="s">
        <v>41</v>
      </c>
      <c r="I141" s="1" t="s">
        <v>385</v>
      </c>
      <c r="J141" s="1">
        <v>1481.16</v>
      </c>
      <c r="K141" s="1">
        <v>1481.16</v>
      </c>
      <c r="L141" s="1">
        <v>0</v>
      </c>
      <c r="M141" s="1" t="s">
        <v>8</v>
      </c>
      <c r="N141" s="1" t="s">
        <v>382</v>
      </c>
      <c r="O141" s="1" t="s">
        <v>256</v>
      </c>
      <c r="P141" s="1" t="s">
        <v>79</v>
      </c>
      <c r="Q141" s="1" t="s">
        <v>79</v>
      </c>
      <c r="R141" s="1">
        <f>VLOOKUP(B141,Sheet1!D:E,2,0)</f>
        <v>1481.16</v>
      </c>
      <c r="S141">
        <f t="shared" si="2"/>
        <v>0</v>
      </c>
    </row>
    <row r="142" spans="1:19">
      <c r="A142" s="1" t="s">
        <v>8</v>
      </c>
      <c r="B142" s="1">
        <v>1421238</v>
      </c>
      <c r="C142" s="11">
        <v>11812288874858</v>
      </c>
      <c r="D142" s="1" t="s">
        <v>386</v>
      </c>
      <c r="E142" s="1" t="s">
        <v>387</v>
      </c>
      <c r="F142" s="1">
        <v>1</v>
      </c>
      <c r="G142" s="1" t="s">
        <v>53</v>
      </c>
      <c r="H142" s="1" t="s">
        <v>63</v>
      </c>
      <c r="I142" s="1" t="s">
        <v>388</v>
      </c>
      <c r="J142" s="1">
        <v>4279.72</v>
      </c>
      <c r="K142" s="1">
        <v>4279.72</v>
      </c>
      <c r="L142" s="1">
        <v>0</v>
      </c>
      <c r="M142" s="1" t="s">
        <v>8</v>
      </c>
      <c r="N142" s="1" t="s">
        <v>382</v>
      </c>
      <c r="O142" s="1" t="s">
        <v>382</v>
      </c>
      <c r="P142" s="1" t="s">
        <v>45</v>
      </c>
      <c r="Q142" s="1" t="s">
        <v>46</v>
      </c>
      <c r="R142" s="1">
        <f>VLOOKUP(B142,Sheet1!D:E,2,0)</f>
        <v>4279.72</v>
      </c>
      <c r="S142">
        <f t="shared" si="2"/>
        <v>0</v>
      </c>
    </row>
    <row r="143" spans="1:19">
      <c r="A143" s="1" t="s">
        <v>8</v>
      </c>
      <c r="B143" s="1">
        <v>1421190</v>
      </c>
      <c r="C143" s="11">
        <v>11812287923684</v>
      </c>
      <c r="D143" s="1" t="s">
        <v>389</v>
      </c>
      <c r="E143" s="1" t="s">
        <v>390</v>
      </c>
      <c r="F143" s="1">
        <v>1</v>
      </c>
      <c r="G143" s="1" t="s">
        <v>91</v>
      </c>
      <c r="H143" s="1" t="s">
        <v>67</v>
      </c>
      <c r="I143" s="1" t="s">
        <v>391</v>
      </c>
      <c r="J143" s="1">
        <v>3758.86</v>
      </c>
      <c r="K143" s="1">
        <v>3758.86</v>
      </c>
      <c r="L143" s="1">
        <v>0</v>
      </c>
      <c r="M143" s="1" t="s">
        <v>8</v>
      </c>
      <c r="N143" s="1" t="s">
        <v>382</v>
      </c>
      <c r="O143" s="1" t="s">
        <v>128</v>
      </c>
      <c r="P143" s="1" t="s">
        <v>290</v>
      </c>
      <c r="Q143" s="1" t="s">
        <v>290</v>
      </c>
      <c r="R143" s="1">
        <f>VLOOKUP(B143,Sheet1!D:E,2,0)</f>
        <v>3758.86</v>
      </c>
      <c r="S143">
        <f t="shared" si="2"/>
        <v>0</v>
      </c>
    </row>
    <row r="144" spans="1:19">
      <c r="A144" s="1" t="s">
        <v>8</v>
      </c>
      <c r="B144" s="1">
        <v>1424642</v>
      </c>
      <c r="C144" s="11">
        <v>11812271527151</v>
      </c>
      <c r="D144" s="1" t="s">
        <v>392</v>
      </c>
      <c r="E144" s="1" t="s">
        <v>93</v>
      </c>
      <c r="F144" s="1">
        <v>4</v>
      </c>
      <c r="G144" s="1" t="s">
        <v>41</v>
      </c>
      <c r="H144" s="1" t="s">
        <v>63</v>
      </c>
      <c r="I144" s="1" t="s">
        <v>393</v>
      </c>
      <c r="J144" s="1">
        <v>4828.76</v>
      </c>
      <c r="K144" s="1">
        <v>4828.76</v>
      </c>
      <c r="L144" s="1">
        <v>0</v>
      </c>
      <c r="M144" s="1" t="s">
        <v>8</v>
      </c>
      <c r="N144" s="1" t="s">
        <v>394</v>
      </c>
      <c r="O144" s="1" t="s">
        <v>394</v>
      </c>
      <c r="P144" s="1" t="s">
        <v>274</v>
      </c>
      <c r="Q144" s="1" t="s">
        <v>275</v>
      </c>
      <c r="R144" s="1">
        <f>VLOOKUP(B144,Sheet1!D:E,2,0)</f>
        <v>4828.8</v>
      </c>
      <c r="S144">
        <f t="shared" si="2"/>
        <v>-0.0399999999999636</v>
      </c>
    </row>
    <row r="145" spans="1:19">
      <c r="A145" s="1" t="s">
        <v>8</v>
      </c>
      <c r="B145" s="1">
        <v>1420671</v>
      </c>
      <c r="C145" s="11">
        <v>11812272652980</v>
      </c>
      <c r="D145" s="1" t="s">
        <v>395</v>
      </c>
      <c r="E145" s="1" t="s">
        <v>69</v>
      </c>
      <c r="F145" s="1">
        <v>1</v>
      </c>
      <c r="G145" s="1" t="s">
        <v>53</v>
      </c>
      <c r="H145" s="1" t="s">
        <v>42</v>
      </c>
      <c r="I145" s="1" t="s">
        <v>396</v>
      </c>
      <c r="J145" s="1">
        <v>1423.65</v>
      </c>
      <c r="K145" s="1">
        <v>1423.65</v>
      </c>
      <c r="L145" s="1">
        <v>0</v>
      </c>
      <c r="M145" s="1" t="s">
        <v>8</v>
      </c>
      <c r="N145" s="1" t="s">
        <v>394</v>
      </c>
      <c r="O145" s="1" t="s">
        <v>394</v>
      </c>
      <c r="P145" s="1" t="s">
        <v>74</v>
      </c>
      <c r="Q145" s="1" t="s">
        <v>74</v>
      </c>
      <c r="R145" s="1">
        <f>VLOOKUP(B145,Sheet1!D:E,2,0)</f>
        <v>1423.65</v>
      </c>
      <c r="S145">
        <f t="shared" si="2"/>
        <v>0</v>
      </c>
    </row>
    <row r="146" spans="1:19">
      <c r="A146" s="1" t="s">
        <v>8</v>
      </c>
      <c r="B146" s="1">
        <v>1420685</v>
      </c>
      <c r="C146" s="11">
        <v>11812271653524</v>
      </c>
      <c r="D146" s="1" t="s">
        <v>397</v>
      </c>
      <c r="E146" s="1" t="s">
        <v>398</v>
      </c>
      <c r="F146" s="1">
        <v>1</v>
      </c>
      <c r="G146" s="1" t="s">
        <v>41</v>
      </c>
      <c r="H146" s="1" t="s">
        <v>63</v>
      </c>
      <c r="I146" s="1" t="s">
        <v>399</v>
      </c>
      <c r="J146" s="1">
        <v>929.08</v>
      </c>
      <c r="K146" s="1">
        <v>929.08</v>
      </c>
      <c r="L146" s="1">
        <v>0</v>
      </c>
      <c r="M146" s="1" t="s">
        <v>8</v>
      </c>
      <c r="N146" s="1" t="s">
        <v>394</v>
      </c>
      <c r="O146" s="1" t="s">
        <v>44</v>
      </c>
      <c r="P146" s="1" t="s">
        <v>45</v>
      </c>
      <c r="Q146" s="1" t="s">
        <v>46</v>
      </c>
      <c r="R146" s="1">
        <f>VLOOKUP(B146,Sheet1!D:E,2,0)</f>
        <v>929.08</v>
      </c>
      <c r="S146">
        <f t="shared" si="2"/>
        <v>0</v>
      </c>
    </row>
    <row r="147" spans="1:19">
      <c r="A147" s="1" t="s">
        <v>8</v>
      </c>
      <c r="B147" s="1">
        <v>1420654</v>
      </c>
      <c r="C147" s="11">
        <v>11812277217256</v>
      </c>
      <c r="D147" s="1" t="s">
        <v>395</v>
      </c>
      <c r="E147" s="1" t="s">
        <v>69</v>
      </c>
      <c r="F147" s="1">
        <v>2</v>
      </c>
      <c r="G147" s="1" t="s">
        <v>53</v>
      </c>
      <c r="H147" s="1" t="s">
        <v>41</v>
      </c>
      <c r="I147" s="1" t="s">
        <v>400</v>
      </c>
      <c r="J147" s="1">
        <v>1263.24</v>
      </c>
      <c r="K147" s="1">
        <v>1263.24</v>
      </c>
      <c r="L147" s="1">
        <v>0</v>
      </c>
      <c r="M147" s="1" t="s">
        <v>8</v>
      </c>
      <c r="N147" s="1" t="s">
        <v>394</v>
      </c>
      <c r="O147" s="1" t="s">
        <v>394</v>
      </c>
      <c r="P147" s="1" t="s">
        <v>45</v>
      </c>
      <c r="Q147" s="1" t="s">
        <v>46</v>
      </c>
      <c r="R147" s="1">
        <f>VLOOKUP(B147,Sheet1!D:E,2,0)</f>
        <v>1263.24</v>
      </c>
      <c r="S147">
        <f t="shared" si="2"/>
        <v>0</v>
      </c>
    </row>
    <row r="148" spans="1:19">
      <c r="A148" s="1" t="s">
        <v>8</v>
      </c>
      <c r="B148" s="1">
        <v>1420612</v>
      </c>
      <c r="C148" s="11">
        <v>11812278498687</v>
      </c>
      <c r="D148" s="1" t="s">
        <v>176</v>
      </c>
      <c r="E148" s="1" t="s">
        <v>203</v>
      </c>
      <c r="F148" s="1">
        <v>1</v>
      </c>
      <c r="G148" s="1" t="s">
        <v>91</v>
      </c>
      <c r="H148" s="1" t="s">
        <v>67</v>
      </c>
      <c r="I148" s="1" t="s">
        <v>401</v>
      </c>
      <c r="J148" s="1">
        <v>646.02</v>
      </c>
      <c r="K148" s="1">
        <v>646.02</v>
      </c>
      <c r="L148" s="1">
        <v>0</v>
      </c>
      <c r="M148" s="1" t="s">
        <v>8</v>
      </c>
      <c r="N148" s="1" t="s">
        <v>394</v>
      </c>
      <c r="O148" s="1" t="s">
        <v>110</v>
      </c>
      <c r="P148" s="1" t="s">
        <v>45</v>
      </c>
      <c r="Q148" s="1" t="s">
        <v>46</v>
      </c>
      <c r="R148" s="1">
        <f>VLOOKUP(B148,Sheet1!D:E,2,0)</f>
        <v>646.02</v>
      </c>
      <c r="S148">
        <f t="shared" si="2"/>
        <v>0</v>
      </c>
    </row>
    <row r="149" spans="1:19">
      <c r="A149" s="1" t="s">
        <v>8</v>
      </c>
      <c r="B149" s="1">
        <v>1420613</v>
      </c>
      <c r="C149" s="11">
        <v>11812278592411</v>
      </c>
      <c r="D149" s="1" t="s">
        <v>176</v>
      </c>
      <c r="E149" s="1" t="s">
        <v>203</v>
      </c>
      <c r="F149" s="1">
        <v>1</v>
      </c>
      <c r="G149" s="1" t="s">
        <v>53</v>
      </c>
      <c r="H149" s="1" t="s">
        <v>41</v>
      </c>
      <c r="I149" s="1" t="s">
        <v>401</v>
      </c>
      <c r="J149" s="1">
        <v>1286.48</v>
      </c>
      <c r="K149" s="1">
        <v>1286.48</v>
      </c>
      <c r="L149" s="1">
        <v>0</v>
      </c>
      <c r="M149" s="1" t="s">
        <v>8</v>
      </c>
      <c r="N149" s="1" t="s">
        <v>394</v>
      </c>
      <c r="O149" s="1" t="s">
        <v>253</v>
      </c>
      <c r="P149" s="1" t="s">
        <v>45</v>
      </c>
      <c r="Q149" s="1" t="s">
        <v>46</v>
      </c>
      <c r="R149" s="1">
        <f>VLOOKUP(B149,Sheet1!D:E,2,0)</f>
        <v>1286.48</v>
      </c>
      <c r="S149">
        <f t="shared" si="2"/>
        <v>0</v>
      </c>
    </row>
    <row r="150" spans="1:19">
      <c r="A150" s="1" t="s">
        <v>8</v>
      </c>
      <c r="B150" s="1">
        <v>1420531</v>
      </c>
      <c r="C150" s="11">
        <v>11812279477985</v>
      </c>
      <c r="D150" s="1" t="s">
        <v>257</v>
      </c>
      <c r="E150" s="1" t="s">
        <v>69</v>
      </c>
      <c r="F150" s="1">
        <v>1</v>
      </c>
      <c r="G150" s="1" t="s">
        <v>44</v>
      </c>
      <c r="H150" s="1" t="s">
        <v>42</v>
      </c>
      <c r="I150" s="1" t="s">
        <v>402</v>
      </c>
      <c r="J150" s="1">
        <v>1119.5</v>
      </c>
      <c r="K150" s="1">
        <v>1119.5</v>
      </c>
      <c r="L150" s="1">
        <v>0</v>
      </c>
      <c r="M150" s="1" t="s">
        <v>8</v>
      </c>
      <c r="N150" s="1" t="s">
        <v>394</v>
      </c>
      <c r="O150" s="1" t="s">
        <v>394</v>
      </c>
      <c r="P150" s="1" t="s">
        <v>45</v>
      </c>
      <c r="Q150" s="1" t="s">
        <v>46</v>
      </c>
      <c r="R150" s="1">
        <f>VLOOKUP(B150,Sheet1!D:E,2,0)</f>
        <v>1119.5</v>
      </c>
      <c r="S150">
        <f t="shared" si="2"/>
        <v>0</v>
      </c>
    </row>
    <row r="151" spans="1:19">
      <c r="A151" s="1" t="s">
        <v>8</v>
      </c>
      <c r="B151" s="1">
        <v>1420338</v>
      </c>
      <c r="C151" s="11">
        <v>11812279399936</v>
      </c>
      <c r="D151" s="1" t="s">
        <v>403</v>
      </c>
      <c r="E151" s="1" t="s">
        <v>404</v>
      </c>
      <c r="F151" s="1">
        <v>1</v>
      </c>
      <c r="G151" s="1" t="s">
        <v>110</v>
      </c>
      <c r="H151" s="1" t="s">
        <v>91</v>
      </c>
      <c r="I151" s="1" t="s">
        <v>405</v>
      </c>
      <c r="J151" s="1">
        <v>934.61</v>
      </c>
      <c r="K151" s="1">
        <v>934.61</v>
      </c>
      <c r="L151" s="1">
        <v>0</v>
      </c>
      <c r="M151" s="1" t="s">
        <v>8</v>
      </c>
      <c r="N151" s="1" t="s">
        <v>394</v>
      </c>
      <c r="O151" s="1" t="s">
        <v>150</v>
      </c>
      <c r="P151" s="1" t="s">
        <v>45</v>
      </c>
      <c r="Q151" s="1" t="s">
        <v>46</v>
      </c>
      <c r="R151" s="1">
        <f>VLOOKUP(B151,Sheet1!D:E,2,0)</f>
        <v>934.61</v>
      </c>
      <c r="S151">
        <f t="shared" si="2"/>
        <v>0</v>
      </c>
    </row>
    <row r="152" spans="1:19">
      <c r="A152" s="1" t="s">
        <v>8</v>
      </c>
      <c r="B152" s="1">
        <v>1420113</v>
      </c>
      <c r="C152" s="11">
        <v>11812262327538</v>
      </c>
      <c r="D152" s="1" t="s">
        <v>406</v>
      </c>
      <c r="E152" s="1" t="s">
        <v>407</v>
      </c>
      <c r="F152" s="1">
        <v>4</v>
      </c>
      <c r="G152" s="1" t="s">
        <v>41</v>
      </c>
      <c r="H152" s="1" t="s">
        <v>42</v>
      </c>
      <c r="I152" s="1" t="s">
        <v>408</v>
      </c>
      <c r="J152" s="1">
        <v>1377.32</v>
      </c>
      <c r="K152" s="1">
        <v>1377.32</v>
      </c>
      <c r="L152" s="1">
        <v>0</v>
      </c>
      <c r="M152" s="1" t="s">
        <v>8</v>
      </c>
      <c r="N152" s="1" t="s">
        <v>409</v>
      </c>
      <c r="O152" s="1" t="s">
        <v>53</v>
      </c>
      <c r="P152" s="1" t="s">
        <v>45</v>
      </c>
      <c r="Q152" s="1" t="s">
        <v>46</v>
      </c>
      <c r="R152" s="1">
        <f>VLOOKUP(B152,Sheet1!D:E,2,0)</f>
        <v>1377.32</v>
      </c>
      <c r="S152">
        <f t="shared" si="2"/>
        <v>0</v>
      </c>
    </row>
    <row r="153" spans="1:19">
      <c r="A153" s="1" t="s">
        <v>8</v>
      </c>
      <c r="B153" s="1">
        <v>1420064</v>
      </c>
      <c r="C153" s="11">
        <v>11812269148995</v>
      </c>
      <c r="D153" s="1" t="s">
        <v>410</v>
      </c>
      <c r="E153" s="1" t="s">
        <v>411</v>
      </c>
      <c r="F153" s="1">
        <v>1</v>
      </c>
      <c r="G153" s="1" t="s">
        <v>110</v>
      </c>
      <c r="H153" s="1" t="s">
        <v>91</v>
      </c>
      <c r="I153" s="1" t="s">
        <v>412</v>
      </c>
      <c r="J153" s="1">
        <v>545.96</v>
      </c>
      <c r="K153" s="1">
        <v>545.96</v>
      </c>
      <c r="L153" s="1">
        <v>0</v>
      </c>
      <c r="M153" s="1" t="s">
        <v>8</v>
      </c>
      <c r="N153" s="1" t="s">
        <v>409</v>
      </c>
      <c r="O153" s="1" t="s">
        <v>409</v>
      </c>
      <c r="P153" s="1" t="s">
        <v>45</v>
      </c>
      <c r="Q153" s="1" t="s">
        <v>46</v>
      </c>
      <c r="R153" s="1">
        <f>VLOOKUP(B153,Sheet1!D:E,2,0)</f>
        <v>545.96</v>
      </c>
      <c r="S153">
        <f t="shared" si="2"/>
        <v>0</v>
      </c>
    </row>
    <row r="154" spans="1:19">
      <c r="A154" s="1" t="s">
        <v>8</v>
      </c>
      <c r="B154" s="1">
        <v>1420035</v>
      </c>
      <c r="C154" s="11">
        <v>11812260110189</v>
      </c>
      <c r="D154" s="1" t="s">
        <v>413</v>
      </c>
      <c r="E154" s="1" t="s">
        <v>414</v>
      </c>
      <c r="F154" s="1">
        <v>1</v>
      </c>
      <c r="G154" s="1" t="s">
        <v>53</v>
      </c>
      <c r="H154" s="1" t="s">
        <v>41</v>
      </c>
      <c r="I154" s="1" t="s">
        <v>415</v>
      </c>
      <c r="J154" s="1">
        <v>3303.32</v>
      </c>
      <c r="K154" s="1">
        <v>3303.32</v>
      </c>
      <c r="L154" s="1">
        <v>0</v>
      </c>
      <c r="M154" s="1" t="s">
        <v>8</v>
      </c>
      <c r="N154" s="1" t="s">
        <v>409</v>
      </c>
      <c r="O154" s="1" t="s">
        <v>249</v>
      </c>
      <c r="P154" s="1" t="s">
        <v>45</v>
      </c>
      <c r="Q154" s="1" t="s">
        <v>46</v>
      </c>
      <c r="R154" s="1">
        <f>VLOOKUP(B154,Sheet1!D:E,2,0)</f>
        <v>3303.32</v>
      </c>
      <c r="S154">
        <f t="shared" si="2"/>
        <v>0</v>
      </c>
    </row>
    <row r="155" spans="1:19">
      <c r="A155" s="1" t="s">
        <v>8</v>
      </c>
      <c r="B155" s="1">
        <v>1420036</v>
      </c>
      <c r="C155" s="11">
        <v>11812263955611</v>
      </c>
      <c r="D155" s="1" t="s">
        <v>413</v>
      </c>
      <c r="E155" s="1" t="s">
        <v>416</v>
      </c>
      <c r="F155" s="1">
        <v>1</v>
      </c>
      <c r="G155" s="1" t="s">
        <v>53</v>
      </c>
      <c r="H155" s="1" t="s">
        <v>41</v>
      </c>
      <c r="I155" s="1" t="s">
        <v>417</v>
      </c>
      <c r="J155" s="1">
        <v>3303.32</v>
      </c>
      <c r="K155" s="1">
        <v>3303.32</v>
      </c>
      <c r="L155" s="1">
        <v>0</v>
      </c>
      <c r="M155" s="1" t="s">
        <v>8</v>
      </c>
      <c r="N155" s="1" t="s">
        <v>409</v>
      </c>
      <c r="O155" s="1" t="s">
        <v>249</v>
      </c>
      <c r="P155" s="1" t="s">
        <v>45</v>
      </c>
      <c r="Q155" s="1" t="s">
        <v>46</v>
      </c>
      <c r="R155" s="1">
        <f>VLOOKUP(B155,Sheet1!D:E,2,0)</f>
        <v>3303.32</v>
      </c>
      <c r="S155">
        <f t="shared" si="2"/>
        <v>0</v>
      </c>
    </row>
    <row r="156" spans="1:19">
      <c r="A156" s="1" t="s">
        <v>8</v>
      </c>
      <c r="B156" s="1">
        <v>1419935</v>
      </c>
      <c r="C156" s="11">
        <v>11812262990849</v>
      </c>
      <c r="D156" s="1" t="s">
        <v>418</v>
      </c>
      <c r="E156" s="1" t="s">
        <v>419</v>
      </c>
      <c r="F156" s="1">
        <v>1</v>
      </c>
      <c r="G156" s="1" t="s">
        <v>53</v>
      </c>
      <c r="H156" s="1" t="s">
        <v>42</v>
      </c>
      <c r="I156" s="1" t="s">
        <v>420</v>
      </c>
      <c r="J156" s="1">
        <v>3142.76</v>
      </c>
      <c r="K156" s="1">
        <v>3142.76</v>
      </c>
      <c r="L156" s="1">
        <v>0</v>
      </c>
      <c r="M156" s="1" t="s">
        <v>8</v>
      </c>
      <c r="N156" s="1" t="s">
        <v>409</v>
      </c>
      <c r="O156" s="1" t="s">
        <v>409</v>
      </c>
      <c r="P156" s="1" t="s">
        <v>45</v>
      </c>
      <c r="Q156" s="1" t="s">
        <v>46</v>
      </c>
      <c r="R156" s="1">
        <f>VLOOKUP(B156,Sheet1!D:E,2,0)</f>
        <v>3142.77</v>
      </c>
      <c r="S156">
        <f t="shared" si="2"/>
        <v>-0.00999999999976353</v>
      </c>
    </row>
    <row r="157" spans="1:19">
      <c r="A157" s="1" t="s">
        <v>8</v>
      </c>
      <c r="B157" s="1">
        <v>1419907</v>
      </c>
      <c r="C157" s="11">
        <v>11812260999766</v>
      </c>
      <c r="D157" s="1" t="s">
        <v>421</v>
      </c>
      <c r="E157" s="1" t="s">
        <v>62</v>
      </c>
      <c r="F157" s="1">
        <v>1</v>
      </c>
      <c r="G157" s="1" t="s">
        <v>110</v>
      </c>
      <c r="H157" s="1" t="s">
        <v>91</v>
      </c>
      <c r="I157" s="1" t="s">
        <v>422</v>
      </c>
      <c r="J157" s="1">
        <v>463.75</v>
      </c>
      <c r="K157" s="1">
        <v>463.75</v>
      </c>
      <c r="L157" s="1">
        <v>0</v>
      </c>
      <c r="M157" s="1" t="s">
        <v>8</v>
      </c>
      <c r="N157" s="1" t="s">
        <v>409</v>
      </c>
      <c r="O157" s="1" t="s">
        <v>409</v>
      </c>
      <c r="P157" s="1" t="s">
        <v>45</v>
      </c>
      <c r="Q157" s="1" t="s">
        <v>46</v>
      </c>
      <c r="R157" s="1">
        <f>VLOOKUP(B157,Sheet1!D:E,2,0)</f>
        <v>463.75</v>
      </c>
      <c r="S157">
        <f t="shared" si="2"/>
        <v>0</v>
      </c>
    </row>
    <row r="158" spans="1:19">
      <c r="A158" s="1" t="s">
        <v>8</v>
      </c>
      <c r="B158" s="1">
        <v>1419361</v>
      </c>
      <c r="C158" s="11">
        <v>11812252584013</v>
      </c>
      <c r="D158" s="1" t="s">
        <v>423</v>
      </c>
      <c r="E158" s="1" t="s">
        <v>424</v>
      </c>
      <c r="F158" s="1">
        <v>1</v>
      </c>
      <c r="G158" s="1" t="s">
        <v>67</v>
      </c>
      <c r="H158" s="1" t="s">
        <v>42</v>
      </c>
      <c r="I158" s="1" t="s">
        <v>425</v>
      </c>
      <c r="J158" s="1">
        <v>6052.35</v>
      </c>
      <c r="K158" s="1">
        <v>6052.35</v>
      </c>
      <c r="L158" s="1">
        <v>0</v>
      </c>
      <c r="M158" s="1" t="s">
        <v>8</v>
      </c>
      <c r="N158" s="1" t="s">
        <v>426</v>
      </c>
      <c r="O158" s="1" t="s">
        <v>426</v>
      </c>
      <c r="P158" s="1" t="s">
        <v>427</v>
      </c>
      <c r="Q158" s="1" t="s">
        <v>428</v>
      </c>
      <c r="R158" s="1">
        <f>VLOOKUP(B158,Sheet1!D:E,2,0)</f>
        <v>6052.35</v>
      </c>
      <c r="S158">
        <f t="shared" si="2"/>
        <v>0</v>
      </c>
    </row>
    <row r="159" spans="1:19">
      <c r="A159" s="1" t="s">
        <v>8</v>
      </c>
      <c r="B159" s="1">
        <v>1419329</v>
      </c>
      <c r="C159" s="11">
        <v>11812259553584</v>
      </c>
      <c r="D159" s="1" t="s">
        <v>429</v>
      </c>
      <c r="E159" s="1" t="s">
        <v>430</v>
      </c>
      <c r="F159" s="1">
        <v>1</v>
      </c>
      <c r="G159" s="1" t="s">
        <v>91</v>
      </c>
      <c r="H159" s="1" t="s">
        <v>53</v>
      </c>
      <c r="I159" s="1" t="s">
        <v>431</v>
      </c>
      <c r="J159" s="1">
        <v>15420.12</v>
      </c>
      <c r="K159" s="1">
        <v>15420.12</v>
      </c>
      <c r="L159" s="1">
        <v>0</v>
      </c>
      <c r="M159" s="1" t="s">
        <v>8</v>
      </c>
      <c r="N159" s="1" t="s">
        <v>426</v>
      </c>
      <c r="O159" s="1" t="s">
        <v>110</v>
      </c>
      <c r="P159" s="1" t="s">
        <v>79</v>
      </c>
      <c r="Q159" s="1" t="s">
        <v>79</v>
      </c>
      <c r="R159" s="1">
        <f>VLOOKUP(B159,Sheet1!D:E,2,0)</f>
        <v>15420.12</v>
      </c>
      <c r="S159">
        <f t="shared" si="2"/>
        <v>0</v>
      </c>
    </row>
    <row r="160" spans="1:19">
      <c r="A160" s="1" t="s">
        <v>8</v>
      </c>
      <c r="B160" s="1">
        <v>1419065</v>
      </c>
      <c r="C160" s="11">
        <v>11812250268956</v>
      </c>
      <c r="D160" s="1" t="s">
        <v>432</v>
      </c>
      <c r="E160" s="1" t="s">
        <v>433</v>
      </c>
      <c r="F160" s="1">
        <v>1</v>
      </c>
      <c r="G160" s="1" t="s">
        <v>57</v>
      </c>
      <c r="H160" s="1" t="s">
        <v>44</v>
      </c>
      <c r="I160" s="1" t="s">
        <v>434</v>
      </c>
      <c r="J160" s="1">
        <v>2441.22</v>
      </c>
      <c r="K160" s="1">
        <v>2441.22</v>
      </c>
      <c r="L160" s="1">
        <v>0</v>
      </c>
      <c r="M160" s="1" t="s">
        <v>8</v>
      </c>
      <c r="N160" s="1" t="s">
        <v>426</v>
      </c>
      <c r="O160" s="1" t="s">
        <v>426</v>
      </c>
      <c r="P160" s="1" t="s">
        <v>45</v>
      </c>
      <c r="Q160" s="1" t="s">
        <v>46</v>
      </c>
      <c r="R160" s="1">
        <f>VLOOKUP(B160,Sheet1!D:E,2,0)</f>
        <v>2441.22</v>
      </c>
      <c r="S160">
        <f t="shared" si="2"/>
        <v>0</v>
      </c>
    </row>
    <row r="161" spans="1:19">
      <c r="A161" s="1" t="s">
        <v>8</v>
      </c>
      <c r="B161" s="1">
        <v>1419053</v>
      </c>
      <c r="C161" s="11">
        <v>11812258354375</v>
      </c>
      <c r="D161" s="1" t="s">
        <v>96</v>
      </c>
      <c r="E161" s="1" t="s">
        <v>69</v>
      </c>
      <c r="F161" s="1">
        <v>1</v>
      </c>
      <c r="G161" s="1" t="s">
        <v>53</v>
      </c>
      <c r="H161" s="1" t="s">
        <v>41</v>
      </c>
      <c r="I161" s="1" t="s">
        <v>435</v>
      </c>
      <c r="J161" s="1">
        <v>338.8</v>
      </c>
      <c r="K161" s="1">
        <v>338.8</v>
      </c>
      <c r="L161" s="1">
        <v>0</v>
      </c>
      <c r="M161" s="1" t="s">
        <v>8</v>
      </c>
      <c r="N161" s="1" t="s">
        <v>426</v>
      </c>
      <c r="O161" s="1" t="s">
        <v>426</v>
      </c>
      <c r="P161" s="1" t="s">
        <v>45</v>
      </c>
      <c r="Q161" s="1" t="s">
        <v>46</v>
      </c>
      <c r="R161" s="1">
        <f>VLOOKUP(B161,Sheet1!D:E,2,0)</f>
        <v>338.8</v>
      </c>
      <c r="S161">
        <f t="shared" si="2"/>
        <v>0</v>
      </c>
    </row>
    <row r="162" spans="1:19">
      <c r="A162" s="1" t="s">
        <v>8</v>
      </c>
      <c r="B162" s="1">
        <v>1418845</v>
      </c>
      <c r="C162" s="11">
        <v>11812243014467</v>
      </c>
      <c r="D162" s="1" t="s">
        <v>436</v>
      </c>
      <c r="E162" s="1" t="s">
        <v>437</v>
      </c>
      <c r="F162" s="1">
        <v>5</v>
      </c>
      <c r="G162" s="1" t="s">
        <v>57</v>
      </c>
      <c r="H162" s="1" t="s">
        <v>63</v>
      </c>
      <c r="I162" s="1" t="s">
        <v>438</v>
      </c>
      <c r="J162" s="1">
        <v>81770.75</v>
      </c>
      <c r="K162" s="1">
        <v>81770.75</v>
      </c>
      <c r="L162" s="1">
        <v>0</v>
      </c>
      <c r="M162" s="1" t="s">
        <v>8</v>
      </c>
      <c r="N162" s="1" t="s">
        <v>439</v>
      </c>
      <c r="O162" s="1" t="s">
        <v>439</v>
      </c>
      <c r="P162" s="1" t="s">
        <v>85</v>
      </c>
      <c r="Q162" s="1" t="s">
        <v>85</v>
      </c>
      <c r="R162" s="1">
        <f>VLOOKUP(B162,Sheet1!D:E,2,0)</f>
        <v>81770.75</v>
      </c>
      <c r="S162">
        <f t="shared" si="2"/>
        <v>0</v>
      </c>
    </row>
    <row r="163" spans="1:19">
      <c r="A163" s="1" t="s">
        <v>8</v>
      </c>
      <c r="B163" s="1">
        <v>1418595</v>
      </c>
      <c r="C163" s="11">
        <v>11812240025931</v>
      </c>
      <c r="D163" s="1" t="s">
        <v>440</v>
      </c>
      <c r="E163" s="1" t="s">
        <v>441</v>
      </c>
      <c r="F163" s="1">
        <v>1</v>
      </c>
      <c r="G163" s="1" t="s">
        <v>53</v>
      </c>
      <c r="H163" s="1" t="s">
        <v>44</v>
      </c>
      <c r="I163" s="1" t="s">
        <v>442</v>
      </c>
      <c r="J163" s="1">
        <v>1262.17</v>
      </c>
      <c r="K163" s="1">
        <v>1262.17</v>
      </c>
      <c r="L163" s="1">
        <v>0</v>
      </c>
      <c r="M163" s="1" t="s">
        <v>8</v>
      </c>
      <c r="N163" s="1" t="s">
        <v>439</v>
      </c>
      <c r="O163" s="1" t="s">
        <v>183</v>
      </c>
      <c r="P163" s="1" t="s">
        <v>45</v>
      </c>
      <c r="Q163" s="1" t="s">
        <v>46</v>
      </c>
      <c r="R163" s="1">
        <f>VLOOKUP(B163,Sheet1!D:E,2,0)</f>
        <v>1262.17</v>
      </c>
      <c r="S163">
        <f t="shared" si="2"/>
        <v>0</v>
      </c>
    </row>
    <row r="164" spans="1:19">
      <c r="A164" s="1" t="s">
        <v>8</v>
      </c>
      <c r="B164" s="1">
        <v>1418589</v>
      </c>
      <c r="C164" s="11">
        <v>11812240421728</v>
      </c>
      <c r="D164" s="1" t="s">
        <v>443</v>
      </c>
      <c r="E164" s="1" t="s">
        <v>444</v>
      </c>
      <c r="F164" s="1">
        <v>1</v>
      </c>
      <c r="G164" s="1" t="s">
        <v>44</v>
      </c>
      <c r="H164" s="1" t="s">
        <v>42</v>
      </c>
      <c r="I164" s="1" t="s">
        <v>445</v>
      </c>
      <c r="J164" s="1">
        <v>2976.35</v>
      </c>
      <c r="K164" s="1">
        <v>2976.35</v>
      </c>
      <c r="L164" s="1">
        <v>0</v>
      </c>
      <c r="M164" s="1" t="s">
        <v>8</v>
      </c>
      <c r="N164" s="1" t="s">
        <v>439</v>
      </c>
      <c r="O164" s="1" t="s">
        <v>439</v>
      </c>
      <c r="P164" s="1" t="s">
        <v>45</v>
      </c>
      <c r="Q164" s="1" t="s">
        <v>46</v>
      </c>
      <c r="R164" s="1">
        <f>VLOOKUP(B164,Sheet1!D:E,2,0)</f>
        <v>2976.35</v>
      </c>
      <c r="S164">
        <f t="shared" si="2"/>
        <v>0</v>
      </c>
    </row>
    <row r="165" spans="1:19">
      <c r="A165" s="1" t="s">
        <v>8</v>
      </c>
      <c r="B165" s="1">
        <v>1418410</v>
      </c>
      <c r="C165" s="11">
        <v>11812241622640</v>
      </c>
      <c r="D165" s="1" t="s">
        <v>446</v>
      </c>
      <c r="E165" s="1" t="s">
        <v>69</v>
      </c>
      <c r="F165" s="1">
        <v>3</v>
      </c>
      <c r="G165" s="1" t="s">
        <v>41</v>
      </c>
      <c r="H165" s="1" t="s">
        <v>42</v>
      </c>
      <c r="I165" s="1" t="s">
        <v>447</v>
      </c>
      <c r="J165" s="1">
        <v>736.98</v>
      </c>
      <c r="K165" s="1">
        <v>736.98</v>
      </c>
      <c r="L165" s="1">
        <v>0</v>
      </c>
      <c r="M165" s="1" t="s">
        <v>8</v>
      </c>
      <c r="N165" s="1" t="s">
        <v>439</v>
      </c>
      <c r="O165" s="1" t="s">
        <v>439</v>
      </c>
      <c r="P165" s="1" t="s">
        <v>45</v>
      </c>
      <c r="Q165" s="1" t="s">
        <v>46</v>
      </c>
      <c r="R165" s="1">
        <f>VLOOKUP(B165,Sheet1!D:E,2,0)</f>
        <v>736.98</v>
      </c>
      <c r="S165">
        <f t="shared" si="2"/>
        <v>0</v>
      </c>
    </row>
    <row r="166" spans="1:19">
      <c r="A166" s="1" t="s">
        <v>8</v>
      </c>
      <c r="B166" s="1">
        <v>1417361</v>
      </c>
      <c r="C166" s="11">
        <v>11812226572762</v>
      </c>
      <c r="D166" s="1" t="s">
        <v>448</v>
      </c>
      <c r="E166" s="1" t="s">
        <v>69</v>
      </c>
      <c r="F166" s="1">
        <v>2</v>
      </c>
      <c r="G166" s="1" t="s">
        <v>110</v>
      </c>
      <c r="H166" s="1" t="s">
        <v>44</v>
      </c>
      <c r="I166" s="1" t="s">
        <v>449</v>
      </c>
      <c r="J166" s="1">
        <v>3014.9</v>
      </c>
      <c r="K166" s="1">
        <v>3014.9</v>
      </c>
      <c r="L166" s="1">
        <v>0</v>
      </c>
      <c r="M166" s="1" t="s">
        <v>8</v>
      </c>
      <c r="N166" s="1" t="s">
        <v>450</v>
      </c>
      <c r="O166" s="1" t="s">
        <v>450</v>
      </c>
      <c r="P166" s="1" t="s">
        <v>379</v>
      </c>
      <c r="Q166" s="1" t="s">
        <v>380</v>
      </c>
      <c r="R166" s="1">
        <f>VLOOKUP(B166,Sheet1!D:E,2,0)</f>
        <v>3014.9</v>
      </c>
      <c r="S166">
        <f t="shared" si="2"/>
        <v>0</v>
      </c>
    </row>
    <row r="167" spans="1:19">
      <c r="A167" s="1" t="s">
        <v>8</v>
      </c>
      <c r="B167" s="1">
        <v>1417329</v>
      </c>
      <c r="C167" s="11">
        <v>11812228215948</v>
      </c>
      <c r="D167" s="1" t="s">
        <v>451</v>
      </c>
      <c r="E167" s="1" t="s">
        <v>114</v>
      </c>
      <c r="F167" s="1">
        <v>1</v>
      </c>
      <c r="G167" s="1" t="s">
        <v>110</v>
      </c>
      <c r="H167" s="1" t="s">
        <v>44</v>
      </c>
      <c r="I167" s="1" t="s">
        <v>452</v>
      </c>
      <c r="J167" s="1">
        <v>4030.45</v>
      </c>
      <c r="K167" s="1">
        <v>4030.45</v>
      </c>
      <c r="L167" s="1">
        <v>0</v>
      </c>
      <c r="M167" s="1" t="s">
        <v>8</v>
      </c>
      <c r="N167" s="1" t="s">
        <v>450</v>
      </c>
      <c r="O167" s="1" t="s">
        <v>450</v>
      </c>
      <c r="P167" s="1" t="s">
        <v>85</v>
      </c>
      <c r="Q167" s="1" t="s">
        <v>85</v>
      </c>
      <c r="R167" s="1">
        <f>VLOOKUP(B167,Sheet1!D:E,2,0)</f>
        <v>4030.45</v>
      </c>
      <c r="S167">
        <f t="shared" si="2"/>
        <v>0</v>
      </c>
    </row>
    <row r="168" spans="1:19">
      <c r="A168" s="1" t="s">
        <v>8</v>
      </c>
      <c r="B168" s="1">
        <v>1416995</v>
      </c>
      <c r="C168" s="11">
        <v>11812218956611</v>
      </c>
      <c r="D168" s="1" t="s">
        <v>453</v>
      </c>
      <c r="E168" s="1" t="s">
        <v>114</v>
      </c>
      <c r="F168" s="1">
        <v>2</v>
      </c>
      <c r="G168" s="1" t="s">
        <v>41</v>
      </c>
      <c r="H168" s="1" t="s">
        <v>189</v>
      </c>
      <c r="I168" s="1" t="s">
        <v>454</v>
      </c>
      <c r="J168" s="1">
        <v>5498.4</v>
      </c>
      <c r="K168" s="1">
        <v>5498.4</v>
      </c>
      <c r="L168" s="1">
        <v>0</v>
      </c>
      <c r="M168" s="1" t="s">
        <v>8</v>
      </c>
      <c r="N168" s="1" t="s">
        <v>455</v>
      </c>
      <c r="O168" s="1" t="s">
        <v>455</v>
      </c>
      <c r="P168" s="1" t="s">
        <v>74</v>
      </c>
      <c r="Q168" s="1" t="s">
        <v>74</v>
      </c>
      <c r="R168" s="1">
        <f>VLOOKUP(B168,Sheet1!D:E,2,0)</f>
        <v>5498.4</v>
      </c>
      <c r="S168">
        <f t="shared" si="2"/>
        <v>0</v>
      </c>
    </row>
    <row r="169" ht="15.15" spans="1:19">
      <c r="A169" s="1" t="s">
        <v>8</v>
      </c>
      <c r="B169" s="1">
        <v>1416309</v>
      </c>
      <c r="C169" s="11">
        <v>11812207509857</v>
      </c>
      <c r="D169" s="1" t="s">
        <v>456</v>
      </c>
      <c r="E169" s="1" t="s">
        <v>457</v>
      </c>
      <c r="F169" s="1">
        <v>1</v>
      </c>
      <c r="G169" s="1" t="s">
        <v>53</v>
      </c>
      <c r="H169" s="1" t="s">
        <v>41</v>
      </c>
      <c r="I169" s="1" t="s">
        <v>458</v>
      </c>
      <c r="J169" s="1">
        <v>1224.26</v>
      </c>
      <c r="K169" s="1">
        <v>1224.26</v>
      </c>
      <c r="L169" s="1">
        <v>0</v>
      </c>
      <c r="M169" s="1" t="s">
        <v>8</v>
      </c>
      <c r="N169" s="1" t="s">
        <v>459</v>
      </c>
      <c r="O169" s="1" t="s">
        <v>459</v>
      </c>
      <c r="P169" s="1" t="s">
        <v>45</v>
      </c>
      <c r="Q169" s="1" t="s">
        <v>46</v>
      </c>
      <c r="R169" s="1">
        <f>VLOOKUP(B169,Sheet1!D:E,2,0)</f>
        <v>1224.26</v>
      </c>
      <c r="S169">
        <f t="shared" si="2"/>
        <v>0</v>
      </c>
    </row>
    <row r="170" ht="15.15" spans="1:19">
      <c r="A170" s="1" t="s">
        <v>8</v>
      </c>
      <c r="B170" s="3">
        <v>1414972</v>
      </c>
      <c r="C170" s="11">
        <v>11812182382333</v>
      </c>
      <c r="D170" s="1" t="s">
        <v>460</v>
      </c>
      <c r="E170" s="1" t="s">
        <v>461</v>
      </c>
      <c r="F170" s="1">
        <v>2</v>
      </c>
      <c r="G170" s="1" t="s">
        <v>41</v>
      </c>
      <c r="H170" s="1" t="s">
        <v>42</v>
      </c>
      <c r="I170" s="1" t="s">
        <v>462</v>
      </c>
      <c r="J170" s="1">
        <v>822.92</v>
      </c>
      <c r="K170" s="1">
        <v>822.92</v>
      </c>
      <c r="L170" s="1">
        <v>0</v>
      </c>
      <c r="M170" s="1" t="s">
        <v>8</v>
      </c>
      <c r="N170" s="1" t="s">
        <v>463</v>
      </c>
      <c r="O170" s="1" t="s">
        <v>91</v>
      </c>
      <c r="P170" s="1" t="s">
        <v>206</v>
      </c>
      <c r="Q170" s="1" t="s">
        <v>206</v>
      </c>
      <c r="R170" s="1">
        <f>VLOOKUP(B170,Sheet1!D:E,2,0)</f>
        <v>822.92</v>
      </c>
      <c r="S170">
        <f t="shared" si="2"/>
        <v>0</v>
      </c>
    </row>
    <row r="171" spans="1:19">
      <c r="A171" s="1" t="s">
        <v>8</v>
      </c>
      <c r="B171" s="2">
        <v>1414968</v>
      </c>
      <c r="C171" s="11">
        <v>11812183359989</v>
      </c>
      <c r="D171" s="1" t="s">
        <v>464</v>
      </c>
      <c r="E171" s="1" t="s">
        <v>465</v>
      </c>
      <c r="F171" s="1">
        <v>2</v>
      </c>
      <c r="G171" s="1" t="s">
        <v>44</v>
      </c>
      <c r="H171" s="1" t="s">
        <v>41</v>
      </c>
      <c r="I171" s="1" t="s">
        <v>462</v>
      </c>
      <c r="J171" s="1">
        <v>1361.44</v>
      </c>
      <c r="K171" s="1">
        <v>1361.44</v>
      </c>
      <c r="L171" s="1">
        <v>0</v>
      </c>
      <c r="M171" s="1" t="s">
        <v>8</v>
      </c>
      <c r="N171" s="1" t="s">
        <v>463</v>
      </c>
      <c r="O171" s="1" t="s">
        <v>91</v>
      </c>
      <c r="P171" s="1" t="s">
        <v>206</v>
      </c>
      <c r="Q171" s="1" t="s">
        <v>206</v>
      </c>
      <c r="R171" s="1">
        <f>VLOOKUP(B171,Sheet1!D:E,2,0)</f>
        <v>1361.44</v>
      </c>
      <c r="S171">
        <f t="shared" si="2"/>
        <v>0</v>
      </c>
    </row>
    <row r="172" spans="1:19">
      <c r="A172" s="1" t="s">
        <v>8</v>
      </c>
      <c r="B172" s="1">
        <v>1414910</v>
      </c>
      <c r="C172" s="11">
        <v>11812188172754</v>
      </c>
      <c r="D172" s="1" t="s">
        <v>466</v>
      </c>
      <c r="E172" s="1" t="s">
        <v>467</v>
      </c>
      <c r="F172" s="1">
        <v>2</v>
      </c>
      <c r="G172" s="1" t="s">
        <v>53</v>
      </c>
      <c r="H172" s="1" t="s">
        <v>44</v>
      </c>
      <c r="I172" s="1" t="s">
        <v>462</v>
      </c>
      <c r="J172" s="1">
        <v>977.64</v>
      </c>
      <c r="K172" s="1">
        <v>977.64</v>
      </c>
      <c r="L172" s="1">
        <v>0</v>
      </c>
      <c r="M172" s="1" t="s">
        <v>8</v>
      </c>
      <c r="N172" s="1" t="s">
        <v>463</v>
      </c>
      <c r="O172" s="1" t="s">
        <v>214</v>
      </c>
      <c r="P172" s="1" t="s">
        <v>206</v>
      </c>
      <c r="Q172" s="1" t="s">
        <v>206</v>
      </c>
      <c r="R172" s="1">
        <f>VLOOKUP(B172,Sheet1!D:E,2,0)</f>
        <v>977.64</v>
      </c>
      <c r="S172">
        <f t="shared" si="2"/>
        <v>0</v>
      </c>
    </row>
    <row r="173" spans="1:19">
      <c r="A173" s="1" t="s">
        <v>8</v>
      </c>
      <c r="B173" s="1">
        <v>1407910</v>
      </c>
      <c r="C173" s="11">
        <v>11812185260520</v>
      </c>
      <c r="D173" s="1" t="s">
        <v>468</v>
      </c>
      <c r="E173" s="1" t="s">
        <v>69</v>
      </c>
      <c r="F173" s="1">
        <v>1</v>
      </c>
      <c r="G173" s="1" t="s">
        <v>53</v>
      </c>
      <c r="H173" s="1" t="s">
        <v>41</v>
      </c>
      <c r="I173" s="1" t="s">
        <v>469</v>
      </c>
      <c r="J173" s="1">
        <v>502.18</v>
      </c>
      <c r="K173" s="1">
        <v>502.18</v>
      </c>
      <c r="L173" s="1">
        <v>0</v>
      </c>
      <c r="M173" s="1" t="s">
        <v>8</v>
      </c>
      <c r="N173" s="1" t="s">
        <v>463</v>
      </c>
      <c r="O173" s="1" t="s">
        <v>463</v>
      </c>
      <c r="P173" s="1" t="s">
        <v>206</v>
      </c>
      <c r="Q173" s="1" t="s">
        <v>206</v>
      </c>
      <c r="R173" s="1">
        <f>VLOOKUP(B173,Sheet1!D:E,2,0)</f>
        <v>502.18</v>
      </c>
      <c r="S173">
        <f t="shared" si="2"/>
        <v>0</v>
      </c>
    </row>
    <row r="174" spans="1:19">
      <c r="A174" s="1" t="s">
        <v>8</v>
      </c>
      <c r="B174" s="1">
        <v>1413954</v>
      </c>
      <c r="C174" s="11">
        <v>11812166976215</v>
      </c>
      <c r="D174" s="1" t="s">
        <v>470</v>
      </c>
      <c r="E174" s="1" t="s">
        <v>114</v>
      </c>
      <c r="F174" s="1">
        <v>1</v>
      </c>
      <c r="G174" s="1" t="s">
        <v>53</v>
      </c>
      <c r="H174" s="1" t="s">
        <v>44</v>
      </c>
      <c r="I174" s="1" t="s">
        <v>471</v>
      </c>
      <c r="J174" s="1">
        <v>504.37</v>
      </c>
      <c r="K174" s="1">
        <v>504.37</v>
      </c>
      <c r="L174" s="1">
        <v>0</v>
      </c>
      <c r="M174" s="1" t="s">
        <v>8</v>
      </c>
      <c r="N174" s="1" t="s">
        <v>472</v>
      </c>
      <c r="O174" s="1" t="s">
        <v>472</v>
      </c>
      <c r="P174" s="1" t="s">
        <v>290</v>
      </c>
      <c r="Q174" s="1" t="s">
        <v>290</v>
      </c>
      <c r="R174" s="1">
        <f>VLOOKUP(B174,Sheet1!D:E,2,0)</f>
        <v>504.37</v>
      </c>
      <c r="S174">
        <f t="shared" si="2"/>
        <v>0</v>
      </c>
    </row>
    <row r="175" spans="1:19">
      <c r="A175" s="1" t="s">
        <v>8</v>
      </c>
      <c r="B175" s="1">
        <v>1413785</v>
      </c>
      <c r="C175" s="11">
        <v>11812164312670</v>
      </c>
      <c r="D175" s="1" t="s">
        <v>473</v>
      </c>
      <c r="E175" s="1" t="s">
        <v>474</v>
      </c>
      <c r="F175" s="1">
        <v>1</v>
      </c>
      <c r="G175" s="1" t="s">
        <v>41</v>
      </c>
      <c r="H175" s="1" t="s">
        <v>63</v>
      </c>
      <c r="I175" s="1" t="s">
        <v>475</v>
      </c>
      <c r="J175" s="1">
        <v>5790.1</v>
      </c>
      <c r="K175" s="1">
        <v>5790.1</v>
      </c>
      <c r="L175" s="1">
        <v>0</v>
      </c>
      <c r="M175" s="1" t="s">
        <v>8</v>
      </c>
      <c r="N175" s="1" t="s">
        <v>472</v>
      </c>
      <c r="O175" s="1" t="s">
        <v>91</v>
      </c>
      <c r="P175" s="1" t="s">
        <v>268</v>
      </c>
      <c r="Q175" s="1" t="s">
        <v>269</v>
      </c>
      <c r="R175" s="1">
        <f>VLOOKUP(B175,Sheet1!D:E,2,0)</f>
        <v>5790.1</v>
      </c>
      <c r="S175">
        <f t="shared" si="2"/>
        <v>0</v>
      </c>
    </row>
    <row r="176" spans="1:19">
      <c r="A176" s="1" t="s">
        <v>8</v>
      </c>
      <c r="B176" s="1">
        <v>1413498</v>
      </c>
      <c r="C176" s="11">
        <v>11812150200882</v>
      </c>
      <c r="D176" s="1" t="s">
        <v>476</v>
      </c>
      <c r="E176" s="1" t="s">
        <v>477</v>
      </c>
      <c r="F176" s="1">
        <v>1</v>
      </c>
      <c r="G176" s="1" t="s">
        <v>41</v>
      </c>
      <c r="H176" s="1" t="s">
        <v>77</v>
      </c>
      <c r="I176" s="1" t="s">
        <v>478</v>
      </c>
      <c r="J176" s="1">
        <v>6192.52</v>
      </c>
      <c r="K176" s="1">
        <v>6192.52</v>
      </c>
      <c r="L176" s="1">
        <v>0</v>
      </c>
      <c r="M176" s="1" t="s">
        <v>8</v>
      </c>
      <c r="N176" s="1" t="s">
        <v>479</v>
      </c>
      <c r="O176" s="1" t="s">
        <v>479</v>
      </c>
      <c r="P176" s="1" t="s">
        <v>45</v>
      </c>
      <c r="Q176" s="1" t="s">
        <v>46</v>
      </c>
      <c r="R176" s="1">
        <f>VLOOKUP(B176,Sheet1!D:E,2,0)</f>
        <v>6192.52</v>
      </c>
      <c r="S176">
        <f t="shared" si="2"/>
        <v>0</v>
      </c>
    </row>
    <row r="177" spans="1:19">
      <c r="A177" s="1" t="s">
        <v>8</v>
      </c>
      <c r="B177" s="1">
        <v>1413328</v>
      </c>
      <c r="C177" s="11">
        <v>11812154153313</v>
      </c>
      <c r="D177" s="1" t="s">
        <v>480</v>
      </c>
      <c r="E177" s="1" t="s">
        <v>481</v>
      </c>
      <c r="F177" s="1">
        <v>1</v>
      </c>
      <c r="G177" s="1" t="s">
        <v>44</v>
      </c>
      <c r="H177" s="1" t="s">
        <v>41</v>
      </c>
      <c r="I177" s="1" t="s">
        <v>482</v>
      </c>
      <c r="J177" s="1">
        <v>1616.17</v>
      </c>
      <c r="K177" s="1">
        <v>1616.17</v>
      </c>
      <c r="L177" s="1">
        <v>0</v>
      </c>
      <c r="M177" s="1" t="s">
        <v>8</v>
      </c>
      <c r="N177" s="1" t="s">
        <v>479</v>
      </c>
      <c r="O177" s="1" t="s">
        <v>110</v>
      </c>
      <c r="P177" s="1" t="s">
        <v>45</v>
      </c>
      <c r="Q177" s="1" t="s">
        <v>46</v>
      </c>
      <c r="R177" s="1">
        <f>VLOOKUP(B177,Sheet1!D:E,2,0)</f>
        <v>1616.17</v>
      </c>
      <c r="S177">
        <f t="shared" si="2"/>
        <v>0</v>
      </c>
    </row>
    <row r="178" spans="1:19">
      <c r="A178" s="1" t="s">
        <v>8</v>
      </c>
      <c r="B178" s="1">
        <v>1413035</v>
      </c>
      <c r="C178" s="11">
        <v>11812144932788</v>
      </c>
      <c r="D178" s="1" t="s">
        <v>483</v>
      </c>
      <c r="E178" s="1" t="s">
        <v>484</v>
      </c>
      <c r="F178" s="1">
        <v>1</v>
      </c>
      <c r="G178" s="1" t="s">
        <v>41</v>
      </c>
      <c r="H178" s="1" t="s">
        <v>63</v>
      </c>
      <c r="I178" s="1" t="s">
        <v>485</v>
      </c>
      <c r="J178" s="1">
        <v>2140.17</v>
      </c>
      <c r="K178" s="1">
        <v>2140.17</v>
      </c>
      <c r="L178" s="1">
        <v>0</v>
      </c>
      <c r="M178" s="1" t="s">
        <v>8</v>
      </c>
      <c r="N178" s="1" t="s">
        <v>486</v>
      </c>
      <c r="O178" s="1" t="s">
        <v>214</v>
      </c>
      <c r="P178" s="1" t="s">
        <v>379</v>
      </c>
      <c r="Q178" s="1" t="s">
        <v>380</v>
      </c>
      <c r="R178" s="1">
        <f>VLOOKUP(B178,Sheet1!D:E,2,0)</f>
        <v>2140.17</v>
      </c>
      <c r="S178">
        <f t="shared" si="2"/>
        <v>0</v>
      </c>
    </row>
    <row r="179" spans="1:19">
      <c r="A179" s="1" t="s">
        <v>8</v>
      </c>
      <c r="B179" s="1">
        <v>1412829</v>
      </c>
      <c r="C179" s="11">
        <v>11812149544568</v>
      </c>
      <c r="D179" s="1" t="s">
        <v>483</v>
      </c>
      <c r="E179" s="1" t="s">
        <v>484</v>
      </c>
      <c r="F179" s="1">
        <v>1</v>
      </c>
      <c r="G179" s="1" t="s">
        <v>41</v>
      </c>
      <c r="H179" s="1" t="s">
        <v>219</v>
      </c>
      <c r="I179" s="1" t="s">
        <v>487</v>
      </c>
      <c r="J179" s="1">
        <v>3202.9</v>
      </c>
      <c r="K179" s="1">
        <v>3202.9</v>
      </c>
      <c r="L179" s="1">
        <v>0</v>
      </c>
      <c r="M179" s="1" t="s">
        <v>8</v>
      </c>
      <c r="N179" s="1" t="s">
        <v>486</v>
      </c>
      <c r="O179" s="1" t="s">
        <v>214</v>
      </c>
      <c r="P179" s="1" t="s">
        <v>45</v>
      </c>
      <c r="Q179" s="1" t="s">
        <v>46</v>
      </c>
      <c r="R179" s="1">
        <f>VLOOKUP(B179,Sheet1!D:E,2,0)</f>
        <v>3202.9</v>
      </c>
      <c r="S179">
        <f t="shared" si="2"/>
        <v>0</v>
      </c>
    </row>
    <row r="180" spans="1:19">
      <c r="A180" s="1" t="s">
        <v>8</v>
      </c>
      <c r="B180" s="1">
        <v>1413014</v>
      </c>
      <c r="C180" s="11">
        <v>11812136216628</v>
      </c>
      <c r="D180" s="1" t="s">
        <v>488</v>
      </c>
      <c r="E180" s="1" t="s">
        <v>55</v>
      </c>
      <c r="F180" s="1">
        <v>1</v>
      </c>
      <c r="G180" s="1" t="s">
        <v>110</v>
      </c>
      <c r="H180" s="1" t="s">
        <v>91</v>
      </c>
      <c r="I180" s="1" t="s">
        <v>489</v>
      </c>
      <c r="J180" s="1">
        <v>629.43</v>
      </c>
      <c r="K180" s="1">
        <v>629.43</v>
      </c>
      <c r="L180" s="1">
        <v>0</v>
      </c>
      <c r="M180" s="1" t="s">
        <v>8</v>
      </c>
      <c r="N180" s="1" t="s">
        <v>490</v>
      </c>
      <c r="O180" s="1" t="s">
        <v>161</v>
      </c>
      <c r="P180" s="1" t="s">
        <v>274</v>
      </c>
      <c r="Q180" s="1" t="s">
        <v>275</v>
      </c>
      <c r="R180" s="1">
        <f>VLOOKUP(B180,Sheet1!D:E,2,0)</f>
        <v>629.43</v>
      </c>
      <c r="S180">
        <f t="shared" si="2"/>
        <v>0</v>
      </c>
    </row>
    <row r="181" spans="1:19">
      <c r="A181" s="1" t="s">
        <v>8</v>
      </c>
      <c r="B181" s="1">
        <v>1411883</v>
      </c>
      <c r="C181" s="11">
        <v>11812134963415</v>
      </c>
      <c r="D181" s="1" t="s">
        <v>491</v>
      </c>
      <c r="E181" s="1" t="s">
        <v>492</v>
      </c>
      <c r="F181" s="1">
        <v>1</v>
      </c>
      <c r="G181" s="1" t="s">
        <v>53</v>
      </c>
      <c r="H181" s="1" t="s">
        <v>41</v>
      </c>
      <c r="I181" s="1" t="s">
        <v>493</v>
      </c>
      <c r="J181" s="1">
        <v>1186.21</v>
      </c>
      <c r="K181" s="1">
        <v>1186.21</v>
      </c>
      <c r="L181" s="1">
        <v>0</v>
      </c>
      <c r="M181" s="1" t="s">
        <v>8</v>
      </c>
      <c r="N181" s="1" t="s">
        <v>490</v>
      </c>
      <c r="O181" s="1" t="s">
        <v>67</v>
      </c>
      <c r="P181" s="1" t="s">
        <v>494</v>
      </c>
      <c r="Q181" s="1" t="s">
        <v>495</v>
      </c>
      <c r="R181" s="1">
        <f>VLOOKUP(B181,Sheet1!D:E,2,0)</f>
        <v>1186.22</v>
      </c>
      <c r="S181">
        <f t="shared" si="2"/>
        <v>-0.00999999999999091</v>
      </c>
    </row>
    <row r="182" spans="1:19">
      <c r="A182" s="1" t="s">
        <v>8</v>
      </c>
      <c r="B182" s="1">
        <v>1411689</v>
      </c>
      <c r="C182" s="11">
        <v>11812120645478</v>
      </c>
      <c r="D182" s="1" t="s">
        <v>496</v>
      </c>
      <c r="E182" s="1" t="s">
        <v>281</v>
      </c>
      <c r="F182" s="1">
        <v>1</v>
      </c>
      <c r="G182" s="1" t="s">
        <v>57</v>
      </c>
      <c r="H182" s="1" t="s">
        <v>41</v>
      </c>
      <c r="I182" s="1" t="s">
        <v>497</v>
      </c>
      <c r="J182" s="1">
        <v>1812</v>
      </c>
      <c r="K182" s="1">
        <v>1812</v>
      </c>
      <c r="L182" s="1">
        <v>0</v>
      </c>
      <c r="M182" s="1" t="s">
        <v>8</v>
      </c>
      <c r="N182" s="1" t="s">
        <v>498</v>
      </c>
      <c r="O182" s="1" t="s">
        <v>283</v>
      </c>
      <c r="P182" s="1" t="s">
        <v>85</v>
      </c>
      <c r="Q182" s="1" t="s">
        <v>85</v>
      </c>
      <c r="R182" s="1">
        <f>VLOOKUP(B182,Sheet1!D:E,2,0)</f>
        <v>1812</v>
      </c>
      <c r="S182">
        <f t="shared" si="2"/>
        <v>0</v>
      </c>
    </row>
    <row r="183" spans="1:19">
      <c r="A183" s="1" t="s">
        <v>8</v>
      </c>
      <c r="B183" s="1">
        <v>1410166</v>
      </c>
      <c r="C183" s="11">
        <v>11812107534683</v>
      </c>
      <c r="D183" s="1" t="s">
        <v>499</v>
      </c>
      <c r="E183" s="1" t="s">
        <v>457</v>
      </c>
      <c r="F183" s="1">
        <v>1</v>
      </c>
      <c r="G183" s="1" t="s">
        <v>67</v>
      </c>
      <c r="H183" s="1" t="s">
        <v>57</v>
      </c>
      <c r="I183" s="1" t="s">
        <v>500</v>
      </c>
      <c r="J183" s="1">
        <v>520.85</v>
      </c>
      <c r="K183" s="1">
        <v>520.85</v>
      </c>
      <c r="L183" s="1">
        <v>0</v>
      </c>
      <c r="M183" s="1" t="s">
        <v>8</v>
      </c>
      <c r="N183" s="1" t="s">
        <v>501</v>
      </c>
      <c r="O183" s="1" t="s">
        <v>501</v>
      </c>
      <c r="P183" s="1" t="s">
        <v>45</v>
      </c>
      <c r="Q183" s="1" t="s">
        <v>46</v>
      </c>
      <c r="R183" s="1">
        <f>VLOOKUP(B183,Sheet1!D:E,2,0)</f>
        <v>520.85</v>
      </c>
      <c r="S183">
        <f t="shared" si="2"/>
        <v>0</v>
      </c>
    </row>
    <row r="184" spans="1:19">
      <c r="A184" s="1" t="s">
        <v>8</v>
      </c>
      <c r="B184" s="1">
        <v>1410030</v>
      </c>
      <c r="C184" s="11">
        <v>11812105452446</v>
      </c>
      <c r="D184" s="1" t="s">
        <v>176</v>
      </c>
      <c r="E184" s="1" t="s">
        <v>502</v>
      </c>
      <c r="F184" s="1">
        <v>1</v>
      </c>
      <c r="G184" s="1" t="s">
        <v>41</v>
      </c>
      <c r="H184" s="1" t="s">
        <v>77</v>
      </c>
      <c r="I184" s="1" t="s">
        <v>503</v>
      </c>
      <c r="J184" s="1">
        <v>2511.2</v>
      </c>
      <c r="K184" s="1">
        <v>2511.2</v>
      </c>
      <c r="L184" s="1">
        <v>0</v>
      </c>
      <c r="M184" s="1" t="s">
        <v>8</v>
      </c>
      <c r="N184" s="1" t="s">
        <v>501</v>
      </c>
      <c r="O184" s="1" t="s">
        <v>501</v>
      </c>
      <c r="P184" s="1" t="s">
        <v>45</v>
      </c>
      <c r="Q184" s="1" t="s">
        <v>46</v>
      </c>
      <c r="R184" s="1">
        <f>VLOOKUP(B184,Sheet1!D:E,2,0)</f>
        <v>2511.2</v>
      </c>
      <c r="S184">
        <f t="shared" si="2"/>
        <v>0</v>
      </c>
    </row>
    <row r="185" spans="1:19">
      <c r="A185" s="1" t="s">
        <v>8</v>
      </c>
      <c r="B185" s="1">
        <v>1410034</v>
      </c>
      <c r="C185" s="11">
        <v>11812100469673</v>
      </c>
      <c r="D185" s="1" t="s">
        <v>176</v>
      </c>
      <c r="E185" s="1" t="s">
        <v>502</v>
      </c>
      <c r="F185" s="1">
        <v>1</v>
      </c>
      <c r="G185" s="1" t="s">
        <v>41</v>
      </c>
      <c r="H185" s="1" t="s">
        <v>77</v>
      </c>
      <c r="I185" s="1" t="s">
        <v>504</v>
      </c>
      <c r="J185" s="1">
        <v>3625.96</v>
      </c>
      <c r="K185" s="1">
        <v>3625.96</v>
      </c>
      <c r="L185" s="1">
        <v>0</v>
      </c>
      <c r="M185" s="1" t="s">
        <v>8</v>
      </c>
      <c r="N185" s="1" t="s">
        <v>501</v>
      </c>
      <c r="O185" s="1" t="s">
        <v>501</v>
      </c>
      <c r="P185" s="1" t="s">
        <v>45</v>
      </c>
      <c r="Q185" s="1" t="s">
        <v>46</v>
      </c>
      <c r="R185" s="1">
        <f>VLOOKUP(B185,Sheet1!D:E,2,0)</f>
        <v>3625.96</v>
      </c>
      <c r="S185">
        <f t="shared" si="2"/>
        <v>0</v>
      </c>
    </row>
    <row r="186" spans="1:19">
      <c r="A186" s="1" t="s">
        <v>8</v>
      </c>
      <c r="B186" s="1">
        <v>1408431</v>
      </c>
      <c r="C186" s="11">
        <v>11812072746245</v>
      </c>
      <c r="D186" s="1" t="s">
        <v>436</v>
      </c>
      <c r="E186" s="1" t="s">
        <v>319</v>
      </c>
      <c r="F186" s="1">
        <v>1</v>
      </c>
      <c r="G186" s="1" t="s">
        <v>44</v>
      </c>
      <c r="H186" s="1" t="s">
        <v>63</v>
      </c>
      <c r="I186" s="1" t="s">
        <v>505</v>
      </c>
      <c r="J186" s="1">
        <v>9838.02</v>
      </c>
      <c r="K186" s="1">
        <v>9838.02</v>
      </c>
      <c r="L186" s="1">
        <v>0</v>
      </c>
      <c r="M186" s="1" t="s">
        <v>8</v>
      </c>
      <c r="N186" s="1" t="s">
        <v>506</v>
      </c>
      <c r="O186" s="1" t="s">
        <v>506</v>
      </c>
      <c r="P186" s="1" t="s">
        <v>45</v>
      </c>
      <c r="Q186" s="1" t="s">
        <v>46</v>
      </c>
      <c r="R186" s="1">
        <f>VLOOKUP(B186,Sheet1!D:E,2,0)</f>
        <v>9838.02</v>
      </c>
      <c r="S186">
        <f t="shared" si="2"/>
        <v>0</v>
      </c>
    </row>
    <row r="187" spans="1:19">
      <c r="A187" s="1" t="s">
        <v>8</v>
      </c>
      <c r="B187" s="1">
        <v>1408018</v>
      </c>
      <c r="C187" s="11">
        <v>11812074866994</v>
      </c>
      <c r="D187" s="1" t="s">
        <v>507</v>
      </c>
      <c r="E187" s="1" t="s">
        <v>508</v>
      </c>
      <c r="F187" s="1">
        <v>1</v>
      </c>
      <c r="G187" s="1" t="s">
        <v>67</v>
      </c>
      <c r="H187" s="1" t="s">
        <v>53</v>
      </c>
      <c r="I187" s="1" t="s">
        <v>509</v>
      </c>
      <c r="J187" s="1">
        <v>812.26</v>
      </c>
      <c r="K187" s="1">
        <v>812.26</v>
      </c>
      <c r="L187" s="1">
        <v>0</v>
      </c>
      <c r="M187" s="1" t="s">
        <v>8</v>
      </c>
      <c r="N187" s="1" t="s">
        <v>506</v>
      </c>
      <c r="O187" s="1" t="s">
        <v>91</v>
      </c>
      <c r="P187" s="1" t="s">
        <v>379</v>
      </c>
      <c r="Q187" s="1" t="s">
        <v>380</v>
      </c>
      <c r="R187" s="1">
        <f>VLOOKUP(B187,Sheet1!D:E,2,0)</f>
        <v>812.26</v>
      </c>
      <c r="S187">
        <f t="shared" si="2"/>
        <v>0</v>
      </c>
    </row>
    <row r="188" spans="1:19">
      <c r="A188" s="1" t="s">
        <v>8</v>
      </c>
      <c r="B188" s="1">
        <v>1407944</v>
      </c>
      <c r="C188" s="11">
        <v>11812062743051</v>
      </c>
      <c r="D188" s="1" t="s">
        <v>510</v>
      </c>
      <c r="E188" s="1" t="s">
        <v>126</v>
      </c>
      <c r="F188" s="1">
        <v>1</v>
      </c>
      <c r="G188" s="1" t="s">
        <v>91</v>
      </c>
      <c r="H188" s="1" t="s">
        <v>44</v>
      </c>
      <c r="I188" s="1" t="s">
        <v>511</v>
      </c>
      <c r="J188" s="1">
        <v>4399.2</v>
      </c>
      <c r="K188" s="1">
        <v>4399.2</v>
      </c>
      <c r="L188" s="1">
        <v>0</v>
      </c>
      <c r="M188" s="1" t="s">
        <v>8</v>
      </c>
      <c r="N188" s="1" t="s">
        <v>512</v>
      </c>
      <c r="O188" s="1" t="s">
        <v>512</v>
      </c>
      <c r="P188" s="1" t="s">
        <v>494</v>
      </c>
      <c r="Q188" s="1" t="s">
        <v>495</v>
      </c>
      <c r="R188" s="1">
        <f>VLOOKUP(B188,Sheet1!D:E,2,0)</f>
        <v>4399.2</v>
      </c>
      <c r="S188">
        <f t="shared" si="2"/>
        <v>0</v>
      </c>
    </row>
    <row r="189" spans="1:20">
      <c r="A189" s="1" t="s">
        <v>8</v>
      </c>
      <c r="B189">
        <v>1439851</v>
      </c>
      <c r="C189" s="11">
        <v>11812067712234</v>
      </c>
      <c r="D189" s="1" t="s">
        <v>513</v>
      </c>
      <c r="E189" s="1" t="s">
        <v>132</v>
      </c>
      <c r="F189" s="1">
        <v>1</v>
      </c>
      <c r="G189" s="1" t="s">
        <v>41</v>
      </c>
      <c r="H189" s="1" t="s">
        <v>42</v>
      </c>
      <c r="I189" s="1" t="s">
        <v>514</v>
      </c>
      <c r="J189" s="1">
        <v>586.88</v>
      </c>
      <c r="K189" s="1">
        <v>586.88</v>
      </c>
      <c r="L189" s="1">
        <v>0</v>
      </c>
      <c r="M189" s="1" t="s">
        <v>8</v>
      </c>
      <c r="N189" s="1" t="s">
        <v>512</v>
      </c>
      <c r="O189" s="1" t="s">
        <v>512</v>
      </c>
      <c r="P189" s="1" t="s">
        <v>494</v>
      </c>
      <c r="Q189" s="1" t="s">
        <v>495</v>
      </c>
      <c r="R189" s="1">
        <f>VLOOKUP(B189,Sheet1!D:E,2,0)</f>
        <v>586.88</v>
      </c>
      <c r="S189">
        <f t="shared" si="2"/>
        <v>0</v>
      </c>
      <c r="T189" s="13"/>
    </row>
    <row r="190" spans="1:19">
      <c r="A190" s="1" t="s">
        <v>8</v>
      </c>
      <c r="B190" s="1">
        <v>1407882</v>
      </c>
      <c r="C190" s="11">
        <v>11812069770916</v>
      </c>
      <c r="D190" s="1" t="s">
        <v>440</v>
      </c>
      <c r="E190" s="1" t="s">
        <v>126</v>
      </c>
      <c r="F190" s="1">
        <v>2</v>
      </c>
      <c r="G190" s="1" t="s">
        <v>110</v>
      </c>
      <c r="H190" s="1" t="s">
        <v>91</v>
      </c>
      <c r="I190" s="1" t="s">
        <v>515</v>
      </c>
      <c r="J190" s="1">
        <v>2203.32</v>
      </c>
      <c r="K190" s="1">
        <v>2203.32</v>
      </c>
      <c r="L190" s="1">
        <v>0</v>
      </c>
      <c r="M190" s="1" t="s">
        <v>8</v>
      </c>
      <c r="N190" s="1" t="s">
        <v>512</v>
      </c>
      <c r="O190" s="1" t="s">
        <v>241</v>
      </c>
      <c r="P190" s="1" t="s">
        <v>74</v>
      </c>
      <c r="Q190" s="1" t="s">
        <v>74</v>
      </c>
      <c r="R190" s="1">
        <f>VLOOKUP(B190,Sheet1!D:E,2,0)</f>
        <v>2203.32</v>
      </c>
      <c r="S190">
        <f t="shared" si="2"/>
        <v>0</v>
      </c>
    </row>
    <row r="191" spans="1:19">
      <c r="A191" s="1" t="s">
        <v>8</v>
      </c>
      <c r="B191" s="1">
        <v>1407081</v>
      </c>
      <c r="C191" s="11">
        <v>11812053026588</v>
      </c>
      <c r="D191" s="1" t="s">
        <v>516</v>
      </c>
      <c r="E191" s="1" t="s">
        <v>69</v>
      </c>
      <c r="F191" s="1">
        <v>1</v>
      </c>
      <c r="G191" s="1" t="s">
        <v>53</v>
      </c>
      <c r="H191" s="1" t="s">
        <v>42</v>
      </c>
      <c r="I191" s="1" t="s">
        <v>517</v>
      </c>
      <c r="J191" s="1">
        <v>1992.9</v>
      </c>
      <c r="K191" s="1">
        <v>1992.9</v>
      </c>
      <c r="L191" s="1">
        <v>0</v>
      </c>
      <c r="M191" s="1" t="s">
        <v>8</v>
      </c>
      <c r="N191" s="1" t="s">
        <v>518</v>
      </c>
      <c r="O191" s="1" t="s">
        <v>518</v>
      </c>
      <c r="P191" s="1" t="s">
        <v>45</v>
      </c>
      <c r="Q191" s="1" t="s">
        <v>46</v>
      </c>
      <c r="R191" s="1">
        <f>VLOOKUP(B191,Sheet1!D:E,2,0)</f>
        <v>1992.9</v>
      </c>
      <c r="S191">
        <f t="shared" si="2"/>
        <v>0</v>
      </c>
    </row>
    <row r="192" spans="1:19">
      <c r="A192" s="1" t="s">
        <v>8</v>
      </c>
      <c r="B192" s="1">
        <v>1407078</v>
      </c>
      <c r="C192" s="11">
        <v>11812052639511</v>
      </c>
      <c r="D192" s="1" t="s">
        <v>516</v>
      </c>
      <c r="E192" s="1" t="s">
        <v>69</v>
      </c>
      <c r="F192" s="1">
        <v>1</v>
      </c>
      <c r="G192" s="1" t="s">
        <v>53</v>
      </c>
      <c r="H192" s="1" t="s">
        <v>42</v>
      </c>
      <c r="I192" s="1" t="s">
        <v>519</v>
      </c>
      <c r="J192" s="1">
        <v>2009.7</v>
      </c>
      <c r="K192" s="1">
        <v>2009.7</v>
      </c>
      <c r="L192" s="1">
        <v>0</v>
      </c>
      <c r="M192" s="1" t="s">
        <v>8</v>
      </c>
      <c r="N192" s="1" t="s">
        <v>518</v>
      </c>
      <c r="O192" s="1" t="s">
        <v>518</v>
      </c>
      <c r="P192" s="1" t="s">
        <v>45</v>
      </c>
      <c r="Q192" s="1" t="s">
        <v>46</v>
      </c>
      <c r="R192" s="1">
        <f>VLOOKUP(B192,Sheet1!D:E,2,0)</f>
        <v>2009.7</v>
      </c>
      <c r="S192">
        <f t="shared" si="2"/>
        <v>0</v>
      </c>
    </row>
    <row r="193" spans="1:19">
      <c r="A193" s="1" t="s">
        <v>8</v>
      </c>
      <c r="B193" s="1">
        <v>1407083</v>
      </c>
      <c r="C193" s="11">
        <v>11812053947265</v>
      </c>
      <c r="D193" s="1" t="s">
        <v>516</v>
      </c>
      <c r="E193" s="1" t="s">
        <v>69</v>
      </c>
      <c r="F193" s="1">
        <v>1</v>
      </c>
      <c r="G193" s="1" t="s">
        <v>44</v>
      </c>
      <c r="H193" s="1" t="s">
        <v>42</v>
      </c>
      <c r="I193" s="1" t="s">
        <v>520</v>
      </c>
      <c r="J193" s="1">
        <v>1328.24</v>
      </c>
      <c r="K193" s="1">
        <v>1328.24</v>
      </c>
      <c r="L193" s="1">
        <v>0</v>
      </c>
      <c r="M193" s="1" t="s">
        <v>8</v>
      </c>
      <c r="N193" s="1" t="s">
        <v>518</v>
      </c>
      <c r="O193" s="1" t="s">
        <v>518</v>
      </c>
      <c r="P193" s="1" t="s">
        <v>45</v>
      </c>
      <c r="Q193" s="1" t="s">
        <v>46</v>
      </c>
      <c r="R193" s="1">
        <f>VLOOKUP(B193,Sheet1!D:E,2,0)</f>
        <v>1328.24</v>
      </c>
      <c r="S193">
        <f t="shared" si="2"/>
        <v>0</v>
      </c>
    </row>
    <row r="194" spans="1:19">
      <c r="A194" s="1" t="s">
        <v>8</v>
      </c>
      <c r="B194" s="1">
        <v>1406621</v>
      </c>
      <c r="C194" s="11">
        <v>11812044550615</v>
      </c>
      <c r="D194" s="1" t="s">
        <v>235</v>
      </c>
      <c r="E194" s="1" t="s">
        <v>521</v>
      </c>
      <c r="F194" s="1">
        <v>1</v>
      </c>
      <c r="G194" s="1" t="s">
        <v>57</v>
      </c>
      <c r="H194" s="1" t="s">
        <v>44</v>
      </c>
      <c r="I194" s="1" t="s">
        <v>522</v>
      </c>
      <c r="J194" s="1">
        <v>3886.2</v>
      </c>
      <c r="K194" s="1">
        <v>3886.2</v>
      </c>
      <c r="L194" s="1">
        <v>0</v>
      </c>
      <c r="M194" s="1" t="s">
        <v>8</v>
      </c>
      <c r="N194" s="1" t="s">
        <v>523</v>
      </c>
      <c r="O194" s="1" t="s">
        <v>523</v>
      </c>
      <c r="P194" s="1" t="s">
        <v>74</v>
      </c>
      <c r="Q194" s="1" t="s">
        <v>74</v>
      </c>
      <c r="R194" s="1">
        <f>VLOOKUP(B194,Sheet1!D:E,2,0)</f>
        <v>3886.2</v>
      </c>
      <c r="S194">
        <f t="shared" si="2"/>
        <v>0</v>
      </c>
    </row>
    <row r="195" ht="15.15" spans="1:19">
      <c r="A195" s="1" t="s">
        <v>8</v>
      </c>
      <c r="B195" s="1">
        <v>1406616</v>
      </c>
      <c r="C195" s="11">
        <v>11812048492571</v>
      </c>
      <c r="D195" s="1" t="s">
        <v>524</v>
      </c>
      <c r="E195" s="1" t="s">
        <v>525</v>
      </c>
      <c r="F195" s="1">
        <v>1</v>
      </c>
      <c r="G195" s="1" t="s">
        <v>110</v>
      </c>
      <c r="H195" s="1" t="s">
        <v>57</v>
      </c>
      <c r="I195" s="1" t="s">
        <v>522</v>
      </c>
      <c r="J195" s="1">
        <v>2840.64</v>
      </c>
      <c r="K195" s="1">
        <v>2840.64</v>
      </c>
      <c r="L195" s="1">
        <v>0</v>
      </c>
      <c r="M195" s="1" t="s">
        <v>8</v>
      </c>
      <c r="N195" s="1" t="s">
        <v>523</v>
      </c>
      <c r="O195" s="1" t="s">
        <v>523</v>
      </c>
      <c r="P195" s="1" t="s">
        <v>45</v>
      </c>
      <c r="Q195" s="1" t="s">
        <v>46</v>
      </c>
      <c r="R195" s="1">
        <f>VLOOKUP(B195,Sheet1!D:E,2,0)</f>
        <v>2840.64</v>
      </c>
      <c r="S195">
        <f t="shared" ref="S195:S215" si="3">K195-R195</f>
        <v>0</v>
      </c>
    </row>
    <row r="196" ht="15.15" spans="1:19">
      <c r="A196" s="1" t="s">
        <v>8</v>
      </c>
      <c r="B196" s="8">
        <v>1405736</v>
      </c>
      <c r="C196" s="11">
        <v>11811304570721</v>
      </c>
      <c r="D196" s="1" t="s">
        <v>526</v>
      </c>
      <c r="E196" s="1" t="s">
        <v>93</v>
      </c>
      <c r="F196" s="1">
        <v>1</v>
      </c>
      <c r="G196" s="1" t="s">
        <v>110</v>
      </c>
      <c r="H196" s="1" t="s">
        <v>44</v>
      </c>
      <c r="I196" s="1" t="s">
        <v>527</v>
      </c>
      <c r="J196" s="1">
        <v>1683</v>
      </c>
      <c r="K196" s="1">
        <v>1683</v>
      </c>
      <c r="L196" s="1">
        <v>0</v>
      </c>
      <c r="M196" s="1" t="s">
        <v>8</v>
      </c>
      <c r="N196" s="1" t="s">
        <v>528</v>
      </c>
      <c r="O196" s="1" t="s">
        <v>183</v>
      </c>
      <c r="P196" s="1" t="s">
        <v>290</v>
      </c>
      <c r="Q196" s="1" t="s">
        <v>290</v>
      </c>
      <c r="R196" s="1">
        <f>VLOOKUP(B196,Sheet1!D:E,2,0)</f>
        <v>1683</v>
      </c>
      <c r="S196">
        <f t="shared" si="3"/>
        <v>0</v>
      </c>
    </row>
    <row r="197" spans="1:19">
      <c r="A197" s="1" t="s">
        <v>8</v>
      </c>
      <c r="B197" s="1">
        <v>1403628</v>
      </c>
      <c r="C197" s="11">
        <v>11811291638441</v>
      </c>
      <c r="D197" s="1" t="s">
        <v>470</v>
      </c>
      <c r="E197" s="1" t="s">
        <v>529</v>
      </c>
      <c r="F197" s="1">
        <v>1</v>
      </c>
      <c r="G197" s="1" t="s">
        <v>57</v>
      </c>
      <c r="H197" s="1" t="s">
        <v>42</v>
      </c>
      <c r="I197" s="1" t="s">
        <v>530</v>
      </c>
      <c r="J197" s="1">
        <v>4095.08</v>
      </c>
      <c r="K197" s="1">
        <v>4095.08</v>
      </c>
      <c r="L197" s="1">
        <v>0</v>
      </c>
      <c r="M197" s="1" t="s">
        <v>8</v>
      </c>
      <c r="N197" s="1" t="s">
        <v>531</v>
      </c>
      <c r="O197" s="1" t="s">
        <v>110</v>
      </c>
      <c r="P197" s="1" t="s">
        <v>268</v>
      </c>
      <c r="Q197" s="1" t="s">
        <v>269</v>
      </c>
      <c r="R197" s="1">
        <f>VLOOKUP(B197,Sheet1!D:E,2,0)</f>
        <v>4095.08</v>
      </c>
      <c r="S197">
        <f t="shared" si="3"/>
        <v>0</v>
      </c>
    </row>
    <row r="198" spans="1:19">
      <c r="A198" s="1" t="s">
        <v>8</v>
      </c>
      <c r="B198" s="1">
        <v>1403059</v>
      </c>
      <c r="C198" s="11">
        <v>11811282156868</v>
      </c>
      <c r="D198" s="1" t="s">
        <v>532</v>
      </c>
      <c r="E198" s="1" t="s">
        <v>533</v>
      </c>
      <c r="F198" s="1">
        <v>1</v>
      </c>
      <c r="G198" s="1" t="s">
        <v>110</v>
      </c>
      <c r="H198" s="1" t="s">
        <v>57</v>
      </c>
      <c r="I198" s="1" t="s">
        <v>534</v>
      </c>
      <c r="J198" s="1">
        <v>2193.9</v>
      </c>
      <c r="K198" s="1">
        <v>2193.9</v>
      </c>
      <c r="L198" s="1">
        <v>0</v>
      </c>
      <c r="M198" s="1" t="s">
        <v>8</v>
      </c>
      <c r="N198" s="1" t="s">
        <v>535</v>
      </c>
      <c r="O198" s="1" t="s">
        <v>535</v>
      </c>
      <c r="P198" s="1" t="s">
        <v>45</v>
      </c>
      <c r="Q198" s="1" t="s">
        <v>46</v>
      </c>
      <c r="R198" s="1">
        <f>VLOOKUP(B198,Sheet1!D:E,2,0)</f>
        <v>2193.9</v>
      </c>
      <c r="S198">
        <f t="shared" si="3"/>
        <v>0</v>
      </c>
    </row>
    <row r="199" spans="1:19">
      <c r="A199" s="1" t="s">
        <v>8</v>
      </c>
      <c r="B199" s="1">
        <v>1401924</v>
      </c>
      <c r="C199" s="11">
        <v>11811261700222</v>
      </c>
      <c r="D199" s="1" t="s">
        <v>536</v>
      </c>
      <c r="E199" s="1" t="s">
        <v>145</v>
      </c>
      <c r="F199" s="1">
        <v>1</v>
      </c>
      <c r="G199" s="1" t="s">
        <v>53</v>
      </c>
      <c r="H199" s="1" t="s">
        <v>219</v>
      </c>
      <c r="I199" s="1" t="s">
        <v>537</v>
      </c>
      <c r="J199" s="1">
        <v>6514.3</v>
      </c>
      <c r="K199" s="1">
        <v>6514.3</v>
      </c>
      <c r="L199" s="1">
        <v>0</v>
      </c>
      <c r="M199" s="1" t="s">
        <v>8</v>
      </c>
      <c r="N199" s="1" t="s">
        <v>538</v>
      </c>
      <c r="O199" s="1" t="s">
        <v>128</v>
      </c>
      <c r="P199" s="1" t="s">
        <v>74</v>
      </c>
      <c r="Q199" s="1" t="s">
        <v>74</v>
      </c>
      <c r="R199" s="1">
        <f>VLOOKUP(B199,Sheet1!D:E,2,0)</f>
        <v>6514.3</v>
      </c>
      <c r="S199">
        <f t="shared" si="3"/>
        <v>0</v>
      </c>
    </row>
    <row r="200" spans="1:19">
      <c r="A200" s="1" t="s">
        <v>8</v>
      </c>
      <c r="B200" s="1">
        <v>1400659</v>
      </c>
      <c r="C200" s="11">
        <v>11811233055166</v>
      </c>
      <c r="D200" s="1" t="s">
        <v>539</v>
      </c>
      <c r="E200" s="1" t="s">
        <v>540</v>
      </c>
      <c r="F200" s="1">
        <v>2</v>
      </c>
      <c r="G200" s="1" t="s">
        <v>41</v>
      </c>
      <c r="H200" s="1" t="s">
        <v>42</v>
      </c>
      <c r="I200" s="1" t="s">
        <v>541</v>
      </c>
      <c r="J200" s="1">
        <v>1970.04</v>
      </c>
      <c r="K200" s="1">
        <v>1970.04</v>
      </c>
      <c r="L200" s="1">
        <v>0</v>
      </c>
      <c r="M200" s="1" t="s">
        <v>8</v>
      </c>
      <c r="N200" s="1" t="s">
        <v>542</v>
      </c>
      <c r="O200" s="1" t="s">
        <v>542</v>
      </c>
      <c r="P200" s="1" t="s">
        <v>268</v>
      </c>
      <c r="Q200" s="1" t="s">
        <v>269</v>
      </c>
      <c r="R200" s="1">
        <f>VLOOKUP(B200,Sheet1!D:E,2,0)</f>
        <v>1970.04</v>
      </c>
      <c r="S200">
        <f t="shared" si="3"/>
        <v>0</v>
      </c>
    </row>
    <row r="201" spans="1:19">
      <c r="A201" s="1" t="s">
        <v>8</v>
      </c>
      <c r="B201" s="1">
        <v>1398192</v>
      </c>
      <c r="C201" s="11">
        <v>11811186180370</v>
      </c>
      <c r="D201" s="1" t="s">
        <v>543</v>
      </c>
      <c r="E201" s="1" t="s">
        <v>62</v>
      </c>
      <c r="F201" s="1">
        <v>1</v>
      </c>
      <c r="G201" s="1" t="s">
        <v>41</v>
      </c>
      <c r="H201" s="1" t="s">
        <v>219</v>
      </c>
      <c r="I201" s="1" t="s">
        <v>544</v>
      </c>
      <c r="J201" s="1">
        <v>4306.08</v>
      </c>
      <c r="K201" s="1">
        <v>4306.08</v>
      </c>
      <c r="L201" s="1">
        <v>0</v>
      </c>
      <c r="M201" s="1" t="s">
        <v>8</v>
      </c>
      <c r="N201" s="1" t="s">
        <v>545</v>
      </c>
      <c r="O201" s="1" t="s">
        <v>91</v>
      </c>
      <c r="P201" s="1" t="s">
        <v>379</v>
      </c>
      <c r="Q201" s="1" t="s">
        <v>380</v>
      </c>
      <c r="R201" s="1">
        <f>VLOOKUP(B201,Sheet1!D:E,2,0)</f>
        <v>4306.08</v>
      </c>
      <c r="S201">
        <f t="shared" si="3"/>
        <v>0</v>
      </c>
    </row>
    <row r="202" spans="1:19">
      <c r="A202" s="1" t="s">
        <v>8</v>
      </c>
      <c r="B202" s="1">
        <v>1395964</v>
      </c>
      <c r="C202" s="11">
        <v>11811152437536</v>
      </c>
      <c r="D202" s="1" t="s">
        <v>235</v>
      </c>
      <c r="E202" s="1" t="s">
        <v>546</v>
      </c>
      <c r="F202" s="1">
        <v>1</v>
      </c>
      <c r="G202" s="1" t="s">
        <v>57</v>
      </c>
      <c r="H202" s="1" t="s">
        <v>219</v>
      </c>
      <c r="I202" s="1" t="s">
        <v>547</v>
      </c>
      <c r="J202" s="1">
        <v>6206.76</v>
      </c>
      <c r="K202" s="1">
        <v>6206.76</v>
      </c>
      <c r="L202" s="1">
        <v>0</v>
      </c>
      <c r="M202" s="1" t="s">
        <v>8</v>
      </c>
      <c r="N202" s="1" t="s">
        <v>548</v>
      </c>
      <c r="O202" s="1" t="s">
        <v>256</v>
      </c>
      <c r="P202" s="1" t="s">
        <v>549</v>
      </c>
      <c r="Q202" s="1" t="s">
        <v>550</v>
      </c>
      <c r="R202" s="1">
        <f>VLOOKUP(B202,Sheet1!D:E,2,0)</f>
        <v>6204.96</v>
      </c>
      <c r="S202">
        <f t="shared" si="3"/>
        <v>1.80000000000018</v>
      </c>
    </row>
    <row r="203" spans="1:19">
      <c r="A203" s="1" t="s">
        <v>8</v>
      </c>
      <c r="B203" s="1">
        <v>1394930</v>
      </c>
      <c r="C203" s="11">
        <v>11811154813437</v>
      </c>
      <c r="D203" s="1" t="s">
        <v>235</v>
      </c>
      <c r="E203" s="1" t="s">
        <v>551</v>
      </c>
      <c r="F203" s="1">
        <v>1</v>
      </c>
      <c r="G203" s="1" t="s">
        <v>57</v>
      </c>
      <c r="H203" s="1" t="s">
        <v>219</v>
      </c>
      <c r="I203" s="1" t="s">
        <v>552</v>
      </c>
      <c r="J203" s="1">
        <v>7532.28</v>
      </c>
      <c r="K203" s="1">
        <v>20459.16</v>
      </c>
      <c r="L203" s="1">
        <v>0</v>
      </c>
      <c r="M203" s="1" t="s">
        <v>8</v>
      </c>
      <c r="N203" s="1" t="s">
        <v>548</v>
      </c>
      <c r="O203" s="1" t="s">
        <v>256</v>
      </c>
      <c r="P203" s="1" t="s">
        <v>549</v>
      </c>
      <c r="Q203" s="1" t="s">
        <v>550</v>
      </c>
      <c r="R203" s="1">
        <f>VLOOKUP(B203,Sheet1!D:E,2,0)</f>
        <v>20459.16</v>
      </c>
      <c r="S203">
        <f t="shared" si="3"/>
        <v>0</v>
      </c>
    </row>
    <row r="204" spans="1:19">
      <c r="A204" s="1" t="s">
        <v>8</v>
      </c>
      <c r="B204" s="1">
        <v>1394929</v>
      </c>
      <c r="C204" s="11">
        <v>11811145788713</v>
      </c>
      <c r="D204" s="1" t="s">
        <v>235</v>
      </c>
      <c r="E204" s="1" t="s">
        <v>546</v>
      </c>
      <c r="F204" s="1">
        <v>1</v>
      </c>
      <c r="G204" s="1" t="s">
        <v>57</v>
      </c>
      <c r="H204" s="1" t="s">
        <v>219</v>
      </c>
      <c r="I204" s="1" t="s">
        <v>555</v>
      </c>
      <c r="J204" s="1">
        <v>6206.76</v>
      </c>
      <c r="K204" s="1">
        <v>6206.76</v>
      </c>
      <c r="L204" s="1">
        <v>0</v>
      </c>
      <c r="M204" s="1" t="s">
        <v>8</v>
      </c>
      <c r="N204" s="1" t="s">
        <v>554</v>
      </c>
      <c r="O204" s="1" t="s">
        <v>256</v>
      </c>
      <c r="P204" s="1" t="s">
        <v>549</v>
      </c>
      <c r="Q204" s="1" t="s">
        <v>550</v>
      </c>
      <c r="R204" s="1">
        <f>VLOOKUP(B204,Sheet1!D:E,2,0)</f>
        <v>6206.76</v>
      </c>
      <c r="S204">
        <f t="shared" si="3"/>
        <v>0</v>
      </c>
    </row>
    <row r="205" spans="1:19">
      <c r="A205" s="1" t="s">
        <v>8</v>
      </c>
      <c r="B205" s="1">
        <v>1394927</v>
      </c>
      <c r="C205" s="11">
        <v>11811140591277</v>
      </c>
      <c r="D205" s="1" t="s">
        <v>235</v>
      </c>
      <c r="E205" s="1" t="s">
        <v>236</v>
      </c>
      <c r="F205" s="1">
        <v>1</v>
      </c>
      <c r="G205" s="1" t="s">
        <v>57</v>
      </c>
      <c r="H205" s="1" t="s">
        <v>219</v>
      </c>
      <c r="I205" s="1" t="s">
        <v>556</v>
      </c>
      <c r="J205" s="1">
        <v>6194.21</v>
      </c>
      <c r="K205" s="1">
        <v>6194.21</v>
      </c>
      <c r="L205" s="1">
        <v>0</v>
      </c>
      <c r="M205" s="1" t="s">
        <v>8</v>
      </c>
      <c r="N205" s="1" t="s">
        <v>554</v>
      </c>
      <c r="O205" s="1" t="s">
        <v>344</v>
      </c>
      <c r="P205" s="1" t="s">
        <v>549</v>
      </c>
      <c r="Q205" s="1" t="s">
        <v>550</v>
      </c>
      <c r="R205" s="1">
        <f>VLOOKUP(B205,Sheet1!D:E,2,0)</f>
        <v>6194.22</v>
      </c>
      <c r="S205">
        <f t="shared" si="3"/>
        <v>-0.0100000000002183</v>
      </c>
    </row>
    <row r="206" spans="1:19">
      <c r="A206" s="1" t="s">
        <v>8</v>
      </c>
      <c r="B206" s="1">
        <v>1393726</v>
      </c>
      <c r="C206" s="11">
        <v>11811117332178</v>
      </c>
      <c r="D206" s="1" t="s">
        <v>557</v>
      </c>
      <c r="E206" s="1" t="s">
        <v>126</v>
      </c>
      <c r="F206" s="1">
        <v>1</v>
      </c>
      <c r="G206" s="1" t="s">
        <v>57</v>
      </c>
      <c r="H206" s="1" t="s">
        <v>42</v>
      </c>
      <c r="I206" s="1" t="s">
        <v>558</v>
      </c>
      <c r="J206" s="1">
        <v>1490.16</v>
      </c>
      <c r="K206" s="1">
        <v>1490.16</v>
      </c>
      <c r="L206" s="1">
        <v>0</v>
      </c>
      <c r="M206" s="1" t="s">
        <v>8</v>
      </c>
      <c r="N206" s="1" t="s">
        <v>559</v>
      </c>
      <c r="O206" s="1" t="s">
        <v>173</v>
      </c>
      <c r="P206" s="1" t="s">
        <v>268</v>
      </c>
      <c r="Q206" s="1" t="s">
        <v>269</v>
      </c>
      <c r="R206" s="1">
        <f>VLOOKUP(B206,Sheet1!D:E,2,0)</f>
        <v>1490.16</v>
      </c>
      <c r="S206">
        <f t="shared" si="3"/>
        <v>0</v>
      </c>
    </row>
    <row r="207" spans="1:19">
      <c r="A207" s="1" t="s">
        <v>8</v>
      </c>
      <c r="B207" s="1">
        <v>1392918</v>
      </c>
      <c r="C207" s="11">
        <v>11811118121650</v>
      </c>
      <c r="D207" s="1" t="s">
        <v>560</v>
      </c>
      <c r="E207" s="1" t="s">
        <v>561</v>
      </c>
      <c r="F207" s="1">
        <v>1</v>
      </c>
      <c r="G207" s="1" t="s">
        <v>91</v>
      </c>
      <c r="H207" s="1" t="s">
        <v>44</v>
      </c>
      <c r="I207" s="1" t="s">
        <v>562</v>
      </c>
      <c r="J207" s="1">
        <v>4055.44</v>
      </c>
      <c r="K207" s="1">
        <v>4055.44</v>
      </c>
      <c r="L207" s="1">
        <v>0</v>
      </c>
      <c r="M207" s="1" t="s">
        <v>8</v>
      </c>
      <c r="N207" s="1" t="s">
        <v>559</v>
      </c>
      <c r="O207" s="1" t="s">
        <v>273</v>
      </c>
      <c r="P207" s="1" t="s">
        <v>494</v>
      </c>
      <c r="Q207" s="1" t="s">
        <v>495</v>
      </c>
      <c r="R207" s="1">
        <f>VLOOKUP(B207,Sheet1!D:E,2,0)</f>
        <v>4055.44</v>
      </c>
      <c r="S207">
        <f t="shared" si="3"/>
        <v>0</v>
      </c>
    </row>
    <row r="208" spans="1:19">
      <c r="A208" s="1" t="s">
        <v>8</v>
      </c>
      <c r="B208" s="1">
        <v>1394337</v>
      </c>
      <c r="C208" s="11">
        <v>11811071406911</v>
      </c>
      <c r="D208" s="1" t="s">
        <v>563</v>
      </c>
      <c r="E208" s="1" t="s">
        <v>564</v>
      </c>
      <c r="F208" s="1">
        <v>1</v>
      </c>
      <c r="G208" s="1" t="s">
        <v>53</v>
      </c>
      <c r="H208" s="1" t="s">
        <v>41</v>
      </c>
      <c r="I208" s="1" t="s">
        <v>565</v>
      </c>
      <c r="J208" s="1">
        <v>1198.06</v>
      </c>
      <c r="K208" s="1">
        <v>1198.06</v>
      </c>
      <c r="L208" s="1">
        <v>0</v>
      </c>
      <c r="M208" s="1" t="s">
        <v>8</v>
      </c>
      <c r="N208" s="1" t="s">
        <v>566</v>
      </c>
      <c r="O208" s="1" t="s">
        <v>241</v>
      </c>
      <c r="P208" s="1" t="s">
        <v>274</v>
      </c>
      <c r="Q208" s="1" t="s">
        <v>275</v>
      </c>
      <c r="R208" s="1">
        <f>VLOOKUP(B208,Sheet1!D:E,2,0)</f>
        <v>1198.06</v>
      </c>
      <c r="S208">
        <f t="shared" si="3"/>
        <v>0</v>
      </c>
    </row>
    <row r="209" spans="1:19">
      <c r="A209" s="1" t="s">
        <v>8</v>
      </c>
      <c r="B209" s="1">
        <v>1391032</v>
      </c>
      <c r="C209" s="11">
        <v>11811079364881</v>
      </c>
      <c r="D209" s="1" t="s">
        <v>567</v>
      </c>
      <c r="E209" s="1" t="s">
        <v>69</v>
      </c>
      <c r="F209" s="1">
        <v>1</v>
      </c>
      <c r="G209" s="1" t="s">
        <v>91</v>
      </c>
      <c r="H209" s="1" t="s">
        <v>67</v>
      </c>
      <c r="I209" s="1" t="s">
        <v>565</v>
      </c>
      <c r="J209" s="1">
        <v>249.23</v>
      </c>
      <c r="K209" s="1">
        <v>249.23</v>
      </c>
      <c r="L209" s="1">
        <v>0</v>
      </c>
      <c r="M209" s="1" t="s">
        <v>8</v>
      </c>
      <c r="N209" s="1" t="s">
        <v>566</v>
      </c>
      <c r="O209" s="1" t="s">
        <v>154</v>
      </c>
      <c r="P209" s="1" t="s">
        <v>274</v>
      </c>
      <c r="Q209" s="1" t="s">
        <v>275</v>
      </c>
      <c r="R209" s="1">
        <f>VLOOKUP(B209,Sheet1!D:E,2,0)</f>
        <v>249.23</v>
      </c>
      <c r="S209">
        <f t="shared" si="3"/>
        <v>0</v>
      </c>
    </row>
    <row r="210" spans="1:19">
      <c r="A210" s="1" t="s">
        <v>8</v>
      </c>
      <c r="B210" s="1">
        <v>1390052</v>
      </c>
      <c r="C210" s="11">
        <v>11811054808948</v>
      </c>
      <c r="D210" s="1" t="s">
        <v>568</v>
      </c>
      <c r="E210" s="1" t="s">
        <v>569</v>
      </c>
      <c r="F210" s="1">
        <v>2</v>
      </c>
      <c r="G210" s="1" t="s">
        <v>53</v>
      </c>
      <c r="H210" s="1" t="s">
        <v>44</v>
      </c>
      <c r="I210" s="1" t="s">
        <v>570</v>
      </c>
      <c r="J210" s="1">
        <v>3537.06</v>
      </c>
      <c r="K210" s="1">
        <v>3537.06</v>
      </c>
      <c r="L210" s="1">
        <v>0</v>
      </c>
      <c r="M210" s="1" t="s">
        <v>8</v>
      </c>
      <c r="N210" s="1" t="s">
        <v>571</v>
      </c>
      <c r="O210" s="1" t="s">
        <v>253</v>
      </c>
      <c r="P210" s="1" t="s">
        <v>268</v>
      </c>
      <c r="Q210" s="1" t="s">
        <v>269</v>
      </c>
      <c r="R210" s="1">
        <f>VLOOKUP(B210,Sheet1!D:E,2,0)</f>
        <v>3537.06</v>
      </c>
      <c r="S210">
        <f t="shared" si="3"/>
        <v>0</v>
      </c>
    </row>
    <row r="211" spans="1:19">
      <c r="A211" s="1" t="s">
        <v>8</v>
      </c>
      <c r="B211" s="1">
        <v>1389922</v>
      </c>
      <c r="C211" s="11">
        <v>11811050315462</v>
      </c>
      <c r="D211" s="1" t="s">
        <v>572</v>
      </c>
      <c r="E211" s="1" t="s">
        <v>126</v>
      </c>
      <c r="F211" s="1">
        <v>1</v>
      </c>
      <c r="G211" s="1" t="s">
        <v>44</v>
      </c>
      <c r="H211" s="1" t="s">
        <v>189</v>
      </c>
      <c r="I211" s="1" t="s">
        <v>573</v>
      </c>
      <c r="J211" s="1">
        <v>4055.76</v>
      </c>
      <c r="K211" s="1">
        <v>4055.76</v>
      </c>
      <c r="L211" s="1">
        <v>0</v>
      </c>
      <c r="M211" s="1" t="s">
        <v>8</v>
      </c>
      <c r="N211" s="1" t="s">
        <v>571</v>
      </c>
      <c r="O211" s="1" t="s">
        <v>571</v>
      </c>
      <c r="P211" s="1" t="s">
        <v>379</v>
      </c>
      <c r="Q211" s="1" t="s">
        <v>380</v>
      </c>
      <c r="R211" s="1">
        <f>VLOOKUP(B211,Sheet1!D:E,2,0)</f>
        <v>4055.76</v>
      </c>
      <c r="S211">
        <f t="shared" si="3"/>
        <v>0</v>
      </c>
    </row>
    <row r="212" spans="1:19">
      <c r="A212" s="1" t="s">
        <v>8</v>
      </c>
      <c r="B212" s="1">
        <v>1384305</v>
      </c>
      <c r="C212" s="11">
        <v>11810223727987</v>
      </c>
      <c r="D212" s="1" t="s">
        <v>574</v>
      </c>
      <c r="E212" s="1" t="s">
        <v>575</v>
      </c>
      <c r="F212" s="1">
        <v>1</v>
      </c>
      <c r="G212" s="1" t="s">
        <v>41</v>
      </c>
      <c r="H212" s="1" t="s">
        <v>63</v>
      </c>
      <c r="I212" s="1" t="s">
        <v>576</v>
      </c>
      <c r="J212" s="1">
        <v>4496.96</v>
      </c>
      <c r="K212" s="1">
        <v>4496.96</v>
      </c>
      <c r="L212" s="1">
        <v>0</v>
      </c>
      <c r="M212" s="1" t="s">
        <v>8</v>
      </c>
      <c r="N212" s="1" t="s">
        <v>577</v>
      </c>
      <c r="O212" s="1" t="s">
        <v>577</v>
      </c>
      <c r="P212" s="1" t="s">
        <v>549</v>
      </c>
      <c r="Q212" s="1" t="s">
        <v>550</v>
      </c>
      <c r="R212" s="1">
        <f>VLOOKUP(B212,Sheet1!D:E,2,0)</f>
        <v>4496.96</v>
      </c>
      <c r="S212">
        <f t="shared" si="3"/>
        <v>0</v>
      </c>
    </row>
    <row r="213" spans="1:19">
      <c r="A213" s="1" t="s">
        <v>8</v>
      </c>
      <c r="B213" s="1">
        <v>1384304</v>
      </c>
      <c r="C213" s="11">
        <v>11810220695129</v>
      </c>
      <c r="D213" s="1" t="s">
        <v>574</v>
      </c>
      <c r="E213" s="1" t="s">
        <v>319</v>
      </c>
      <c r="F213" s="1">
        <v>1</v>
      </c>
      <c r="G213" s="1" t="s">
        <v>57</v>
      </c>
      <c r="H213" s="1" t="s">
        <v>41</v>
      </c>
      <c r="I213" s="1" t="s">
        <v>576</v>
      </c>
      <c r="J213" s="1">
        <v>5627.42</v>
      </c>
      <c r="K213" s="1">
        <v>5627.42</v>
      </c>
      <c r="L213" s="1">
        <v>0</v>
      </c>
      <c r="M213" s="1" t="s">
        <v>8</v>
      </c>
      <c r="N213" s="1" t="s">
        <v>577</v>
      </c>
      <c r="O213" s="1" t="s">
        <v>110</v>
      </c>
      <c r="P213" s="1" t="s">
        <v>549</v>
      </c>
      <c r="Q213" s="1" t="s">
        <v>550</v>
      </c>
      <c r="R213" s="1">
        <f>VLOOKUP(B213,Sheet1!D:E,2,0)</f>
        <v>5627.43</v>
      </c>
      <c r="S213">
        <f t="shared" si="3"/>
        <v>-0.0100000000002183</v>
      </c>
    </row>
    <row r="214" spans="1:19">
      <c r="A214" s="1" t="s">
        <v>12</v>
      </c>
      <c r="B214" s="1">
        <v>1424205</v>
      </c>
      <c r="C214" s="11">
        <v>11901020603889</v>
      </c>
      <c r="D214" s="1" t="s">
        <v>578</v>
      </c>
      <c r="E214" s="1" t="s">
        <v>62</v>
      </c>
      <c r="F214" s="1">
        <v>2</v>
      </c>
      <c r="G214" s="1" t="s">
        <v>53</v>
      </c>
      <c r="H214" s="1" t="s">
        <v>41</v>
      </c>
      <c r="I214" s="1" t="s">
        <v>579</v>
      </c>
      <c r="J214" s="1">
        <v>-2411.36</v>
      </c>
      <c r="K214" s="1">
        <v>-2411.36</v>
      </c>
      <c r="L214" s="1">
        <v>0</v>
      </c>
      <c r="M214" s="1" t="s">
        <v>580</v>
      </c>
      <c r="N214" s="1" t="s">
        <v>322</v>
      </c>
      <c r="O214" s="1" t="s">
        <v>57</v>
      </c>
      <c r="P214" s="1" t="s">
        <v>581</v>
      </c>
      <c r="Q214" s="1" t="s">
        <v>46</v>
      </c>
      <c r="R214" s="1">
        <f>VLOOKUP(B214,Sheet1!D:E,2,0)</f>
        <v>-2411.36</v>
      </c>
      <c r="S214">
        <f t="shared" si="3"/>
        <v>0</v>
      </c>
    </row>
    <row r="215" spans="1:19">
      <c r="A215" s="1" t="s">
        <v>12</v>
      </c>
      <c r="B215" s="1">
        <v>1421306</v>
      </c>
      <c r="C215" s="11">
        <v>11812283014494</v>
      </c>
      <c r="D215" s="1" t="s">
        <v>470</v>
      </c>
      <c r="E215" s="1" t="s">
        <v>114</v>
      </c>
      <c r="F215" s="1">
        <v>1</v>
      </c>
      <c r="G215" s="1" t="s">
        <v>91</v>
      </c>
      <c r="H215" s="1" t="s">
        <v>57</v>
      </c>
      <c r="I215" s="1" t="s">
        <v>582</v>
      </c>
      <c r="J215" s="1">
        <v>-276.18</v>
      </c>
      <c r="K215" s="1">
        <v>-276.18</v>
      </c>
      <c r="L215" s="1">
        <v>0</v>
      </c>
      <c r="M215" s="1" t="s">
        <v>580</v>
      </c>
      <c r="N215" s="1" t="s">
        <v>382</v>
      </c>
      <c r="O215" s="1" t="s">
        <v>256</v>
      </c>
      <c r="P215" s="1" t="s">
        <v>583</v>
      </c>
      <c r="Q215" s="1" t="s">
        <v>46</v>
      </c>
      <c r="R215" s="1">
        <f>VLOOKUP(B215,Sheet1!D:E,2,0)</f>
        <v>-275.46</v>
      </c>
      <c r="S215">
        <f t="shared" si="3"/>
        <v>-0.720000000000027</v>
      </c>
    </row>
    <row r="216" spans="1:19">
      <c r="A216" s="14" t="s">
        <v>584</v>
      </c>
      <c r="B216" s="14"/>
      <c r="C216" s="15"/>
      <c r="D216" s="14"/>
      <c r="E216" s="14"/>
      <c r="F216" s="14"/>
      <c r="G216" s="14"/>
      <c r="H216" s="14"/>
      <c r="I216" s="14"/>
      <c r="J216" s="14"/>
      <c r="K216" s="14">
        <f>SUM(K2:K215)</f>
        <v>569592.9</v>
      </c>
      <c r="L216" s="14"/>
      <c r="M216" s="14"/>
      <c r="N216" s="14"/>
      <c r="O216" s="14"/>
      <c r="P216" s="14"/>
      <c r="Q216" s="14"/>
      <c r="R216" s="1">
        <f>SUM(R2:R215)</f>
        <v>569591.71</v>
      </c>
      <c r="S216">
        <f>SUM(S2:S215)</f>
        <v>1.19000000000096</v>
      </c>
    </row>
    <row r="219" spans="4:4">
      <c r="D219" s="13" t="s">
        <v>587</v>
      </c>
    </row>
    <row r="221" ht="28.35" spans="4:5">
      <c r="D221" s="16" t="s">
        <v>588</v>
      </c>
      <c r="E221" s="17">
        <v>251440.32</v>
      </c>
    </row>
    <row r="222" spans="4:5">
      <c r="D222" s="18" t="s">
        <v>589</v>
      </c>
      <c r="E222" s="17">
        <v>318153.55</v>
      </c>
    </row>
    <row r="223" spans="5:5">
      <c r="E223">
        <f>E221+E222</f>
        <v>569593.87</v>
      </c>
    </row>
  </sheetData>
  <sheetProtection formatCells="0" formatColumns="0" formatRows="0" insertRows="0" insertColumns="0" insertHyperlinks="0" deleteColumns="0" deleteRows="0" sort="0" autoFilter="0" pivotTables="0"/>
  <autoFilter ref="A1:S216">
    <extLst/>
  </autoFilter>
  <pageMargins left="0.699305555555556" right="0.699305555555556" top="0.75" bottom="0.75" header="0.3" footer="0.3"/>
  <pageSetup paperSize="1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73"/>
  <sheetViews>
    <sheetView topLeftCell="A248" workbookViewId="0">
      <selection activeCell="F276" sqref="F276"/>
    </sheetView>
  </sheetViews>
  <sheetFormatPr defaultColWidth="8.88888888888889" defaultRowHeight="14.4"/>
  <cols>
    <col min="1" max="1" width="13.7777777777778" style="4" customWidth="1"/>
    <col min="2" max="2" width="11" style="4" customWidth="1"/>
    <col min="3" max="3" width="23.7777777777778" style="5" customWidth="1"/>
    <col min="4" max="4" width="13.7777777777778" style="4" customWidth="1"/>
    <col min="5" max="5" width="9.66666666666667" style="4"/>
    <col min="6" max="16367" width="8.88888888888889" style="4"/>
  </cols>
  <sheetData>
    <row r="1" s="4" customFormat="1" ht="13.2" spans="1:9">
      <c r="A1" s="6" t="s">
        <v>590</v>
      </c>
      <c r="B1" s="6" t="s">
        <v>25</v>
      </c>
      <c r="C1" s="7" t="s">
        <v>591</v>
      </c>
      <c r="D1" s="6" t="s">
        <v>590</v>
      </c>
      <c r="E1" s="6" t="s">
        <v>592</v>
      </c>
      <c r="F1" s="6" t="s">
        <v>593</v>
      </c>
      <c r="G1" s="6" t="s">
        <v>594</v>
      </c>
      <c r="H1" s="6" t="s">
        <v>28</v>
      </c>
      <c r="I1" s="6" t="s">
        <v>595</v>
      </c>
    </row>
    <row r="2" s="4" customFormat="1" ht="13.2" spans="1:9">
      <c r="A2" s="4">
        <v>1420064</v>
      </c>
      <c r="B2" s="4" t="s">
        <v>410</v>
      </c>
      <c r="C2" s="5">
        <v>11812269148995</v>
      </c>
      <c r="D2" s="4">
        <v>1420064</v>
      </c>
      <c r="E2" s="4">
        <v>545.96</v>
      </c>
      <c r="F2" s="4" t="s">
        <v>596</v>
      </c>
      <c r="G2" s="4" t="s">
        <v>597</v>
      </c>
      <c r="H2" s="4" t="s">
        <v>598</v>
      </c>
      <c r="I2" s="4" t="s">
        <v>599</v>
      </c>
    </row>
    <row r="3" s="4" customFormat="1" ht="13.2" spans="1:9">
      <c r="A3" s="4">
        <v>1431270</v>
      </c>
      <c r="B3" s="4" t="s">
        <v>600</v>
      </c>
      <c r="C3" s="5">
        <v>11901132134519</v>
      </c>
      <c r="D3" s="4">
        <v>1431270</v>
      </c>
      <c r="E3" s="4">
        <v>1505.82</v>
      </c>
      <c r="F3" s="4" t="s">
        <v>596</v>
      </c>
      <c r="G3" s="4" t="s">
        <v>601</v>
      </c>
      <c r="H3" s="4" t="s">
        <v>602</v>
      </c>
      <c r="I3" s="4" t="s">
        <v>603</v>
      </c>
    </row>
    <row r="4" s="4" customFormat="1" ht="13.2" spans="1:9">
      <c r="A4" s="4">
        <v>1432230</v>
      </c>
      <c r="B4" s="4" t="s">
        <v>188</v>
      </c>
      <c r="C4" s="5">
        <v>11901143894226</v>
      </c>
      <c r="D4" s="4">
        <v>1432230</v>
      </c>
      <c r="E4" s="4">
        <v>4787.2</v>
      </c>
      <c r="F4" s="4" t="s">
        <v>596</v>
      </c>
      <c r="G4" s="4" t="s">
        <v>597</v>
      </c>
      <c r="H4" s="4" t="s">
        <v>603</v>
      </c>
      <c r="I4" s="4" t="s">
        <v>604</v>
      </c>
    </row>
    <row r="5" s="4" customFormat="1" ht="13.2" spans="1:9">
      <c r="A5" s="4">
        <v>1428996</v>
      </c>
      <c r="B5" s="4" t="s">
        <v>605</v>
      </c>
      <c r="C5" s="5">
        <v>11901094087360</v>
      </c>
      <c r="D5" s="4">
        <v>1428996</v>
      </c>
      <c r="E5" s="4">
        <v>512.53</v>
      </c>
      <c r="F5" s="4" t="s">
        <v>596</v>
      </c>
      <c r="G5" s="4" t="s">
        <v>601</v>
      </c>
      <c r="H5" s="4" t="s">
        <v>599</v>
      </c>
      <c r="I5" s="4" t="s">
        <v>606</v>
      </c>
    </row>
    <row r="6" s="4" customFormat="1" ht="13.2" spans="1:9">
      <c r="A6" s="4">
        <v>1420338</v>
      </c>
      <c r="B6" s="4" t="s">
        <v>403</v>
      </c>
      <c r="C6" s="5">
        <v>11812279399936</v>
      </c>
      <c r="D6" s="4">
        <v>1420338</v>
      </c>
      <c r="E6" s="4">
        <v>934.61</v>
      </c>
      <c r="F6" s="4" t="s">
        <v>596</v>
      </c>
      <c r="G6" s="4" t="s">
        <v>597</v>
      </c>
      <c r="H6" s="4" t="s">
        <v>598</v>
      </c>
      <c r="I6" s="4" t="s">
        <v>599</v>
      </c>
    </row>
    <row r="7" s="4" customFormat="1" ht="13.2" spans="1:9">
      <c r="A7" s="4">
        <v>1424085</v>
      </c>
      <c r="B7" s="4" t="s">
        <v>607</v>
      </c>
      <c r="C7" s="5">
        <v>11901025493713</v>
      </c>
      <c r="D7" s="4">
        <v>1424085</v>
      </c>
      <c r="E7" s="4">
        <v>557.9</v>
      </c>
      <c r="F7" s="4" t="s">
        <v>596</v>
      </c>
      <c r="G7" s="4" t="s">
        <v>597</v>
      </c>
      <c r="H7" s="4" t="s">
        <v>599</v>
      </c>
      <c r="I7" s="4" t="s">
        <v>606</v>
      </c>
    </row>
    <row r="8" s="4" customFormat="1" ht="13.2" spans="1:9">
      <c r="A8" s="4">
        <v>1428522</v>
      </c>
      <c r="B8" s="4" t="s">
        <v>608</v>
      </c>
      <c r="C8" s="5">
        <v>11901083878514</v>
      </c>
      <c r="D8" s="4">
        <v>1428522</v>
      </c>
      <c r="E8" s="4">
        <v>1130.29</v>
      </c>
      <c r="F8" s="4" t="s">
        <v>596</v>
      </c>
      <c r="G8" s="4" t="s">
        <v>597</v>
      </c>
      <c r="H8" s="4" t="s">
        <v>609</v>
      </c>
      <c r="I8" s="4" t="s">
        <v>610</v>
      </c>
    </row>
    <row r="9" s="4" customFormat="1" ht="13.2" spans="1:9">
      <c r="A9" s="4">
        <v>1427374</v>
      </c>
      <c r="B9" s="4" t="s">
        <v>278</v>
      </c>
      <c r="C9" s="5">
        <v>11901077775097</v>
      </c>
      <c r="D9" s="4">
        <v>1427374</v>
      </c>
      <c r="E9" s="4">
        <v>463.57</v>
      </c>
      <c r="F9" s="4" t="s">
        <v>596</v>
      </c>
      <c r="G9" s="4" t="s">
        <v>597</v>
      </c>
      <c r="H9" s="4" t="s">
        <v>603</v>
      </c>
      <c r="I9" s="4" t="s">
        <v>611</v>
      </c>
    </row>
    <row r="10" s="4" customFormat="1" ht="13.2" spans="1:9">
      <c r="A10" s="4">
        <v>1428024</v>
      </c>
      <c r="B10" s="4" t="s">
        <v>243</v>
      </c>
      <c r="C10" s="5">
        <v>11901101064169</v>
      </c>
      <c r="D10" s="4">
        <v>1428024</v>
      </c>
      <c r="E10" s="4">
        <v>955.34</v>
      </c>
      <c r="F10" s="4" t="s">
        <v>596</v>
      </c>
      <c r="G10" s="4" t="s">
        <v>601</v>
      </c>
      <c r="H10" s="4" t="s">
        <v>602</v>
      </c>
      <c r="I10" s="4" t="s">
        <v>610</v>
      </c>
    </row>
    <row r="11" s="4" customFormat="1" ht="13.2" spans="1:9">
      <c r="A11" s="4">
        <v>1424932</v>
      </c>
      <c r="B11" s="4" t="s">
        <v>243</v>
      </c>
      <c r="C11" s="5">
        <v>11901034320272</v>
      </c>
      <c r="D11" s="4">
        <v>1424932</v>
      </c>
      <c r="E11" s="4">
        <v>1026.16</v>
      </c>
      <c r="F11" s="4" t="s">
        <v>596</v>
      </c>
      <c r="G11" s="4" t="s">
        <v>597</v>
      </c>
      <c r="H11" s="4" t="s">
        <v>602</v>
      </c>
      <c r="I11" s="4" t="s">
        <v>610</v>
      </c>
    </row>
    <row r="12" s="4" customFormat="1" ht="13.2" spans="1:9">
      <c r="A12" s="4">
        <v>1424288</v>
      </c>
      <c r="B12" s="4" t="s">
        <v>243</v>
      </c>
      <c r="C12" s="5">
        <v>11901022602990</v>
      </c>
      <c r="D12" s="4">
        <v>1424288</v>
      </c>
      <c r="E12" s="4">
        <v>1025.81</v>
      </c>
      <c r="F12" s="4" t="s">
        <v>596</v>
      </c>
      <c r="G12" s="4" t="s">
        <v>597</v>
      </c>
      <c r="H12" s="4" t="s">
        <v>602</v>
      </c>
      <c r="I12" s="4" t="s">
        <v>610</v>
      </c>
    </row>
    <row r="13" s="4" customFormat="1" ht="13.2" spans="1:9">
      <c r="A13" s="4">
        <v>1423721</v>
      </c>
      <c r="B13" s="4" t="s">
        <v>243</v>
      </c>
      <c r="C13" s="5">
        <v>11901103914983</v>
      </c>
      <c r="D13" s="4">
        <v>1423721</v>
      </c>
      <c r="E13" s="4">
        <v>705.34</v>
      </c>
      <c r="F13" s="4" t="s">
        <v>596</v>
      </c>
      <c r="G13" s="4" t="s">
        <v>601</v>
      </c>
      <c r="H13" s="4" t="s">
        <v>599</v>
      </c>
      <c r="I13" s="4" t="s">
        <v>606</v>
      </c>
    </row>
    <row r="14" s="4" customFormat="1" ht="13.2" spans="1:9">
      <c r="A14" s="4">
        <v>1430275</v>
      </c>
      <c r="B14" s="4" t="s">
        <v>243</v>
      </c>
      <c r="C14" s="5">
        <v>11901116350549</v>
      </c>
      <c r="D14" s="4">
        <v>1430275</v>
      </c>
      <c r="E14" s="4">
        <v>1049.06</v>
      </c>
      <c r="F14" s="4" t="s">
        <v>596</v>
      </c>
      <c r="G14" s="4" t="s">
        <v>597</v>
      </c>
      <c r="H14" s="4" t="s">
        <v>598</v>
      </c>
      <c r="I14" s="4" t="s">
        <v>599</v>
      </c>
    </row>
    <row r="15" s="4" customFormat="1" ht="13.2" spans="1:9">
      <c r="A15" s="4">
        <v>1419065</v>
      </c>
      <c r="B15" s="4" t="s">
        <v>432</v>
      </c>
      <c r="C15" s="5">
        <v>11812250268956</v>
      </c>
      <c r="D15" s="4">
        <v>1419065</v>
      </c>
      <c r="E15" s="4">
        <v>2441.22</v>
      </c>
      <c r="F15" s="4" t="s">
        <v>596</v>
      </c>
      <c r="G15" s="4" t="s">
        <v>597</v>
      </c>
      <c r="H15" s="4" t="s">
        <v>609</v>
      </c>
      <c r="I15" s="4" t="s">
        <v>610</v>
      </c>
    </row>
    <row r="16" s="4" customFormat="1" ht="13.2" spans="1:9">
      <c r="A16" s="4">
        <v>1428657</v>
      </c>
      <c r="B16" s="4" t="s">
        <v>159</v>
      </c>
      <c r="C16" s="5">
        <v>11901084977190</v>
      </c>
      <c r="D16" s="4">
        <v>1428657</v>
      </c>
      <c r="E16" s="4">
        <v>1074.22</v>
      </c>
      <c r="F16" s="4" t="s">
        <v>596</v>
      </c>
      <c r="G16" s="4" t="s">
        <v>597</v>
      </c>
      <c r="H16" s="4" t="s">
        <v>598</v>
      </c>
      <c r="I16" s="4" t="s">
        <v>599</v>
      </c>
    </row>
    <row r="17" s="4" customFormat="1" ht="13.2" spans="1:9">
      <c r="A17" s="4">
        <v>1428339</v>
      </c>
      <c r="B17" s="4" t="s">
        <v>159</v>
      </c>
      <c r="C17" s="5">
        <v>11901086632114</v>
      </c>
      <c r="D17" s="4">
        <v>1428339</v>
      </c>
      <c r="E17" s="4">
        <v>1074.22</v>
      </c>
      <c r="F17" s="4" t="s">
        <v>596</v>
      </c>
      <c r="G17" s="4" t="s">
        <v>597</v>
      </c>
      <c r="H17" s="4" t="s">
        <v>598</v>
      </c>
      <c r="I17" s="4" t="s">
        <v>599</v>
      </c>
    </row>
    <row r="18" s="4" customFormat="1" ht="13.2" spans="1:9">
      <c r="A18" s="4">
        <v>1433877</v>
      </c>
      <c r="B18" s="4" t="s">
        <v>159</v>
      </c>
      <c r="C18" s="5">
        <v>11901178186924</v>
      </c>
      <c r="D18" s="4">
        <v>1433877</v>
      </c>
      <c r="E18" s="4">
        <v>941.87</v>
      </c>
      <c r="F18" s="4" t="s">
        <v>596</v>
      </c>
      <c r="G18" s="4" t="s">
        <v>597</v>
      </c>
      <c r="H18" s="4" t="s">
        <v>609</v>
      </c>
      <c r="I18" s="4" t="s">
        <v>602</v>
      </c>
    </row>
    <row r="19" s="4" customFormat="1" ht="13.2" spans="1:9">
      <c r="A19" s="4">
        <v>1428784</v>
      </c>
      <c r="B19" s="4" t="s">
        <v>159</v>
      </c>
      <c r="C19" s="5">
        <v>11901096032675</v>
      </c>
      <c r="D19" s="4">
        <v>1428784</v>
      </c>
      <c r="E19" s="4">
        <v>984.96</v>
      </c>
      <c r="F19" s="4" t="s">
        <v>596</v>
      </c>
      <c r="G19" s="4" t="s">
        <v>597</v>
      </c>
      <c r="H19" s="4" t="s">
        <v>609</v>
      </c>
      <c r="I19" s="4" t="s">
        <v>602</v>
      </c>
    </row>
    <row r="20" s="4" customFormat="1" ht="13.2" spans="1:9">
      <c r="A20" s="4">
        <v>1430942</v>
      </c>
      <c r="B20" s="4" t="s">
        <v>375</v>
      </c>
      <c r="C20" s="5">
        <v>11901121890275</v>
      </c>
      <c r="D20" s="4">
        <v>1430942</v>
      </c>
      <c r="E20" s="4">
        <v>905.13</v>
      </c>
      <c r="F20" s="4" t="s">
        <v>596</v>
      </c>
      <c r="G20" s="4" t="s">
        <v>601</v>
      </c>
      <c r="H20" s="4" t="s">
        <v>609</v>
      </c>
      <c r="I20" s="4" t="s">
        <v>602</v>
      </c>
    </row>
    <row r="21" s="4" customFormat="1" ht="13.2" spans="1:9">
      <c r="A21" s="4">
        <v>1421720</v>
      </c>
      <c r="B21" s="4" t="s">
        <v>375</v>
      </c>
      <c r="C21" s="5">
        <v>11812291349084</v>
      </c>
      <c r="D21" s="4">
        <v>1421720</v>
      </c>
      <c r="E21" s="4">
        <v>1901.18</v>
      </c>
      <c r="F21" s="4" t="s">
        <v>596</v>
      </c>
      <c r="G21" s="4" t="s">
        <v>597</v>
      </c>
      <c r="H21" s="4" t="s">
        <v>606</v>
      </c>
      <c r="I21" s="4" t="s">
        <v>602</v>
      </c>
    </row>
    <row r="22" s="4" customFormat="1" ht="13.2" spans="1:9">
      <c r="A22" s="4">
        <v>1418595</v>
      </c>
      <c r="B22" s="4" t="s">
        <v>440</v>
      </c>
      <c r="C22" s="5">
        <v>11812240025931</v>
      </c>
      <c r="D22" s="4">
        <v>1418595</v>
      </c>
      <c r="E22" s="4">
        <v>1262.17</v>
      </c>
      <c r="F22" s="4" t="s">
        <v>596</v>
      </c>
      <c r="G22" s="4" t="s">
        <v>597</v>
      </c>
      <c r="H22" s="4" t="s">
        <v>602</v>
      </c>
      <c r="I22" s="4" t="s">
        <v>610</v>
      </c>
    </row>
    <row r="23" s="4" customFormat="1" ht="13.2" spans="1:9">
      <c r="A23" s="4">
        <v>1407882</v>
      </c>
      <c r="B23" s="4" t="s">
        <v>440</v>
      </c>
      <c r="C23" s="5">
        <v>11812069770916</v>
      </c>
      <c r="D23" s="4">
        <v>1407882</v>
      </c>
      <c r="E23" s="4">
        <v>2203.32</v>
      </c>
      <c r="F23" s="4" t="s">
        <v>596</v>
      </c>
      <c r="G23" s="4" t="s">
        <v>601</v>
      </c>
      <c r="H23" s="4" t="s">
        <v>598</v>
      </c>
      <c r="I23" s="4" t="s">
        <v>599</v>
      </c>
    </row>
    <row r="24" s="4" customFormat="1" ht="13.2" spans="1:9">
      <c r="A24" s="4">
        <v>1422062</v>
      </c>
      <c r="B24" s="4" t="s">
        <v>612</v>
      </c>
      <c r="C24" s="5">
        <v>11812305615681</v>
      </c>
      <c r="D24" s="4">
        <v>1422062</v>
      </c>
      <c r="E24" s="4">
        <v>2207.52</v>
      </c>
      <c r="F24" s="4" t="s">
        <v>596</v>
      </c>
      <c r="G24" s="4" t="s">
        <v>601</v>
      </c>
      <c r="H24" s="4" t="s">
        <v>602</v>
      </c>
      <c r="I24" s="4" t="s">
        <v>611</v>
      </c>
    </row>
    <row r="25" s="4" customFormat="1" ht="13.2" spans="1:9">
      <c r="A25" s="4">
        <v>1439200</v>
      </c>
      <c r="B25" s="4" t="s">
        <v>47</v>
      </c>
      <c r="C25" s="5">
        <v>11901267984590</v>
      </c>
      <c r="D25" s="4">
        <v>1439200</v>
      </c>
      <c r="E25" s="4">
        <v>855.24</v>
      </c>
      <c r="F25" s="4" t="s">
        <v>596</v>
      </c>
      <c r="G25" s="4" t="s">
        <v>597</v>
      </c>
      <c r="H25" s="4" t="s">
        <v>603</v>
      </c>
      <c r="I25" s="4" t="s">
        <v>611</v>
      </c>
    </row>
    <row r="26" s="4" customFormat="1" ht="13.2" spans="1:9">
      <c r="A26" s="4">
        <v>1394929</v>
      </c>
      <c r="B26" s="4" t="s">
        <v>613</v>
      </c>
      <c r="C26" s="5">
        <v>11811145788713</v>
      </c>
      <c r="D26" s="4">
        <v>1394929</v>
      </c>
      <c r="E26" s="4">
        <v>6206.76</v>
      </c>
      <c r="F26" s="4" t="s">
        <v>596</v>
      </c>
      <c r="G26" s="4" t="s">
        <v>601</v>
      </c>
      <c r="H26" s="4" t="s">
        <v>609</v>
      </c>
      <c r="I26" s="4" t="s">
        <v>614</v>
      </c>
    </row>
    <row r="27" s="4" customFormat="1" ht="13.2" spans="1:9">
      <c r="A27" s="4">
        <v>1430601</v>
      </c>
      <c r="B27" s="4" t="s">
        <v>613</v>
      </c>
      <c r="C27" s="5">
        <v>11901120902381</v>
      </c>
      <c r="D27" s="4">
        <v>1430601</v>
      </c>
      <c r="E27" s="4">
        <v>4650.1</v>
      </c>
      <c r="F27" s="4" t="s">
        <v>596</v>
      </c>
      <c r="G27" s="4" t="s">
        <v>601</v>
      </c>
      <c r="H27" s="4" t="s">
        <v>610</v>
      </c>
      <c r="I27" s="4" t="s">
        <v>615</v>
      </c>
    </row>
    <row r="28" s="4" customFormat="1" ht="13.2" spans="1:9">
      <c r="A28" s="4">
        <v>1394927</v>
      </c>
      <c r="B28" s="4" t="s">
        <v>613</v>
      </c>
      <c r="C28" s="5">
        <v>11811140591277</v>
      </c>
      <c r="D28" s="4">
        <v>1394927</v>
      </c>
      <c r="E28" s="4">
        <v>6194.22</v>
      </c>
      <c r="F28" s="4" t="s">
        <v>596</v>
      </c>
      <c r="G28" s="4" t="s">
        <v>601</v>
      </c>
      <c r="H28" s="4" t="s">
        <v>609</v>
      </c>
      <c r="I28" s="4" t="s">
        <v>614</v>
      </c>
    </row>
    <row r="29" s="4" customFormat="1" ht="13.2" spans="1:9">
      <c r="A29" s="4">
        <v>1394930</v>
      </c>
      <c r="B29" s="4" t="s">
        <v>613</v>
      </c>
      <c r="C29" s="5">
        <v>1.18111427817591e+27</v>
      </c>
      <c r="D29" s="4">
        <v>1394930</v>
      </c>
      <c r="E29" s="4">
        <v>20459.16</v>
      </c>
      <c r="F29" s="4" t="s">
        <v>596</v>
      </c>
      <c r="G29" s="4" t="s">
        <v>601</v>
      </c>
      <c r="H29" s="4" t="s">
        <v>609</v>
      </c>
      <c r="I29" s="4" t="s">
        <v>614</v>
      </c>
    </row>
    <row r="30" s="4" customFormat="1" ht="13.2" spans="1:9">
      <c r="A30" s="4">
        <v>1406621</v>
      </c>
      <c r="B30" s="4" t="s">
        <v>613</v>
      </c>
      <c r="C30" s="5">
        <v>11812044550615</v>
      </c>
      <c r="D30" s="4">
        <v>1406621</v>
      </c>
      <c r="E30" s="4">
        <v>3886.2</v>
      </c>
      <c r="F30" s="4" t="s">
        <v>596</v>
      </c>
      <c r="G30" s="4" t="s">
        <v>601</v>
      </c>
      <c r="H30" s="4" t="s">
        <v>609</v>
      </c>
      <c r="I30" s="4" t="s">
        <v>610</v>
      </c>
    </row>
    <row r="31" s="4" customFormat="1" ht="13.2" spans="1:9">
      <c r="A31" s="4">
        <v>1395964</v>
      </c>
      <c r="B31" s="4" t="s">
        <v>613</v>
      </c>
      <c r="C31" s="5">
        <v>11811152437536</v>
      </c>
      <c r="D31" s="4">
        <v>1395964</v>
      </c>
      <c r="E31" s="4">
        <v>6204.96</v>
      </c>
      <c r="F31" s="4" t="s">
        <v>596</v>
      </c>
      <c r="G31" s="4" t="s">
        <v>601</v>
      </c>
      <c r="H31" s="4" t="s">
        <v>609</v>
      </c>
      <c r="I31" s="4" t="s">
        <v>614</v>
      </c>
    </row>
    <row r="32" s="4" customFormat="1" ht="13.2" spans="1:9">
      <c r="A32" s="4">
        <v>1421437</v>
      </c>
      <c r="B32" s="4" t="s">
        <v>613</v>
      </c>
      <c r="C32" s="5">
        <v>11812285259325</v>
      </c>
      <c r="D32" s="4">
        <v>1421437</v>
      </c>
      <c r="E32" s="4">
        <v>4742.1</v>
      </c>
      <c r="F32" s="4" t="s">
        <v>596</v>
      </c>
      <c r="G32" s="4" t="s">
        <v>601</v>
      </c>
      <c r="H32" s="4" t="s">
        <v>603</v>
      </c>
      <c r="I32" s="4" t="s">
        <v>604</v>
      </c>
    </row>
    <row r="33" s="4" customFormat="1" ht="13.2" spans="1:9">
      <c r="A33" s="4">
        <v>1384305</v>
      </c>
      <c r="B33" s="4" t="s">
        <v>616</v>
      </c>
      <c r="C33" s="5">
        <v>11810223727987</v>
      </c>
      <c r="D33" s="4">
        <v>1384305</v>
      </c>
      <c r="E33" s="4">
        <v>4496.96</v>
      </c>
      <c r="F33" s="4" t="s">
        <v>596</v>
      </c>
      <c r="G33" s="4" t="s">
        <v>601</v>
      </c>
      <c r="H33" s="4" t="s">
        <v>603</v>
      </c>
      <c r="I33" s="4" t="s">
        <v>617</v>
      </c>
    </row>
    <row r="34" s="4" customFormat="1" ht="13.2" spans="1:9">
      <c r="A34" s="4">
        <v>1384304</v>
      </c>
      <c r="B34" s="4" t="s">
        <v>616</v>
      </c>
      <c r="C34" s="5">
        <v>11810220695129</v>
      </c>
      <c r="D34" s="4">
        <v>1384304</v>
      </c>
      <c r="E34" s="4">
        <v>5627.43</v>
      </c>
      <c r="F34" s="4" t="s">
        <v>596</v>
      </c>
      <c r="G34" s="4" t="s">
        <v>601</v>
      </c>
      <c r="H34" s="4" t="s">
        <v>609</v>
      </c>
      <c r="I34" s="4" t="s">
        <v>603</v>
      </c>
    </row>
    <row r="35" s="4" customFormat="1" ht="13.2" spans="1:9">
      <c r="A35" s="4">
        <v>1430391</v>
      </c>
      <c r="B35" s="4" t="s">
        <v>238</v>
      </c>
      <c r="C35" s="5">
        <v>11901113570320</v>
      </c>
      <c r="D35" s="4">
        <v>1430391</v>
      </c>
      <c r="E35" s="4">
        <v>1234.58</v>
      </c>
      <c r="F35" s="4" t="s">
        <v>596</v>
      </c>
      <c r="G35" s="4" t="s">
        <v>597</v>
      </c>
      <c r="H35" s="4" t="s">
        <v>610</v>
      </c>
      <c r="I35" s="4" t="s">
        <v>617</v>
      </c>
    </row>
    <row r="36" s="4" customFormat="1" ht="13.2" spans="1:9">
      <c r="A36" s="4">
        <v>1430394</v>
      </c>
      <c r="B36" s="4" t="s">
        <v>238</v>
      </c>
      <c r="C36" s="5">
        <v>11901112591389</v>
      </c>
      <c r="D36" s="4">
        <v>1430394</v>
      </c>
      <c r="E36" s="4">
        <v>1234.58</v>
      </c>
      <c r="F36" s="4" t="s">
        <v>596</v>
      </c>
      <c r="G36" s="4" t="s">
        <v>597</v>
      </c>
      <c r="H36" s="4" t="s">
        <v>610</v>
      </c>
      <c r="I36" s="4" t="s">
        <v>617</v>
      </c>
    </row>
    <row r="37" s="4" customFormat="1" ht="13.2" spans="1:9">
      <c r="A37" s="4">
        <v>1424973</v>
      </c>
      <c r="B37" s="4" t="s">
        <v>618</v>
      </c>
      <c r="C37" s="5">
        <v>11901031118518</v>
      </c>
      <c r="D37" s="4">
        <v>1424973</v>
      </c>
      <c r="E37" s="4">
        <v>2700.7</v>
      </c>
      <c r="F37" s="4" t="s">
        <v>596</v>
      </c>
      <c r="G37" s="4" t="s">
        <v>597</v>
      </c>
      <c r="H37" s="4" t="s">
        <v>603</v>
      </c>
      <c r="I37" s="4" t="s">
        <v>617</v>
      </c>
    </row>
    <row r="38" s="4" customFormat="1" ht="13.2" spans="1:9">
      <c r="A38" s="4">
        <v>1425230</v>
      </c>
      <c r="B38" s="4" t="s">
        <v>619</v>
      </c>
      <c r="C38" s="5">
        <v>11901047685931</v>
      </c>
      <c r="D38" s="4">
        <v>1425230</v>
      </c>
      <c r="E38" s="4">
        <v>2128.78</v>
      </c>
      <c r="F38" s="4" t="s">
        <v>596</v>
      </c>
      <c r="G38" s="4" t="s">
        <v>601</v>
      </c>
      <c r="H38" s="4" t="s">
        <v>610</v>
      </c>
      <c r="I38" s="4" t="s">
        <v>611</v>
      </c>
    </row>
    <row r="39" s="4" customFormat="1" ht="13.2" spans="1:9">
      <c r="A39" s="4">
        <v>1425231</v>
      </c>
      <c r="B39" s="4" t="s">
        <v>619</v>
      </c>
      <c r="C39" s="5">
        <v>11901044028415</v>
      </c>
      <c r="D39" s="4">
        <v>1425231</v>
      </c>
      <c r="E39" s="4">
        <v>3193.17</v>
      </c>
      <c r="F39" s="4" t="s">
        <v>596</v>
      </c>
      <c r="G39" s="4" t="s">
        <v>601</v>
      </c>
      <c r="H39" s="4" t="s">
        <v>610</v>
      </c>
      <c r="I39" s="4" t="s">
        <v>617</v>
      </c>
    </row>
    <row r="40" s="4" customFormat="1" ht="13.2" spans="1:9">
      <c r="A40" s="4">
        <v>1424201</v>
      </c>
      <c r="B40" s="4" t="s">
        <v>619</v>
      </c>
      <c r="C40" s="5">
        <v>11901025726311</v>
      </c>
      <c r="D40" s="4">
        <v>1424201</v>
      </c>
      <c r="E40" s="4">
        <v>3789.72</v>
      </c>
      <c r="F40" s="4" t="s">
        <v>596</v>
      </c>
      <c r="G40" s="4" t="s">
        <v>601</v>
      </c>
      <c r="H40" s="4" t="s">
        <v>599</v>
      </c>
      <c r="I40" s="4" t="s">
        <v>602</v>
      </c>
    </row>
    <row r="41" s="4" customFormat="1" ht="13.2" spans="1:9">
      <c r="A41" s="4">
        <v>1417329</v>
      </c>
      <c r="B41" s="4" t="s">
        <v>451</v>
      </c>
      <c r="C41" s="5">
        <v>11812228215948</v>
      </c>
      <c r="D41" s="4">
        <v>1417329</v>
      </c>
      <c r="E41" s="4">
        <v>4030.45</v>
      </c>
      <c r="F41" s="4" t="s">
        <v>596</v>
      </c>
      <c r="G41" s="4" t="s">
        <v>601</v>
      </c>
      <c r="H41" s="4" t="s">
        <v>598</v>
      </c>
      <c r="I41" s="4" t="s">
        <v>610</v>
      </c>
    </row>
    <row r="42" s="4" customFormat="1" ht="13.2" spans="1:9">
      <c r="A42" s="4">
        <v>1413498</v>
      </c>
      <c r="B42" s="4" t="s">
        <v>620</v>
      </c>
      <c r="C42" s="5">
        <v>11812150200882</v>
      </c>
      <c r="D42" s="4">
        <v>1413498</v>
      </c>
      <c r="E42" s="4">
        <v>6192.52</v>
      </c>
      <c r="F42" s="4" t="s">
        <v>596</v>
      </c>
      <c r="G42" s="4" t="s">
        <v>597</v>
      </c>
      <c r="H42" s="4" t="s">
        <v>603</v>
      </c>
      <c r="I42" s="4" t="s">
        <v>615</v>
      </c>
    </row>
    <row r="43" s="4" customFormat="1" ht="13.2" spans="1:9">
      <c r="A43" s="4">
        <v>1431619</v>
      </c>
      <c r="B43" s="4" t="s">
        <v>621</v>
      </c>
      <c r="C43" s="5">
        <v>11901138360169</v>
      </c>
      <c r="D43" s="4">
        <v>1431619</v>
      </c>
      <c r="E43" s="4">
        <v>902.42</v>
      </c>
      <c r="F43" s="4" t="s">
        <v>596</v>
      </c>
      <c r="G43" s="4" t="s">
        <v>597</v>
      </c>
      <c r="H43" s="4" t="s">
        <v>610</v>
      </c>
      <c r="I43" s="4" t="s">
        <v>611</v>
      </c>
    </row>
    <row r="44" s="4" customFormat="1" ht="13.2" spans="1:9">
      <c r="A44" s="4">
        <v>1433837</v>
      </c>
      <c r="B44" s="4" t="s">
        <v>622</v>
      </c>
      <c r="C44" s="5">
        <v>11901175162858</v>
      </c>
      <c r="D44" s="4">
        <v>1433837</v>
      </c>
      <c r="E44" s="4">
        <v>740.3</v>
      </c>
      <c r="F44" s="4" t="s">
        <v>596</v>
      </c>
      <c r="G44" s="4" t="s">
        <v>597</v>
      </c>
      <c r="H44" s="4" t="s">
        <v>610</v>
      </c>
      <c r="I44" s="4" t="s">
        <v>603</v>
      </c>
    </row>
    <row r="45" s="4" customFormat="1" ht="13.2" spans="1:9">
      <c r="A45" s="4">
        <v>1424205</v>
      </c>
      <c r="B45" s="4" t="s">
        <v>623</v>
      </c>
      <c r="C45" s="5">
        <v>11901020603889</v>
      </c>
      <c r="D45" s="4">
        <v>1424205</v>
      </c>
      <c r="E45" s="4">
        <v>-2411.36</v>
      </c>
      <c r="F45" s="4" t="s">
        <v>596</v>
      </c>
      <c r="G45" s="4" t="s">
        <v>597</v>
      </c>
      <c r="H45" s="4" t="s">
        <v>602</v>
      </c>
      <c r="I45" s="4" t="s">
        <v>603</v>
      </c>
    </row>
    <row r="46" s="4" customFormat="1" ht="13.2" spans="1:9">
      <c r="A46" s="4">
        <v>1408018</v>
      </c>
      <c r="B46" s="4" t="s">
        <v>624</v>
      </c>
      <c r="C46" s="5">
        <v>11812074866994</v>
      </c>
      <c r="D46" s="4">
        <v>1408018</v>
      </c>
      <c r="E46" s="4">
        <v>812.26</v>
      </c>
      <c r="F46" s="4" t="s">
        <v>596</v>
      </c>
      <c r="G46" s="4" t="s">
        <v>601</v>
      </c>
      <c r="H46" s="4" t="s">
        <v>606</v>
      </c>
      <c r="I46" s="4" t="s">
        <v>602</v>
      </c>
    </row>
    <row r="47" s="4" customFormat="1" ht="13.2" spans="1:9">
      <c r="A47" s="4">
        <v>1407083</v>
      </c>
      <c r="B47" s="4" t="s">
        <v>516</v>
      </c>
      <c r="C47" s="5">
        <v>11812053947265</v>
      </c>
      <c r="D47" s="4">
        <v>1407083</v>
      </c>
      <c r="E47" s="4">
        <v>1328.24</v>
      </c>
      <c r="F47" s="4" t="s">
        <v>596</v>
      </c>
      <c r="G47" s="4" t="s">
        <v>597</v>
      </c>
      <c r="H47" s="4" t="s">
        <v>610</v>
      </c>
      <c r="I47" s="4" t="s">
        <v>611</v>
      </c>
    </row>
    <row r="48" s="4" customFormat="1" ht="13.2" spans="1:9">
      <c r="A48" s="4">
        <v>1407078</v>
      </c>
      <c r="B48" s="4" t="s">
        <v>516</v>
      </c>
      <c r="C48" s="5">
        <v>11812052639511</v>
      </c>
      <c r="D48" s="4">
        <v>1407078</v>
      </c>
      <c r="E48" s="4">
        <v>2009.7</v>
      </c>
      <c r="F48" s="4" t="s">
        <v>596</v>
      </c>
      <c r="G48" s="4" t="s">
        <v>597</v>
      </c>
      <c r="H48" s="4" t="s">
        <v>602</v>
      </c>
      <c r="I48" s="4" t="s">
        <v>611</v>
      </c>
    </row>
    <row r="49" s="4" customFormat="1" ht="13.2" spans="1:9">
      <c r="A49" s="4">
        <v>1407081</v>
      </c>
      <c r="B49" s="4" t="s">
        <v>516</v>
      </c>
      <c r="C49" s="5">
        <v>11812053026588</v>
      </c>
      <c r="D49" s="4">
        <v>1407081</v>
      </c>
      <c r="E49" s="4">
        <v>1992.9</v>
      </c>
      <c r="F49" s="4" t="s">
        <v>596</v>
      </c>
      <c r="G49" s="4" t="s">
        <v>597</v>
      </c>
      <c r="H49" s="4" t="s">
        <v>602</v>
      </c>
      <c r="I49" s="4" t="s">
        <v>611</v>
      </c>
    </row>
    <row r="50" s="4" customFormat="1" ht="13.2" spans="1:9">
      <c r="A50" s="4">
        <v>1423966</v>
      </c>
      <c r="B50" s="4" t="s">
        <v>625</v>
      </c>
      <c r="C50" s="5">
        <v>11901027406625</v>
      </c>
      <c r="D50" s="4">
        <v>1423966</v>
      </c>
      <c r="E50" s="4">
        <v>1297.88</v>
      </c>
      <c r="F50" s="4" t="s">
        <v>596</v>
      </c>
      <c r="G50" s="4" t="s">
        <v>601</v>
      </c>
      <c r="H50" s="4" t="s">
        <v>599</v>
      </c>
      <c r="I50" s="4" t="s">
        <v>609</v>
      </c>
    </row>
    <row r="51" s="4" customFormat="1" ht="13.2" spans="1:9">
      <c r="A51" s="4">
        <v>1432522</v>
      </c>
      <c r="B51" s="4" t="s">
        <v>626</v>
      </c>
      <c r="C51" s="5">
        <v>11901154834374</v>
      </c>
      <c r="D51" s="4">
        <v>1432522</v>
      </c>
      <c r="E51" s="4">
        <v>870.74</v>
      </c>
      <c r="F51" s="4" t="s">
        <v>596</v>
      </c>
      <c r="G51" s="4" t="s">
        <v>597</v>
      </c>
      <c r="H51" s="4" t="s">
        <v>598</v>
      </c>
      <c r="I51" s="4" t="s">
        <v>606</v>
      </c>
    </row>
    <row r="52" s="4" customFormat="1" ht="13.2" spans="1:9">
      <c r="A52" s="4">
        <v>1432520</v>
      </c>
      <c r="B52" s="4" t="s">
        <v>626</v>
      </c>
      <c r="C52" s="5">
        <v>11901152041272</v>
      </c>
      <c r="D52" s="4">
        <v>1432520</v>
      </c>
      <c r="E52" s="4">
        <v>870.74</v>
      </c>
      <c r="F52" s="4" t="s">
        <v>596</v>
      </c>
      <c r="G52" s="4" t="s">
        <v>597</v>
      </c>
      <c r="H52" s="4" t="s">
        <v>598</v>
      </c>
      <c r="I52" s="4" t="s">
        <v>606</v>
      </c>
    </row>
    <row r="53" s="4" customFormat="1" ht="13.2" spans="1:9">
      <c r="A53" s="4">
        <v>1426714</v>
      </c>
      <c r="B53" s="4" t="s">
        <v>627</v>
      </c>
      <c r="C53" s="5">
        <v>11901064432981</v>
      </c>
      <c r="D53" s="4">
        <v>1426714</v>
      </c>
      <c r="E53" s="4">
        <v>1802.48</v>
      </c>
      <c r="F53" s="4" t="s">
        <v>596</v>
      </c>
      <c r="G53" s="4" t="s">
        <v>597</v>
      </c>
      <c r="H53" s="4" t="s">
        <v>606</v>
      </c>
      <c r="I53" s="4" t="s">
        <v>609</v>
      </c>
    </row>
    <row r="54" s="4" customFormat="1" ht="13.2" spans="1:9">
      <c r="A54" s="4">
        <v>1426712</v>
      </c>
      <c r="B54" s="4" t="s">
        <v>627</v>
      </c>
      <c r="C54" s="5">
        <v>11901061470417</v>
      </c>
      <c r="D54" s="4">
        <v>1426712</v>
      </c>
      <c r="E54" s="4">
        <v>1802.48</v>
      </c>
      <c r="F54" s="4" t="s">
        <v>596</v>
      </c>
      <c r="G54" s="4" t="s">
        <v>597</v>
      </c>
      <c r="H54" s="4" t="s">
        <v>598</v>
      </c>
      <c r="I54" s="4" t="s">
        <v>599</v>
      </c>
    </row>
    <row r="55" s="4" customFormat="1" ht="13.2" spans="1:9">
      <c r="A55" s="4">
        <v>1426814</v>
      </c>
      <c r="B55" s="4" t="s">
        <v>628</v>
      </c>
      <c r="C55" s="5">
        <v>11901062546562</v>
      </c>
      <c r="D55" s="4">
        <v>1426814</v>
      </c>
      <c r="E55" s="4">
        <v>4126.89</v>
      </c>
      <c r="F55" s="4" t="s">
        <v>596</v>
      </c>
      <c r="G55" s="4" t="s">
        <v>601</v>
      </c>
      <c r="H55" s="4" t="s">
        <v>610</v>
      </c>
      <c r="I55" s="4" t="s">
        <v>617</v>
      </c>
    </row>
    <row r="56" s="4" customFormat="1" ht="13.2" spans="1:9">
      <c r="A56" s="4">
        <v>1418845</v>
      </c>
      <c r="B56" s="4" t="s">
        <v>629</v>
      </c>
      <c r="C56" s="5">
        <v>11812243014467</v>
      </c>
      <c r="D56" s="4">
        <v>1418845</v>
      </c>
      <c r="E56" s="4">
        <v>81770.75</v>
      </c>
      <c r="F56" s="4" t="s">
        <v>596</v>
      </c>
      <c r="G56" s="4" t="s">
        <v>601</v>
      </c>
      <c r="H56" s="4" t="s">
        <v>609</v>
      </c>
      <c r="I56" s="4" t="s">
        <v>617</v>
      </c>
    </row>
    <row r="57" s="4" customFormat="1" ht="13.2" spans="1:9">
      <c r="A57" s="4">
        <v>1408431</v>
      </c>
      <c r="B57" s="4" t="s">
        <v>629</v>
      </c>
      <c r="C57" s="5">
        <v>11812072746245</v>
      </c>
      <c r="D57" s="4">
        <v>1408431</v>
      </c>
      <c r="E57" s="4">
        <v>9838.02</v>
      </c>
      <c r="F57" s="4" t="s">
        <v>596</v>
      </c>
      <c r="G57" s="4" t="s">
        <v>597</v>
      </c>
      <c r="H57" s="4" t="s">
        <v>610</v>
      </c>
      <c r="I57" s="4" t="s">
        <v>617</v>
      </c>
    </row>
    <row r="58" s="4" customFormat="1" ht="13.2" spans="1:9">
      <c r="A58" s="4">
        <v>1425912</v>
      </c>
      <c r="B58" s="4" t="s">
        <v>294</v>
      </c>
      <c r="C58" s="5">
        <v>11901047922686</v>
      </c>
      <c r="D58" s="4">
        <v>1425912</v>
      </c>
      <c r="E58" s="4">
        <v>8689.25</v>
      </c>
      <c r="F58" s="4" t="s">
        <v>596</v>
      </c>
      <c r="G58" s="4" t="s">
        <v>601</v>
      </c>
      <c r="H58" s="4" t="s">
        <v>610</v>
      </c>
      <c r="I58" s="4" t="s">
        <v>615</v>
      </c>
    </row>
    <row r="59" s="4" customFormat="1" ht="13.2" spans="1:9">
      <c r="A59" s="4">
        <v>1432022</v>
      </c>
      <c r="B59" s="4" t="s">
        <v>630</v>
      </c>
      <c r="C59" s="5">
        <v>11901140745112</v>
      </c>
      <c r="D59" s="4">
        <v>1432022</v>
      </c>
      <c r="E59" s="4">
        <v>4631.7</v>
      </c>
      <c r="F59" s="4" t="s">
        <v>596</v>
      </c>
      <c r="G59" s="4" t="s">
        <v>601</v>
      </c>
      <c r="H59" s="4" t="s">
        <v>598</v>
      </c>
      <c r="I59" s="4" t="s">
        <v>606</v>
      </c>
    </row>
    <row r="60" s="4" customFormat="1" ht="13.2" spans="1:9">
      <c r="A60" s="4">
        <v>1433843</v>
      </c>
      <c r="B60" s="4" t="s">
        <v>631</v>
      </c>
      <c r="C60" s="5">
        <v>11901172031091</v>
      </c>
      <c r="D60" s="4">
        <v>1433843</v>
      </c>
      <c r="E60" s="4">
        <v>1211.93</v>
      </c>
      <c r="F60" s="4" t="s">
        <v>596</v>
      </c>
      <c r="G60" s="4" t="s">
        <v>597</v>
      </c>
      <c r="H60" s="4" t="s">
        <v>609</v>
      </c>
      <c r="I60" s="4" t="s">
        <v>602</v>
      </c>
    </row>
    <row r="61" s="4" customFormat="1" ht="13.2" spans="1:9">
      <c r="A61" s="4">
        <v>1433830</v>
      </c>
      <c r="B61" s="4" t="s">
        <v>631</v>
      </c>
      <c r="C61" s="5">
        <v>11901173110165</v>
      </c>
      <c r="D61" s="4">
        <v>1433830</v>
      </c>
      <c r="E61" s="4">
        <v>1016.92</v>
      </c>
      <c r="F61" s="4" t="s">
        <v>596</v>
      </c>
      <c r="G61" s="4" t="s">
        <v>597</v>
      </c>
      <c r="H61" s="4" t="s">
        <v>606</v>
      </c>
      <c r="I61" s="4" t="s">
        <v>609</v>
      </c>
    </row>
    <row r="62" s="4" customFormat="1" ht="13.2" spans="1:9">
      <c r="A62" s="4">
        <v>1433844</v>
      </c>
      <c r="B62" s="4" t="s">
        <v>631</v>
      </c>
      <c r="C62" s="5">
        <v>11901174106074</v>
      </c>
      <c r="D62" s="4">
        <v>1433844</v>
      </c>
      <c r="E62" s="4">
        <v>1016.92</v>
      </c>
      <c r="F62" s="4" t="s">
        <v>596</v>
      </c>
      <c r="G62" s="4" t="s">
        <v>597</v>
      </c>
      <c r="H62" s="4" t="s">
        <v>606</v>
      </c>
      <c r="I62" s="4" t="s">
        <v>609</v>
      </c>
    </row>
    <row r="63" s="4" customFormat="1" ht="13.2" spans="1:9">
      <c r="A63" s="4">
        <v>1433805</v>
      </c>
      <c r="B63" s="4" t="s">
        <v>631</v>
      </c>
      <c r="C63" s="5">
        <v>11901172873962</v>
      </c>
      <c r="D63" s="4">
        <v>1433805</v>
      </c>
      <c r="E63" s="4">
        <v>2423.86</v>
      </c>
      <c r="F63" s="4" t="s">
        <v>596</v>
      </c>
      <c r="G63" s="4" t="s">
        <v>597</v>
      </c>
      <c r="H63" s="4" t="s">
        <v>609</v>
      </c>
      <c r="I63" s="4" t="s">
        <v>602</v>
      </c>
    </row>
    <row r="64" s="4" customFormat="1" ht="13.2" spans="1:9">
      <c r="A64" s="4">
        <v>1431073</v>
      </c>
      <c r="B64" s="4" t="s">
        <v>632</v>
      </c>
      <c r="C64" s="5">
        <v>11901120116667</v>
      </c>
      <c r="D64" s="4">
        <v>1431073</v>
      </c>
      <c r="E64" s="4">
        <v>11101.58</v>
      </c>
      <c r="F64" s="4" t="s">
        <v>596</v>
      </c>
      <c r="G64" s="4" t="s">
        <v>597</v>
      </c>
      <c r="H64" s="4" t="s">
        <v>598</v>
      </c>
      <c r="I64" s="4" t="s">
        <v>606</v>
      </c>
    </row>
    <row r="65" s="4" customFormat="1" ht="13.2" spans="1:9">
      <c r="A65" s="4">
        <v>1421435</v>
      </c>
      <c r="B65" s="4" t="s">
        <v>632</v>
      </c>
      <c r="C65" s="5">
        <v>11812284244957</v>
      </c>
      <c r="D65" s="4">
        <v>1421435</v>
      </c>
      <c r="E65" s="4">
        <v>4363.91</v>
      </c>
      <c r="F65" s="4" t="s">
        <v>596</v>
      </c>
      <c r="G65" s="4" t="s">
        <v>597</v>
      </c>
      <c r="H65" s="4" t="s">
        <v>610</v>
      </c>
      <c r="I65" s="4" t="s">
        <v>603</v>
      </c>
    </row>
    <row r="66" s="4" customFormat="1" ht="13.2" spans="1:9">
      <c r="A66" s="4">
        <v>1431527</v>
      </c>
      <c r="B66" s="4" t="s">
        <v>633</v>
      </c>
      <c r="C66" s="5">
        <v>11901145368213</v>
      </c>
      <c r="D66" s="4">
        <v>1431527</v>
      </c>
      <c r="E66" s="4">
        <v>2327.85</v>
      </c>
      <c r="F66" s="4" t="s">
        <v>596</v>
      </c>
      <c r="G66" s="4" t="s">
        <v>601</v>
      </c>
      <c r="H66" s="4" t="s">
        <v>609</v>
      </c>
      <c r="I66" s="4" t="s">
        <v>603</v>
      </c>
    </row>
    <row r="67" s="4" customFormat="1" ht="13.2" spans="1:9">
      <c r="A67" s="4">
        <v>1424735</v>
      </c>
      <c r="B67" s="4" t="s">
        <v>634</v>
      </c>
      <c r="C67" s="5">
        <v>11901033183135</v>
      </c>
      <c r="D67" s="4">
        <v>1424735</v>
      </c>
      <c r="E67" s="4">
        <v>1890.7</v>
      </c>
      <c r="F67" s="4" t="s">
        <v>596</v>
      </c>
      <c r="G67" s="4" t="s">
        <v>601</v>
      </c>
      <c r="H67" s="4" t="s">
        <v>603</v>
      </c>
      <c r="I67" s="4" t="s">
        <v>617</v>
      </c>
    </row>
    <row r="68" s="4" customFormat="1" ht="13.2" spans="1:9">
      <c r="A68" s="4">
        <v>1431922</v>
      </c>
      <c r="B68" s="4" t="s">
        <v>635</v>
      </c>
      <c r="C68" s="5">
        <v>11901140548293</v>
      </c>
      <c r="D68" s="4">
        <v>1431922</v>
      </c>
      <c r="E68" s="4">
        <v>20493.12</v>
      </c>
      <c r="F68" s="4" t="s">
        <v>596</v>
      </c>
      <c r="G68" s="4" t="s">
        <v>601</v>
      </c>
      <c r="H68" s="4" t="s">
        <v>602</v>
      </c>
      <c r="I68" s="4" t="s">
        <v>617</v>
      </c>
    </row>
    <row r="69" s="4" customFormat="1" ht="13.2" spans="1:9">
      <c r="A69" s="4">
        <v>1431951</v>
      </c>
      <c r="B69" s="4" t="s">
        <v>635</v>
      </c>
      <c r="C69" s="5">
        <v>11901141444873</v>
      </c>
      <c r="D69" s="4">
        <v>1431951</v>
      </c>
      <c r="E69" s="4">
        <v>5371</v>
      </c>
      <c r="F69" s="4" t="s">
        <v>596</v>
      </c>
      <c r="G69" s="4" t="s">
        <v>601</v>
      </c>
      <c r="H69" s="4" t="s">
        <v>599</v>
      </c>
      <c r="I69" s="4" t="s">
        <v>603</v>
      </c>
    </row>
    <row r="70" s="4" customFormat="1" ht="13.2" spans="1:9">
      <c r="A70" s="4">
        <v>1434864</v>
      </c>
      <c r="B70" s="4" t="s">
        <v>635</v>
      </c>
      <c r="C70" s="5">
        <v>11901185804236</v>
      </c>
      <c r="D70" s="4">
        <v>1434864</v>
      </c>
      <c r="E70" s="4">
        <v>1888.45</v>
      </c>
      <c r="F70" s="4" t="s">
        <v>596</v>
      </c>
      <c r="G70" s="4" t="s">
        <v>601</v>
      </c>
      <c r="H70" s="4" t="s">
        <v>598</v>
      </c>
      <c r="I70" s="4" t="s">
        <v>599</v>
      </c>
    </row>
    <row r="71" s="4" customFormat="1" ht="13.2" spans="1:9">
      <c r="A71" s="4">
        <v>1424134</v>
      </c>
      <c r="B71" s="4" t="s">
        <v>636</v>
      </c>
      <c r="C71" s="5">
        <v>11901027585369</v>
      </c>
      <c r="D71" s="4">
        <v>1424134</v>
      </c>
      <c r="E71" s="4">
        <v>3106.65</v>
      </c>
      <c r="F71" s="4" t="s">
        <v>596</v>
      </c>
      <c r="G71" s="4" t="s">
        <v>601</v>
      </c>
      <c r="H71" s="4" t="s">
        <v>599</v>
      </c>
      <c r="I71" s="4" t="s">
        <v>610</v>
      </c>
    </row>
    <row r="72" s="4" customFormat="1" ht="13.2" spans="1:9">
      <c r="A72" s="4">
        <v>1424895</v>
      </c>
      <c r="B72" s="4" t="s">
        <v>637</v>
      </c>
      <c r="C72" s="5">
        <v>11901032043518</v>
      </c>
      <c r="D72" s="4">
        <v>1424895</v>
      </c>
      <c r="E72" s="4">
        <v>1408.58</v>
      </c>
      <c r="F72" s="4" t="s">
        <v>596</v>
      </c>
      <c r="G72" s="4" t="s">
        <v>597</v>
      </c>
      <c r="H72" s="4" t="s">
        <v>606</v>
      </c>
      <c r="I72" s="4" t="s">
        <v>609</v>
      </c>
    </row>
    <row r="73" s="4" customFormat="1" ht="13.2" spans="1:9">
      <c r="A73" s="4">
        <v>1436299</v>
      </c>
      <c r="B73" s="4" t="s">
        <v>638</v>
      </c>
      <c r="C73" s="5">
        <v>11901215465587</v>
      </c>
      <c r="D73" s="4">
        <v>1436299</v>
      </c>
      <c r="E73" s="4">
        <v>1146.15</v>
      </c>
      <c r="F73" s="4" t="s">
        <v>596</v>
      </c>
      <c r="G73" s="4" t="s">
        <v>597</v>
      </c>
      <c r="H73" s="4" t="s">
        <v>609</v>
      </c>
      <c r="I73" s="4" t="s">
        <v>602</v>
      </c>
    </row>
    <row r="74" s="4" customFormat="1" ht="13.2" spans="1:9">
      <c r="A74" s="4">
        <v>1389663</v>
      </c>
      <c r="B74" s="4" t="s">
        <v>639</v>
      </c>
      <c r="C74" s="5">
        <v>11901110602286</v>
      </c>
      <c r="D74" s="4">
        <v>1389663</v>
      </c>
      <c r="E74" s="4">
        <v>914.58</v>
      </c>
      <c r="F74" s="4" t="s">
        <v>596</v>
      </c>
      <c r="G74" s="4" t="s">
        <v>601</v>
      </c>
      <c r="H74" s="4" t="s">
        <v>603</v>
      </c>
      <c r="I74" s="4" t="s">
        <v>617</v>
      </c>
    </row>
    <row r="75" s="4" customFormat="1" ht="13.2" spans="1:9">
      <c r="A75" s="4">
        <v>1431519</v>
      </c>
      <c r="B75" s="4" t="s">
        <v>640</v>
      </c>
      <c r="C75" s="5">
        <v>11901139941045</v>
      </c>
      <c r="D75" s="4">
        <v>1431519</v>
      </c>
      <c r="E75" s="4">
        <v>3021.21</v>
      </c>
      <c r="F75" s="4" t="s">
        <v>596</v>
      </c>
      <c r="G75" s="4" t="s">
        <v>597</v>
      </c>
      <c r="H75" s="4" t="s">
        <v>603</v>
      </c>
      <c r="I75" s="4" t="s">
        <v>614</v>
      </c>
    </row>
    <row r="76" s="4" customFormat="1" ht="13.2" spans="1:9">
      <c r="A76" s="4">
        <v>1437795</v>
      </c>
      <c r="B76" s="4" t="s">
        <v>641</v>
      </c>
      <c r="C76" s="5">
        <v>11901244891219</v>
      </c>
      <c r="D76" s="4">
        <v>1437795</v>
      </c>
      <c r="E76" s="4">
        <v>668.21</v>
      </c>
      <c r="F76" s="4" t="s">
        <v>596</v>
      </c>
      <c r="G76" s="4" t="s">
        <v>601</v>
      </c>
      <c r="H76" s="4" t="s">
        <v>602</v>
      </c>
      <c r="I76" s="4" t="s">
        <v>610</v>
      </c>
    </row>
    <row r="77" s="4" customFormat="1" ht="13.2" spans="1:9">
      <c r="A77" s="4">
        <v>1436342</v>
      </c>
      <c r="B77" s="4" t="s">
        <v>642</v>
      </c>
      <c r="C77" s="5">
        <v>11901211764076</v>
      </c>
      <c r="D77" s="4">
        <v>1436342</v>
      </c>
      <c r="E77" s="4">
        <v>701.13</v>
      </c>
      <c r="F77" s="4" t="s">
        <v>596</v>
      </c>
      <c r="G77" s="4" t="s">
        <v>597</v>
      </c>
      <c r="H77" s="4" t="s">
        <v>599</v>
      </c>
      <c r="I77" s="4" t="s">
        <v>602</v>
      </c>
    </row>
    <row r="78" s="4" customFormat="1" ht="13.2" spans="1:9">
      <c r="A78" s="4">
        <v>1431207</v>
      </c>
      <c r="B78" s="4" t="s">
        <v>643</v>
      </c>
      <c r="C78" s="5">
        <v>11901134106697</v>
      </c>
      <c r="D78" s="4">
        <v>1431207</v>
      </c>
      <c r="E78" s="4">
        <v>955.57</v>
      </c>
      <c r="F78" s="4" t="s">
        <v>596</v>
      </c>
      <c r="G78" s="4" t="s">
        <v>597</v>
      </c>
      <c r="H78" s="4" t="s">
        <v>602</v>
      </c>
      <c r="I78" s="4" t="s">
        <v>610</v>
      </c>
    </row>
    <row r="79" s="4" customFormat="1" ht="13.2" spans="1:9">
      <c r="A79" s="4">
        <v>1431206</v>
      </c>
      <c r="B79" s="4" t="s">
        <v>643</v>
      </c>
      <c r="C79" s="5">
        <v>11901134148769</v>
      </c>
      <c r="D79" s="4">
        <v>1431206</v>
      </c>
      <c r="E79" s="4">
        <v>955.57</v>
      </c>
      <c r="F79" s="4" t="s">
        <v>596</v>
      </c>
      <c r="G79" s="4" t="s">
        <v>597</v>
      </c>
      <c r="H79" s="4" t="s">
        <v>610</v>
      </c>
      <c r="I79" s="4" t="s">
        <v>603</v>
      </c>
    </row>
    <row r="80" s="4" customFormat="1" ht="13.2" spans="1:9">
      <c r="A80" s="4">
        <v>1413328</v>
      </c>
      <c r="B80" s="4" t="s">
        <v>644</v>
      </c>
      <c r="C80" s="5">
        <v>11812154153313</v>
      </c>
      <c r="D80" s="4">
        <v>1413328</v>
      </c>
      <c r="E80" s="4">
        <v>1616.17</v>
      </c>
      <c r="F80" s="4" t="s">
        <v>596</v>
      </c>
      <c r="G80" s="4" t="s">
        <v>597</v>
      </c>
      <c r="H80" s="4" t="s">
        <v>610</v>
      </c>
      <c r="I80" s="4" t="s">
        <v>603</v>
      </c>
    </row>
    <row r="81" s="4" customFormat="1" ht="13.2" spans="1:9">
      <c r="A81" s="4">
        <v>1427496</v>
      </c>
      <c r="B81" s="4" t="s">
        <v>645</v>
      </c>
      <c r="C81" s="5">
        <v>11901086248721</v>
      </c>
      <c r="D81" s="4">
        <v>1427496</v>
      </c>
      <c r="E81" s="4">
        <v>1081.78</v>
      </c>
      <c r="F81" s="4" t="s">
        <v>596</v>
      </c>
      <c r="G81" s="4" t="s">
        <v>601</v>
      </c>
      <c r="H81" s="4" t="s">
        <v>603</v>
      </c>
      <c r="I81" s="4" t="s">
        <v>611</v>
      </c>
    </row>
    <row r="82" s="4" customFormat="1" ht="13.2" spans="1:9">
      <c r="A82" s="4">
        <v>1435890</v>
      </c>
      <c r="B82" s="4" t="s">
        <v>646</v>
      </c>
      <c r="C82" s="5">
        <v>11901202461093</v>
      </c>
      <c r="D82" s="4">
        <v>1435890</v>
      </c>
      <c r="E82" s="4">
        <v>1565.72</v>
      </c>
      <c r="F82" s="4" t="s">
        <v>596</v>
      </c>
      <c r="G82" s="4" t="s">
        <v>601</v>
      </c>
      <c r="H82" s="4" t="s">
        <v>598</v>
      </c>
      <c r="I82" s="4" t="s">
        <v>599</v>
      </c>
    </row>
    <row r="83" s="4" customFormat="1" ht="13.2" spans="1:9">
      <c r="A83" s="4">
        <v>1404710</v>
      </c>
      <c r="B83" s="4" t="s">
        <v>647</v>
      </c>
      <c r="C83" s="5">
        <v>11901085696123</v>
      </c>
      <c r="D83" s="4">
        <v>1404710</v>
      </c>
      <c r="E83" s="4">
        <v>1541.02</v>
      </c>
      <c r="F83" s="4" t="s">
        <v>596</v>
      </c>
      <c r="G83" s="4" t="s">
        <v>601</v>
      </c>
      <c r="H83" s="4" t="s">
        <v>609</v>
      </c>
      <c r="I83" s="4" t="s">
        <v>610</v>
      </c>
    </row>
    <row r="84" s="4" customFormat="1" ht="13.2" spans="1:9">
      <c r="A84" s="4">
        <v>1436722</v>
      </c>
      <c r="B84" s="4" t="s">
        <v>648</v>
      </c>
      <c r="C84" s="5">
        <v>11901229089723</v>
      </c>
      <c r="D84" s="4">
        <v>1436722</v>
      </c>
      <c r="E84" s="4">
        <v>531.45</v>
      </c>
      <c r="F84" s="4" t="s">
        <v>596</v>
      </c>
      <c r="G84" s="4" t="s">
        <v>597</v>
      </c>
      <c r="H84" s="4" t="s">
        <v>602</v>
      </c>
      <c r="I84" s="4" t="s">
        <v>610</v>
      </c>
    </row>
    <row r="85" s="4" customFormat="1" ht="13.2" spans="1:9">
      <c r="A85" s="4">
        <v>1436723</v>
      </c>
      <c r="B85" s="4" t="s">
        <v>648</v>
      </c>
      <c r="C85" s="5">
        <v>11901225072185</v>
      </c>
      <c r="D85" s="4">
        <v>1436723</v>
      </c>
      <c r="E85" s="4">
        <v>536.68</v>
      </c>
      <c r="F85" s="4" t="s">
        <v>596</v>
      </c>
      <c r="G85" s="4" t="s">
        <v>597</v>
      </c>
      <c r="H85" s="4" t="s">
        <v>602</v>
      </c>
      <c r="I85" s="4" t="s">
        <v>610</v>
      </c>
    </row>
    <row r="86" s="4" customFormat="1" ht="13.2" spans="1:9">
      <c r="A86" s="4">
        <v>1428770</v>
      </c>
      <c r="B86" s="4" t="s">
        <v>649</v>
      </c>
      <c r="C86" s="5">
        <v>11901099918219</v>
      </c>
      <c r="D86" s="4">
        <v>1428770</v>
      </c>
      <c r="E86" s="4">
        <v>2582.76</v>
      </c>
      <c r="F86" s="4" t="s">
        <v>596</v>
      </c>
      <c r="G86" s="4" t="s">
        <v>601</v>
      </c>
      <c r="H86" s="4" t="s">
        <v>603</v>
      </c>
      <c r="I86" s="4" t="s">
        <v>614</v>
      </c>
    </row>
    <row r="87" s="4" customFormat="1" ht="13.2" spans="1:9">
      <c r="A87" s="4">
        <v>1437334</v>
      </c>
      <c r="B87" s="4" t="s">
        <v>650</v>
      </c>
      <c r="C87" s="5">
        <v>11901238681211</v>
      </c>
      <c r="D87" s="4">
        <v>1437334</v>
      </c>
      <c r="E87" s="4">
        <v>4784.95</v>
      </c>
      <c r="F87" s="4" t="s">
        <v>596</v>
      </c>
      <c r="G87" s="4" t="s">
        <v>601</v>
      </c>
      <c r="H87" s="4" t="s">
        <v>610</v>
      </c>
      <c r="I87" s="4" t="s">
        <v>615</v>
      </c>
    </row>
    <row r="88" s="4" customFormat="1" ht="13.2" spans="1:9">
      <c r="A88" s="4">
        <v>1421898</v>
      </c>
      <c r="B88" s="4" t="s">
        <v>372</v>
      </c>
      <c r="C88" s="5">
        <v>11812296537513</v>
      </c>
      <c r="D88" s="4">
        <v>1421898</v>
      </c>
      <c r="E88" s="4">
        <v>1532.51</v>
      </c>
      <c r="F88" s="4" t="s">
        <v>596</v>
      </c>
      <c r="G88" s="4" t="s">
        <v>597</v>
      </c>
      <c r="H88" s="4" t="s">
        <v>610</v>
      </c>
      <c r="I88" s="4" t="s">
        <v>611</v>
      </c>
    </row>
    <row r="89" s="4" customFormat="1" ht="13.2" spans="1:9">
      <c r="A89" s="4">
        <v>1433036</v>
      </c>
      <c r="B89" s="4" t="s">
        <v>651</v>
      </c>
      <c r="C89" s="5">
        <v>11901168359642</v>
      </c>
      <c r="D89" s="4">
        <v>1433036</v>
      </c>
      <c r="E89" s="4">
        <v>1002.99</v>
      </c>
      <c r="F89" s="4" t="s">
        <v>596</v>
      </c>
      <c r="G89" s="4" t="s">
        <v>601</v>
      </c>
      <c r="H89" s="4" t="s">
        <v>609</v>
      </c>
      <c r="I89" s="4" t="s">
        <v>602</v>
      </c>
    </row>
    <row r="90" s="4" customFormat="1" ht="13.2" spans="1:9">
      <c r="A90" s="4">
        <v>1419907</v>
      </c>
      <c r="B90" s="4" t="s">
        <v>652</v>
      </c>
      <c r="C90" s="5">
        <v>11812260999766</v>
      </c>
      <c r="D90" s="4">
        <v>1419907</v>
      </c>
      <c r="E90" s="4">
        <v>463.75</v>
      </c>
      <c r="F90" s="4" t="s">
        <v>596</v>
      </c>
      <c r="G90" s="4" t="s">
        <v>597</v>
      </c>
      <c r="H90" s="4" t="s">
        <v>598</v>
      </c>
      <c r="I90" s="4" t="s">
        <v>599</v>
      </c>
    </row>
    <row r="91" s="4" customFormat="1" ht="13.2" spans="1:9">
      <c r="A91" s="4">
        <v>1423865</v>
      </c>
      <c r="B91" s="4" t="s">
        <v>342</v>
      </c>
      <c r="C91" s="5">
        <v>11901014185960</v>
      </c>
      <c r="D91" s="4">
        <v>1423865</v>
      </c>
      <c r="E91" s="4">
        <v>2043.8</v>
      </c>
      <c r="F91" s="4" t="s">
        <v>596</v>
      </c>
      <c r="G91" s="4" t="s">
        <v>597</v>
      </c>
      <c r="H91" s="4" t="s">
        <v>598</v>
      </c>
      <c r="I91" s="4" t="s">
        <v>602</v>
      </c>
    </row>
    <row r="92" s="4" customFormat="1" ht="13.2" spans="1:9">
      <c r="A92" s="4">
        <v>1433361</v>
      </c>
      <c r="B92" s="4" t="s">
        <v>174</v>
      </c>
      <c r="C92" s="5">
        <v>11901161836049</v>
      </c>
      <c r="D92" s="4">
        <v>1433361</v>
      </c>
      <c r="E92" s="4">
        <v>1166.96</v>
      </c>
      <c r="F92" s="4" t="s">
        <v>596</v>
      </c>
      <c r="G92" s="4" t="s">
        <v>597</v>
      </c>
      <c r="H92" s="4" t="s">
        <v>603</v>
      </c>
      <c r="I92" s="4" t="s">
        <v>617</v>
      </c>
    </row>
    <row r="93" s="4" customFormat="1" ht="13.2" spans="1:9">
      <c r="A93" s="4">
        <v>1436640</v>
      </c>
      <c r="B93" s="4" t="s">
        <v>653</v>
      </c>
      <c r="C93" s="5">
        <v>11901222122523</v>
      </c>
      <c r="D93" s="4">
        <v>1436640</v>
      </c>
      <c r="E93" s="4">
        <v>226.15</v>
      </c>
      <c r="F93" s="4" t="s">
        <v>596</v>
      </c>
      <c r="G93" s="4" t="s">
        <v>601</v>
      </c>
      <c r="H93" s="4" t="s">
        <v>599</v>
      </c>
      <c r="I93" s="4" t="s">
        <v>606</v>
      </c>
    </row>
    <row r="94" s="4" customFormat="1" ht="13.2" spans="1:9">
      <c r="A94" s="4">
        <v>1433113</v>
      </c>
      <c r="B94" s="4" t="s">
        <v>654</v>
      </c>
      <c r="C94" s="5">
        <v>11901165636077</v>
      </c>
      <c r="D94" s="4">
        <v>1433113</v>
      </c>
      <c r="E94" s="4">
        <v>428.9</v>
      </c>
      <c r="F94" s="4" t="s">
        <v>596</v>
      </c>
      <c r="G94" s="4" t="s">
        <v>597</v>
      </c>
      <c r="H94" s="4" t="s">
        <v>609</v>
      </c>
      <c r="I94" s="4" t="s">
        <v>602</v>
      </c>
    </row>
    <row r="95" s="4" customFormat="1" ht="13.2" spans="1:9">
      <c r="A95" s="4">
        <v>1407944</v>
      </c>
      <c r="B95" s="4" t="s">
        <v>655</v>
      </c>
      <c r="C95" s="5">
        <v>11812062743051</v>
      </c>
      <c r="D95" s="4">
        <v>1407944</v>
      </c>
      <c r="E95" s="4">
        <v>4399.2</v>
      </c>
      <c r="F95" s="4" t="s">
        <v>596</v>
      </c>
      <c r="G95" s="4" t="s">
        <v>601</v>
      </c>
      <c r="H95" s="4" t="s">
        <v>599</v>
      </c>
      <c r="I95" s="4" t="s">
        <v>610</v>
      </c>
    </row>
    <row r="96" s="4" customFormat="1" ht="13.2" spans="1:9">
      <c r="A96" s="4">
        <v>1428313</v>
      </c>
      <c r="B96" s="4" t="s">
        <v>656</v>
      </c>
      <c r="C96" s="5">
        <v>11901083512958</v>
      </c>
      <c r="D96" s="4">
        <v>1428313</v>
      </c>
      <c r="E96" s="4">
        <v>242.36</v>
      </c>
      <c r="F96" s="4" t="s">
        <v>596</v>
      </c>
      <c r="G96" s="4" t="s">
        <v>597</v>
      </c>
      <c r="H96" s="4" t="s">
        <v>598</v>
      </c>
      <c r="I96" s="4" t="s">
        <v>599</v>
      </c>
    </row>
    <row r="97" s="4" customFormat="1" ht="13.2" spans="1:9">
      <c r="A97" s="4">
        <v>1394337</v>
      </c>
      <c r="B97" s="4" t="s">
        <v>657</v>
      </c>
      <c r="C97" s="5">
        <v>11811071406911</v>
      </c>
      <c r="D97" s="4">
        <v>1394337</v>
      </c>
      <c r="E97" s="4">
        <v>1198.06</v>
      </c>
      <c r="F97" s="4" t="s">
        <v>596</v>
      </c>
      <c r="G97" s="4" t="s">
        <v>601</v>
      </c>
      <c r="H97" s="4" t="s">
        <v>602</v>
      </c>
      <c r="I97" s="4" t="s">
        <v>603</v>
      </c>
    </row>
    <row r="98" s="4" customFormat="1" ht="13.2" spans="1:9">
      <c r="A98" s="4">
        <v>1422041</v>
      </c>
      <c r="B98" s="4" t="s">
        <v>658</v>
      </c>
      <c r="C98" s="5">
        <v>11812299509114</v>
      </c>
      <c r="D98" s="4">
        <v>1422041</v>
      </c>
      <c r="E98" s="4">
        <v>6975.48</v>
      </c>
      <c r="F98" s="4" t="s">
        <v>596</v>
      </c>
      <c r="G98" s="4" t="s">
        <v>597</v>
      </c>
      <c r="H98" s="4" t="s">
        <v>603</v>
      </c>
      <c r="I98" s="4" t="s">
        <v>617</v>
      </c>
    </row>
    <row r="99" s="4" customFormat="1" ht="13.2" spans="1:9">
      <c r="A99" s="4">
        <v>1436019</v>
      </c>
      <c r="B99" s="4" t="s">
        <v>125</v>
      </c>
      <c r="C99" s="5">
        <v>11901204502666</v>
      </c>
      <c r="D99" s="4">
        <v>1436019</v>
      </c>
      <c r="E99" s="4">
        <v>2732.19</v>
      </c>
      <c r="F99" s="4" t="s">
        <v>596</v>
      </c>
      <c r="G99" s="4" t="s">
        <v>597</v>
      </c>
      <c r="H99" s="4" t="s">
        <v>598</v>
      </c>
      <c r="I99" s="4" t="s">
        <v>609</v>
      </c>
    </row>
    <row r="100" s="4" customFormat="1" ht="13.2" spans="1:9">
      <c r="A100" s="4">
        <v>1402808</v>
      </c>
      <c r="B100" s="4" t="s">
        <v>659</v>
      </c>
      <c r="C100" s="5">
        <v>11901026689923</v>
      </c>
      <c r="D100" s="4">
        <v>1402808</v>
      </c>
      <c r="E100" s="4">
        <v>3076.84</v>
      </c>
      <c r="F100" s="4" t="s">
        <v>596</v>
      </c>
      <c r="G100" s="4" t="s">
        <v>601</v>
      </c>
      <c r="H100" s="4" t="s">
        <v>610</v>
      </c>
      <c r="I100" s="4" t="s">
        <v>614</v>
      </c>
    </row>
    <row r="101" s="4" customFormat="1" ht="13.2" spans="1:9">
      <c r="A101" s="4">
        <v>1436613</v>
      </c>
      <c r="B101" s="4" t="s">
        <v>660</v>
      </c>
      <c r="C101" s="5">
        <v>11901220028258</v>
      </c>
      <c r="D101" s="4">
        <v>1436613</v>
      </c>
      <c r="E101" s="4">
        <v>4233.56</v>
      </c>
      <c r="F101" s="4" t="s">
        <v>596</v>
      </c>
      <c r="G101" s="4" t="s">
        <v>601</v>
      </c>
      <c r="H101" s="4" t="s">
        <v>606</v>
      </c>
      <c r="I101" s="4" t="s">
        <v>602</v>
      </c>
    </row>
    <row r="102" s="4" customFormat="1" ht="13.2" spans="1:9">
      <c r="A102" s="4">
        <v>1437816</v>
      </c>
      <c r="B102" s="4" t="s">
        <v>661</v>
      </c>
      <c r="C102" s="5">
        <v>11901245006590</v>
      </c>
      <c r="D102" s="4">
        <v>1437816</v>
      </c>
      <c r="E102" s="4">
        <v>1059.27</v>
      </c>
      <c r="F102" s="4" t="s">
        <v>596</v>
      </c>
      <c r="G102" s="4" t="s">
        <v>601</v>
      </c>
      <c r="H102" s="4" t="s">
        <v>602</v>
      </c>
      <c r="I102" s="4" t="s">
        <v>610</v>
      </c>
    </row>
    <row r="103" s="4" customFormat="1" ht="13.2" spans="1:9">
      <c r="A103" s="4">
        <v>1421602</v>
      </c>
      <c r="B103" s="4" t="s">
        <v>662</v>
      </c>
      <c r="C103" s="5">
        <v>11812299175227</v>
      </c>
      <c r="D103" s="4">
        <v>1421602</v>
      </c>
      <c r="E103" s="4">
        <v>1393.66</v>
      </c>
      <c r="F103" s="4" t="s">
        <v>596</v>
      </c>
      <c r="G103" s="4" t="s">
        <v>601</v>
      </c>
      <c r="H103" s="4" t="s">
        <v>609</v>
      </c>
      <c r="I103" s="4" t="s">
        <v>602</v>
      </c>
    </row>
    <row r="104" s="4" customFormat="1" ht="13.2" spans="1:9">
      <c r="A104" s="4">
        <v>1413785</v>
      </c>
      <c r="B104" s="4" t="s">
        <v>663</v>
      </c>
      <c r="C104" s="5">
        <v>11812164312670</v>
      </c>
      <c r="D104" s="4">
        <v>1413785</v>
      </c>
      <c r="E104" s="4">
        <v>5790.1</v>
      </c>
      <c r="F104" s="4" t="s">
        <v>596</v>
      </c>
      <c r="G104" s="4" t="s">
        <v>601</v>
      </c>
      <c r="H104" s="4" t="s">
        <v>603</v>
      </c>
      <c r="I104" s="4" t="s">
        <v>617</v>
      </c>
    </row>
    <row r="105" s="4" customFormat="1" ht="13.2" spans="1:9">
      <c r="A105" s="4">
        <v>1436632</v>
      </c>
      <c r="B105" s="4" t="s">
        <v>96</v>
      </c>
      <c r="C105" s="5">
        <v>11901228814950</v>
      </c>
      <c r="D105" s="4">
        <v>1436632</v>
      </c>
      <c r="E105" s="4">
        <v>841.1</v>
      </c>
      <c r="F105" s="4" t="s">
        <v>596</v>
      </c>
      <c r="G105" s="4" t="s">
        <v>601</v>
      </c>
      <c r="H105" s="4" t="s">
        <v>609</v>
      </c>
      <c r="I105" s="4" t="s">
        <v>617</v>
      </c>
    </row>
    <row r="106" s="4" customFormat="1" ht="13.2" spans="1:9">
      <c r="A106" s="4">
        <v>1436749</v>
      </c>
      <c r="B106" s="4" t="s">
        <v>96</v>
      </c>
      <c r="C106" s="5">
        <v>11901220982925</v>
      </c>
      <c r="D106" s="4">
        <v>1436749</v>
      </c>
      <c r="E106" s="4">
        <v>1177.33</v>
      </c>
      <c r="F106" s="4" t="s">
        <v>596</v>
      </c>
      <c r="G106" s="4" t="s">
        <v>597</v>
      </c>
      <c r="H106" s="4" t="s">
        <v>609</v>
      </c>
      <c r="I106" s="4" t="s">
        <v>615</v>
      </c>
    </row>
    <row r="107" s="4" customFormat="1" ht="13.2" spans="1:9">
      <c r="A107" s="4">
        <v>1419053</v>
      </c>
      <c r="B107" s="4" t="s">
        <v>96</v>
      </c>
      <c r="C107" s="5">
        <v>11812258354375</v>
      </c>
      <c r="D107" s="4">
        <v>1419053</v>
      </c>
      <c r="E107" s="4">
        <v>338.8</v>
      </c>
      <c r="F107" s="4" t="s">
        <v>596</v>
      </c>
      <c r="G107" s="4" t="s">
        <v>597</v>
      </c>
      <c r="H107" s="4" t="s">
        <v>602</v>
      </c>
      <c r="I107" s="4" t="s">
        <v>603</v>
      </c>
    </row>
    <row r="108" s="4" customFormat="1" ht="13.2" spans="1:9">
      <c r="A108" s="4">
        <v>1435943</v>
      </c>
      <c r="B108" s="4" t="s">
        <v>664</v>
      </c>
      <c r="C108" s="5">
        <v>11901205405168</v>
      </c>
      <c r="D108" s="4">
        <v>1435943</v>
      </c>
      <c r="E108" s="4">
        <v>1344.88</v>
      </c>
      <c r="F108" s="4" t="s">
        <v>596</v>
      </c>
      <c r="G108" s="4" t="s">
        <v>601</v>
      </c>
      <c r="H108" s="4" t="s">
        <v>598</v>
      </c>
      <c r="I108" s="4" t="s">
        <v>606</v>
      </c>
    </row>
    <row r="109" s="4" customFormat="1" ht="13.2" spans="1:9">
      <c r="A109" s="4">
        <v>1421316</v>
      </c>
      <c r="B109" s="4" t="s">
        <v>349</v>
      </c>
      <c r="C109" s="5">
        <v>11812288015438</v>
      </c>
      <c r="D109" s="4">
        <v>1421316</v>
      </c>
      <c r="E109" s="4">
        <v>1481.16</v>
      </c>
      <c r="F109" s="4" t="s">
        <v>596</v>
      </c>
      <c r="G109" s="4" t="s">
        <v>601</v>
      </c>
      <c r="H109" s="4" t="s">
        <v>606</v>
      </c>
      <c r="I109" s="4" t="s">
        <v>603</v>
      </c>
    </row>
    <row r="110" s="4" customFormat="1" ht="13.2" spans="1:9">
      <c r="A110" s="4">
        <v>1422971</v>
      </c>
      <c r="B110" s="4" t="s">
        <v>349</v>
      </c>
      <c r="C110" s="5">
        <v>11812310093267</v>
      </c>
      <c r="D110" s="4">
        <v>1422971</v>
      </c>
      <c r="E110" s="4">
        <v>3978.7</v>
      </c>
      <c r="F110" s="4" t="s">
        <v>596</v>
      </c>
      <c r="G110" s="4" t="s">
        <v>597</v>
      </c>
      <c r="H110" s="4" t="s">
        <v>599</v>
      </c>
      <c r="I110" s="4" t="s">
        <v>603</v>
      </c>
    </row>
    <row r="111" s="4" customFormat="1" ht="13.2" spans="1:9">
      <c r="A111" s="4">
        <v>1421238</v>
      </c>
      <c r="B111" s="4" t="s">
        <v>665</v>
      </c>
      <c r="C111" s="5">
        <v>11812288874858</v>
      </c>
      <c r="D111" s="4">
        <v>1421238</v>
      </c>
      <c r="E111" s="4">
        <v>4279.72</v>
      </c>
      <c r="F111" s="4" t="s">
        <v>596</v>
      </c>
      <c r="G111" s="4" t="s">
        <v>597</v>
      </c>
      <c r="H111" s="4" t="s">
        <v>602</v>
      </c>
      <c r="I111" s="4" t="s">
        <v>617</v>
      </c>
    </row>
    <row r="112" s="4" customFormat="1" ht="13.2" spans="1:9">
      <c r="A112" s="4">
        <v>1424159</v>
      </c>
      <c r="B112" s="4" t="s">
        <v>328</v>
      </c>
      <c r="C112" s="5">
        <v>11901020479878</v>
      </c>
      <c r="D112" s="4">
        <v>1424159</v>
      </c>
      <c r="E112" s="4">
        <v>1618.98</v>
      </c>
      <c r="F112" s="4" t="s">
        <v>596</v>
      </c>
      <c r="G112" s="4" t="s">
        <v>597</v>
      </c>
      <c r="H112" s="4" t="s">
        <v>609</v>
      </c>
      <c r="I112" s="4" t="s">
        <v>603</v>
      </c>
    </row>
    <row r="113" s="4" customFormat="1" ht="13.2" spans="1:9">
      <c r="A113" s="4">
        <v>1425920</v>
      </c>
      <c r="B113" s="4" t="s">
        <v>666</v>
      </c>
      <c r="C113" s="5">
        <v>11901046816213</v>
      </c>
      <c r="D113" s="4">
        <v>1425920</v>
      </c>
      <c r="E113" s="4">
        <v>3832.25</v>
      </c>
      <c r="F113" s="4" t="s">
        <v>596</v>
      </c>
      <c r="G113" s="4" t="s">
        <v>601</v>
      </c>
      <c r="H113" s="4" t="s">
        <v>598</v>
      </c>
      <c r="I113" s="4" t="s">
        <v>609</v>
      </c>
    </row>
    <row r="114" s="4" customFormat="1" ht="13.2" spans="1:9">
      <c r="A114" s="4">
        <v>1392918</v>
      </c>
      <c r="B114" s="4" t="s">
        <v>667</v>
      </c>
      <c r="C114" s="5">
        <v>11811118121650</v>
      </c>
      <c r="D114" s="4">
        <v>1392918</v>
      </c>
      <c r="E114" s="4">
        <v>4055.44</v>
      </c>
      <c r="F114" s="4" t="s">
        <v>596</v>
      </c>
      <c r="G114" s="4" t="s">
        <v>601</v>
      </c>
      <c r="H114" s="4" t="s">
        <v>599</v>
      </c>
      <c r="I114" s="4" t="s">
        <v>610</v>
      </c>
    </row>
    <row r="115" s="4" customFormat="1" ht="13.2" spans="1:9">
      <c r="A115" s="4">
        <v>1437752</v>
      </c>
      <c r="B115" s="4" t="s">
        <v>668</v>
      </c>
      <c r="C115" s="5">
        <v>11901233643039</v>
      </c>
      <c r="D115" s="4">
        <v>1437752</v>
      </c>
      <c r="E115" s="4">
        <v>353.25</v>
      </c>
      <c r="F115" s="4" t="s">
        <v>596</v>
      </c>
      <c r="G115" s="4" t="s">
        <v>597</v>
      </c>
      <c r="H115" s="4" t="s">
        <v>602</v>
      </c>
      <c r="I115" s="4" t="s">
        <v>610</v>
      </c>
    </row>
    <row r="116" s="4" customFormat="1" ht="13.2" spans="1:9">
      <c r="A116" s="4">
        <v>1438132</v>
      </c>
      <c r="B116" s="4" t="s">
        <v>669</v>
      </c>
      <c r="C116" s="5">
        <v>11901247248311</v>
      </c>
      <c r="D116" s="4">
        <v>1438132</v>
      </c>
      <c r="E116" s="4">
        <v>192.79</v>
      </c>
      <c r="F116" s="4" t="s">
        <v>596</v>
      </c>
      <c r="G116" s="4" t="s">
        <v>597</v>
      </c>
      <c r="H116" s="4" t="s">
        <v>602</v>
      </c>
      <c r="I116" s="4" t="s">
        <v>610</v>
      </c>
    </row>
    <row r="117" s="4" customFormat="1" ht="13.2" spans="1:9">
      <c r="A117" s="4">
        <v>1411689</v>
      </c>
      <c r="B117" s="4" t="s">
        <v>670</v>
      </c>
      <c r="C117" s="5">
        <v>11812120645478</v>
      </c>
      <c r="D117" s="4">
        <v>1411689</v>
      </c>
      <c r="E117" s="4">
        <v>1812</v>
      </c>
      <c r="F117" s="4" t="s">
        <v>596</v>
      </c>
      <c r="G117" s="4" t="s">
        <v>601</v>
      </c>
      <c r="H117" s="4" t="s">
        <v>609</v>
      </c>
      <c r="I117" s="4" t="s">
        <v>603</v>
      </c>
    </row>
    <row r="118" s="4" customFormat="1" ht="13.2" spans="1:9">
      <c r="A118" s="4">
        <v>1410034</v>
      </c>
      <c r="B118" s="4" t="s">
        <v>671</v>
      </c>
      <c r="C118" s="5">
        <v>11812100469673</v>
      </c>
      <c r="D118" s="4">
        <v>1410034</v>
      </c>
      <c r="E118" s="4">
        <v>3625.96</v>
      </c>
      <c r="F118" s="4" t="s">
        <v>596</v>
      </c>
      <c r="G118" s="4" t="s">
        <v>597</v>
      </c>
      <c r="H118" s="4" t="s">
        <v>603</v>
      </c>
      <c r="I118" s="4" t="s">
        <v>615</v>
      </c>
    </row>
    <row r="119" s="4" customFormat="1" ht="13.2" spans="1:9">
      <c r="A119" s="4">
        <v>1431949</v>
      </c>
      <c r="B119" s="4" t="s">
        <v>671</v>
      </c>
      <c r="C119" s="5">
        <v>11901149572466</v>
      </c>
      <c r="D119" s="4">
        <v>1431949</v>
      </c>
      <c r="E119" s="4">
        <v>3430.55</v>
      </c>
      <c r="F119" s="4" t="s">
        <v>596</v>
      </c>
      <c r="G119" s="4" t="s">
        <v>597</v>
      </c>
      <c r="H119" s="4" t="s">
        <v>599</v>
      </c>
      <c r="I119" s="4" t="s">
        <v>603</v>
      </c>
    </row>
    <row r="120" s="4" customFormat="1" ht="13.2" spans="1:9">
      <c r="A120" s="4">
        <v>1420612</v>
      </c>
      <c r="B120" s="4" t="s">
        <v>671</v>
      </c>
      <c r="C120" s="5">
        <v>11812278498687</v>
      </c>
      <c r="D120" s="4">
        <v>1420612</v>
      </c>
      <c r="E120" s="4">
        <v>646.02</v>
      </c>
      <c r="F120" s="4" t="s">
        <v>596</v>
      </c>
      <c r="G120" s="4" t="s">
        <v>597</v>
      </c>
      <c r="H120" s="4" t="s">
        <v>599</v>
      </c>
      <c r="I120" s="4" t="s">
        <v>606</v>
      </c>
    </row>
    <row r="121" s="4" customFormat="1" ht="13.2" spans="1:9">
      <c r="A121" s="4">
        <v>1410030</v>
      </c>
      <c r="B121" s="4" t="s">
        <v>671</v>
      </c>
      <c r="C121" s="5">
        <v>11812105452446</v>
      </c>
      <c r="D121" s="4">
        <v>1410030</v>
      </c>
      <c r="E121" s="4">
        <v>2511.2</v>
      </c>
      <c r="F121" s="4" t="s">
        <v>596</v>
      </c>
      <c r="G121" s="4" t="s">
        <v>597</v>
      </c>
      <c r="H121" s="4" t="s">
        <v>603</v>
      </c>
      <c r="I121" s="4" t="s">
        <v>615</v>
      </c>
    </row>
    <row r="122" s="4" customFormat="1" ht="13.2" spans="1:9">
      <c r="A122" s="4">
        <v>1433239</v>
      </c>
      <c r="B122" s="4" t="s">
        <v>671</v>
      </c>
      <c r="C122" s="5">
        <v>11901160782614</v>
      </c>
      <c r="D122" s="4">
        <v>1433239</v>
      </c>
      <c r="E122" s="4">
        <v>12098.73</v>
      </c>
      <c r="F122" s="4" t="s">
        <v>596</v>
      </c>
      <c r="G122" s="4" t="s">
        <v>597</v>
      </c>
      <c r="H122" s="4" t="s">
        <v>599</v>
      </c>
      <c r="I122" s="4" t="s">
        <v>603</v>
      </c>
    </row>
    <row r="123" s="4" customFormat="1" ht="13.2" spans="1:9">
      <c r="A123" s="4">
        <v>1420613</v>
      </c>
      <c r="B123" s="4" t="s">
        <v>671</v>
      </c>
      <c r="C123" s="5">
        <v>11812278592411</v>
      </c>
      <c r="D123" s="4">
        <v>1420613</v>
      </c>
      <c r="E123" s="4">
        <v>1286.48</v>
      </c>
      <c r="F123" s="4" t="s">
        <v>596</v>
      </c>
      <c r="G123" s="4" t="s">
        <v>597</v>
      </c>
      <c r="H123" s="4" t="s">
        <v>602</v>
      </c>
      <c r="I123" s="4" t="s">
        <v>603</v>
      </c>
    </row>
    <row r="124" s="4" customFormat="1" ht="13.2" spans="1:9">
      <c r="A124" s="4">
        <v>1417361</v>
      </c>
      <c r="B124" s="4" t="s">
        <v>672</v>
      </c>
      <c r="C124" s="5">
        <v>11812226572762</v>
      </c>
      <c r="D124" s="4">
        <v>1417361</v>
      </c>
      <c r="E124" s="4">
        <v>3014.9</v>
      </c>
      <c r="F124" s="4" t="s">
        <v>596</v>
      </c>
      <c r="G124" s="4" t="s">
        <v>601</v>
      </c>
      <c r="H124" s="4" t="s">
        <v>598</v>
      </c>
      <c r="I124" s="4" t="s">
        <v>610</v>
      </c>
    </row>
    <row r="125" s="4" customFormat="1" ht="13.2" spans="1:9">
      <c r="A125" s="4">
        <v>1429961</v>
      </c>
      <c r="B125" s="4" t="s">
        <v>673</v>
      </c>
      <c r="C125" s="5">
        <v>11901080443833</v>
      </c>
      <c r="D125" s="4">
        <v>1429961</v>
      </c>
      <c r="E125" s="4">
        <v>1786.47</v>
      </c>
      <c r="F125" s="4" t="s">
        <v>596</v>
      </c>
      <c r="G125" s="4" t="s">
        <v>601</v>
      </c>
      <c r="H125" s="4" t="s">
        <v>598</v>
      </c>
      <c r="I125" s="4" t="s">
        <v>609</v>
      </c>
    </row>
    <row r="126" s="4" customFormat="1" ht="13.2" spans="1:9">
      <c r="A126" s="4">
        <v>1429963</v>
      </c>
      <c r="B126" s="4" t="s">
        <v>673</v>
      </c>
      <c r="C126" s="5">
        <v>11901086602918</v>
      </c>
      <c r="D126" s="4">
        <v>1429963</v>
      </c>
      <c r="E126" s="4">
        <v>1634.83</v>
      </c>
      <c r="F126" s="4" t="s">
        <v>596</v>
      </c>
      <c r="G126" s="4" t="s">
        <v>601</v>
      </c>
      <c r="H126" s="4" t="s">
        <v>609</v>
      </c>
      <c r="I126" s="4" t="s">
        <v>610</v>
      </c>
    </row>
    <row r="127" s="4" customFormat="1" ht="13.2" spans="1:9">
      <c r="A127" s="4">
        <v>1430966</v>
      </c>
      <c r="B127" s="4" t="s">
        <v>674</v>
      </c>
      <c r="C127" s="5">
        <v>11901128029574</v>
      </c>
      <c r="D127" s="4">
        <v>1430966</v>
      </c>
      <c r="E127" s="4">
        <v>3215.2</v>
      </c>
      <c r="F127" s="4" t="s">
        <v>596</v>
      </c>
      <c r="G127" s="4" t="s">
        <v>597</v>
      </c>
      <c r="H127" s="4" t="s">
        <v>606</v>
      </c>
      <c r="I127" s="4" t="s">
        <v>611</v>
      </c>
    </row>
    <row r="128" s="4" customFormat="1" ht="13.2" spans="1:9">
      <c r="A128" s="4">
        <v>1437716</v>
      </c>
      <c r="B128" s="4" t="s">
        <v>675</v>
      </c>
      <c r="C128" s="5">
        <v>11901249849458</v>
      </c>
      <c r="D128" s="4">
        <v>1437716</v>
      </c>
      <c r="E128" s="4">
        <v>1217.29</v>
      </c>
      <c r="F128" s="4" t="s">
        <v>596</v>
      </c>
      <c r="G128" s="4" t="s">
        <v>601</v>
      </c>
      <c r="H128" s="4" t="s">
        <v>603</v>
      </c>
      <c r="I128" s="4" t="s">
        <v>611</v>
      </c>
    </row>
    <row r="129" s="4" customFormat="1" ht="13.2" spans="1:9">
      <c r="A129" s="4">
        <v>1421190</v>
      </c>
      <c r="B129" s="4" t="s">
        <v>676</v>
      </c>
      <c r="C129" s="5">
        <v>11812287923684</v>
      </c>
      <c r="D129" s="4">
        <v>1421190</v>
      </c>
      <c r="E129" s="4">
        <v>3758.86</v>
      </c>
      <c r="F129" s="4" t="s">
        <v>596</v>
      </c>
      <c r="G129" s="4" t="s">
        <v>601</v>
      </c>
      <c r="H129" s="4" t="s">
        <v>599</v>
      </c>
      <c r="I129" s="4" t="s">
        <v>606</v>
      </c>
    </row>
    <row r="130" s="4" customFormat="1" ht="13.2" spans="1:9">
      <c r="A130" s="4">
        <v>1431226</v>
      </c>
      <c r="B130" s="4" t="s">
        <v>677</v>
      </c>
      <c r="C130" s="5">
        <v>11901134883576</v>
      </c>
      <c r="D130" s="4">
        <v>1431226</v>
      </c>
      <c r="E130" s="4">
        <v>2014.53</v>
      </c>
      <c r="F130" s="4" t="s">
        <v>596</v>
      </c>
      <c r="G130" s="4" t="s">
        <v>597</v>
      </c>
      <c r="H130" s="4" t="s">
        <v>598</v>
      </c>
      <c r="I130" s="4" t="s">
        <v>609</v>
      </c>
    </row>
    <row r="131" s="4" customFormat="1" ht="13.2" spans="1:9">
      <c r="A131" s="4">
        <v>1391127</v>
      </c>
      <c r="B131" s="4" t="s">
        <v>678</v>
      </c>
      <c r="C131" s="5">
        <v>11901184517399</v>
      </c>
      <c r="D131" s="4">
        <v>1391127</v>
      </c>
      <c r="E131" s="4">
        <v>4373.5</v>
      </c>
      <c r="F131" s="4" t="s">
        <v>596</v>
      </c>
      <c r="G131" s="4" t="s">
        <v>601</v>
      </c>
      <c r="H131" s="4" t="s">
        <v>603</v>
      </c>
      <c r="I131" s="4" t="s">
        <v>604</v>
      </c>
    </row>
    <row r="132" s="4" customFormat="1" ht="13.2" spans="1:9">
      <c r="A132" s="4">
        <v>1407910</v>
      </c>
      <c r="B132" s="4" t="s">
        <v>679</v>
      </c>
      <c r="C132" s="5">
        <v>11812185260520</v>
      </c>
      <c r="D132" s="4">
        <v>1407910</v>
      </c>
      <c r="E132" s="4">
        <v>502.18</v>
      </c>
      <c r="F132" s="4" t="s">
        <v>596</v>
      </c>
      <c r="G132" s="4" t="s">
        <v>601</v>
      </c>
      <c r="H132" s="4" t="s">
        <v>602</v>
      </c>
      <c r="I132" s="4" t="s">
        <v>603</v>
      </c>
    </row>
    <row r="133" s="4" customFormat="1" ht="13.2" spans="1:9">
      <c r="A133" s="4">
        <v>1420685</v>
      </c>
      <c r="B133" s="4" t="s">
        <v>680</v>
      </c>
      <c r="C133" s="5">
        <v>11812271653524</v>
      </c>
      <c r="D133" s="4">
        <v>1420685</v>
      </c>
      <c r="E133" s="4">
        <v>929.08</v>
      </c>
      <c r="F133" s="4" t="s">
        <v>596</v>
      </c>
      <c r="G133" s="4" t="s">
        <v>597</v>
      </c>
      <c r="H133" s="4" t="s">
        <v>603</v>
      </c>
      <c r="I133" s="4" t="s">
        <v>617</v>
      </c>
    </row>
    <row r="134" s="4" customFormat="1" ht="13.2" spans="1:9">
      <c r="A134" s="4">
        <v>1436568</v>
      </c>
      <c r="B134" s="4" t="s">
        <v>681</v>
      </c>
      <c r="C134" s="5">
        <v>11901216945572</v>
      </c>
      <c r="D134" s="4">
        <v>1436568</v>
      </c>
      <c r="E134" s="4">
        <v>4188.6</v>
      </c>
      <c r="F134" s="4" t="s">
        <v>596</v>
      </c>
      <c r="G134" s="4" t="s">
        <v>597</v>
      </c>
      <c r="H134" s="4" t="s">
        <v>599</v>
      </c>
      <c r="I134" s="4" t="s">
        <v>610</v>
      </c>
    </row>
    <row r="135" s="4" customFormat="1" ht="13.2" spans="1:9">
      <c r="A135" s="4">
        <v>1437803</v>
      </c>
      <c r="B135" s="4" t="s">
        <v>682</v>
      </c>
      <c r="C135" s="5">
        <v>11901248026590</v>
      </c>
      <c r="D135" s="4">
        <v>1437803</v>
      </c>
      <c r="E135" s="4">
        <v>230.46</v>
      </c>
      <c r="F135" s="4" t="s">
        <v>596</v>
      </c>
      <c r="G135" s="4" t="s">
        <v>597</v>
      </c>
      <c r="H135" s="4" t="s">
        <v>603</v>
      </c>
      <c r="I135" s="4" t="s">
        <v>617</v>
      </c>
    </row>
    <row r="136" s="4" customFormat="1" ht="13.2" spans="1:9">
      <c r="A136" s="4">
        <v>1411883</v>
      </c>
      <c r="B136" s="4" t="s">
        <v>683</v>
      </c>
      <c r="C136" s="5">
        <v>11812134963415</v>
      </c>
      <c r="D136" s="4">
        <v>1411883</v>
      </c>
      <c r="E136" s="4">
        <v>1186.22</v>
      </c>
      <c r="F136" s="4" t="s">
        <v>596</v>
      </c>
      <c r="G136" s="4" t="s">
        <v>601</v>
      </c>
      <c r="H136" s="4" t="s">
        <v>602</v>
      </c>
      <c r="I136" s="4" t="s">
        <v>603</v>
      </c>
    </row>
    <row r="137" s="4" customFormat="1" ht="13.2" spans="1:9">
      <c r="A137" s="4">
        <v>1423876</v>
      </c>
      <c r="B137" s="4" t="s">
        <v>684</v>
      </c>
      <c r="C137" s="5">
        <v>11901025088155</v>
      </c>
      <c r="D137" s="4">
        <v>1423876</v>
      </c>
      <c r="E137" s="4">
        <v>0</v>
      </c>
      <c r="F137" s="4" t="s">
        <v>596</v>
      </c>
      <c r="G137" s="4" t="s">
        <v>601</v>
      </c>
      <c r="H137" s="4" t="s">
        <v>606</v>
      </c>
      <c r="I137" s="4" t="s">
        <v>609</v>
      </c>
    </row>
    <row r="138" s="4" customFormat="1" ht="13.2" spans="1:9">
      <c r="A138" s="4">
        <v>1422502</v>
      </c>
      <c r="B138" s="4" t="s">
        <v>257</v>
      </c>
      <c r="C138" s="5">
        <v>11812301704830</v>
      </c>
      <c r="D138" s="4">
        <v>1422502</v>
      </c>
      <c r="E138" s="4">
        <v>1207.44</v>
      </c>
      <c r="F138" s="4" t="s">
        <v>596</v>
      </c>
      <c r="G138" s="4" t="s">
        <v>597</v>
      </c>
      <c r="H138" s="4" t="s">
        <v>602</v>
      </c>
      <c r="I138" s="4" t="s">
        <v>603</v>
      </c>
    </row>
    <row r="139" s="4" customFormat="1" ht="13.2" spans="1:9">
      <c r="A139" s="4">
        <v>1424497</v>
      </c>
      <c r="B139" s="4" t="s">
        <v>257</v>
      </c>
      <c r="C139" s="5">
        <v>11901023776089</v>
      </c>
      <c r="D139" s="4">
        <v>1424497</v>
      </c>
      <c r="E139" s="4">
        <v>512.14</v>
      </c>
      <c r="F139" s="4" t="s">
        <v>596</v>
      </c>
      <c r="G139" s="4" t="s">
        <v>597</v>
      </c>
      <c r="H139" s="4" t="s">
        <v>609</v>
      </c>
      <c r="I139" s="4" t="s">
        <v>602</v>
      </c>
    </row>
    <row r="140" s="4" customFormat="1" ht="13.2" spans="1:9">
      <c r="A140" s="4">
        <v>1423303</v>
      </c>
      <c r="B140" s="4" t="s">
        <v>257</v>
      </c>
      <c r="C140" s="5">
        <v>11812319884259</v>
      </c>
      <c r="D140" s="4">
        <v>1423303</v>
      </c>
      <c r="E140" s="4">
        <v>513.49</v>
      </c>
      <c r="F140" s="4" t="s">
        <v>596</v>
      </c>
      <c r="G140" s="4" t="s">
        <v>597</v>
      </c>
      <c r="H140" s="4" t="s">
        <v>603</v>
      </c>
      <c r="I140" s="4" t="s">
        <v>611</v>
      </c>
    </row>
    <row r="141" s="4" customFormat="1" ht="13.2" spans="1:9">
      <c r="A141" s="4">
        <v>1422920</v>
      </c>
      <c r="B141" s="4" t="s">
        <v>257</v>
      </c>
      <c r="C141" s="5">
        <v>11812318965218</v>
      </c>
      <c r="D141" s="4">
        <v>1422920</v>
      </c>
      <c r="E141" s="4">
        <v>513.61</v>
      </c>
      <c r="F141" s="4" t="s">
        <v>596</v>
      </c>
      <c r="G141" s="4" t="s">
        <v>597</v>
      </c>
      <c r="H141" s="4" t="s">
        <v>609</v>
      </c>
      <c r="I141" s="4" t="s">
        <v>602</v>
      </c>
    </row>
    <row r="142" s="4" customFormat="1" ht="13.2" spans="1:9">
      <c r="A142" s="4">
        <v>1428711</v>
      </c>
      <c r="B142" s="4" t="s">
        <v>257</v>
      </c>
      <c r="C142" s="5">
        <v>11901089832277</v>
      </c>
      <c r="D142" s="4">
        <v>1428711</v>
      </c>
      <c r="E142" s="4">
        <v>511.56</v>
      </c>
      <c r="F142" s="4" t="s">
        <v>596</v>
      </c>
      <c r="G142" s="4" t="s">
        <v>597</v>
      </c>
      <c r="H142" s="4" t="s">
        <v>599</v>
      </c>
      <c r="I142" s="4" t="s">
        <v>606</v>
      </c>
    </row>
    <row r="143" s="4" customFormat="1" ht="13.2" spans="1:9">
      <c r="A143" s="4">
        <v>1420531</v>
      </c>
      <c r="B143" s="4" t="s">
        <v>257</v>
      </c>
      <c r="C143" s="5">
        <v>11812279477985</v>
      </c>
      <c r="D143" s="4">
        <v>1420531</v>
      </c>
      <c r="E143" s="4">
        <v>1119.5</v>
      </c>
      <c r="F143" s="4" t="s">
        <v>596</v>
      </c>
      <c r="G143" s="4" t="s">
        <v>597</v>
      </c>
      <c r="H143" s="4" t="s">
        <v>610</v>
      </c>
      <c r="I143" s="4" t="s">
        <v>611</v>
      </c>
    </row>
    <row r="144" s="4" customFormat="1" ht="13.2" spans="1:9">
      <c r="A144" s="4">
        <v>1422260</v>
      </c>
      <c r="B144" s="4" t="s">
        <v>257</v>
      </c>
      <c r="C144" s="5">
        <v>11812298792623</v>
      </c>
      <c r="D144" s="4">
        <v>1422260</v>
      </c>
      <c r="E144" s="4">
        <v>513.84</v>
      </c>
      <c r="F144" s="4" t="s">
        <v>596</v>
      </c>
      <c r="G144" s="4" t="s">
        <v>597</v>
      </c>
      <c r="H144" s="4" t="s">
        <v>598</v>
      </c>
      <c r="I144" s="4" t="s">
        <v>599</v>
      </c>
    </row>
    <row r="145" s="4" customFormat="1" ht="13.2" spans="1:9">
      <c r="A145" s="4">
        <v>1423932</v>
      </c>
      <c r="B145" s="4" t="s">
        <v>257</v>
      </c>
      <c r="C145" s="5">
        <v>11901024367743</v>
      </c>
      <c r="D145" s="4">
        <v>1423932</v>
      </c>
      <c r="E145" s="4">
        <v>1207.3</v>
      </c>
      <c r="F145" s="4" t="s">
        <v>596</v>
      </c>
      <c r="G145" s="4" t="s">
        <v>597</v>
      </c>
      <c r="H145" s="4" t="s">
        <v>602</v>
      </c>
      <c r="I145" s="4" t="s">
        <v>603</v>
      </c>
    </row>
    <row r="146" s="4" customFormat="1" ht="13.2" spans="1:9">
      <c r="A146" s="4">
        <v>1421757</v>
      </c>
      <c r="B146" s="4" t="s">
        <v>257</v>
      </c>
      <c r="C146" s="5">
        <v>11812292286654</v>
      </c>
      <c r="D146" s="4">
        <v>1421757</v>
      </c>
      <c r="E146" s="4">
        <v>513.84</v>
      </c>
      <c r="F146" s="4" t="s">
        <v>596</v>
      </c>
      <c r="G146" s="4" t="s">
        <v>597</v>
      </c>
      <c r="H146" s="4" t="s">
        <v>603</v>
      </c>
      <c r="I146" s="4" t="s">
        <v>611</v>
      </c>
    </row>
    <row r="147" s="4" customFormat="1" ht="13.2" spans="1:9">
      <c r="A147" s="4">
        <v>1420036</v>
      </c>
      <c r="B147" s="4" t="s">
        <v>685</v>
      </c>
      <c r="C147" s="5">
        <v>11812263955611</v>
      </c>
      <c r="D147" s="4">
        <v>1420036</v>
      </c>
      <c r="E147" s="4">
        <v>3303.32</v>
      </c>
      <c r="F147" s="4" t="s">
        <v>596</v>
      </c>
      <c r="G147" s="4" t="s">
        <v>597</v>
      </c>
      <c r="H147" s="4" t="s">
        <v>602</v>
      </c>
      <c r="I147" s="4" t="s">
        <v>603</v>
      </c>
    </row>
    <row r="148" s="4" customFormat="1" ht="13.2" spans="1:9">
      <c r="A148" s="4">
        <v>1420035</v>
      </c>
      <c r="B148" s="4" t="s">
        <v>685</v>
      </c>
      <c r="C148" s="5">
        <v>11812260110189</v>
      </c>
      <c r="D148" s="4">
        <v>1420035</v>
      </c>
      <c r="E148" s="4">
        <v>3303.32</v>
      </c>
      <c r="F148" s="4" t="s">
        <v>596</v>
      </c>
      <c r="G148" s="4" t="s">
        <v>597</v>
      </c>
      <c r="H148" s="4" t="s">
        <v>602</v>
      </c>
      <c r="I148" s="4" t="s">
        <v>603</v>
      </c>
    </row>
    <row r="149" s="4" customFormat="1" ht="13.2" spans="1:9">
      <c r="A149" s="4">
        <v>1425645</v>
      </c>
      <c r="B149" s="4" t="s">
        <v>686</v>
      </c>
      <c r="C149" s="5">
        <v>11901041762624</v>
      </c>
      <c r="D149" s="4">
        <v>1425645</v>
      </c>
      <c r="E149" s="4">
        <v>1645.51</v>
      </c>
      <c r="F149" s="4" t="s">
        <v>596</v>
      </c>
      <c r="G149" s="4" t="s">
        <v>601</v>
      </c>
      <c r="H149" s="4" t="s">
        <v>606</v>
      </c>
      <c r="I149" s="4" t="s">
        <v>609</v>
      </c>
    </row>
    <row r="150" s="4" customFormat="1" ht="13.2" spans="1:9">
      <c r="A150" s="4">
        <v>1425655</v>
      </c>
      <c r="B150" s="4" t="s">
        <v>686</v>
      </c>
      <c r="C150" s="5">
        <v>11901044702299</v>
      </c>
      <c r="D150" s="4">
        <v>1425655</v>
      </c>
      <c r="E150" s="4">
        <v>1504.31</v>
      </c>
      <c r="F150" s="4" t="s">
        <v>596</v>
      </c>
      <c r="G150" s="4" t="s">
        <v>601</v>
      </c>
      <c r="H150" s="4" t="s">
        <v>609</v>
      </c>
      <c r="I150" s="4" t="s">
        <v>602</v>
      </c>
    </row>
    <row r="151" s="4" customFormat="1" ht="13.2" spans="1:9">
      <c r="A151" s="4">
        <v>1427897</v>
      </c>
      <c r="B151" s="4" t="s">
        <v>686</v>
      </c>
      <c r="C151" s="5">
        <v>11901078136546</v>
      </c>
      <c r="D151" s="4">
        <v>1427897</v>
      </c>
      <c r="E151" s="4">
        <v>1540.03</v>
      </c>
      <c r="F151" s="4" t="s">
        <v>596</v>
      </c>
      <c r="G151" s="4" t="s">
        <v>601</v>
      </c>
      <c r="H151" s="4" t="s">
        <v>610</v>
      </c>
      <c r="I151" s="4" t="s">
        <v>603</v>
      </c>
    </row>
    <row r="152" s="4" customFormat="1" ht="13.2" spans="1:9">
      <c r="A152" s="4">
        <v>1436702</v>
      </c>
      <c r="B152" s="4" t="s">
        <v>103</v>
      </c>
      <c r="C152" s="5">
        <v>11901222069832</v>
      </c>
      <c r="D152" s="4">
        <v>1436702</v>
      </c>
      <c r="E152" s="4">
        <v>623.15</v>
      </c>
      <c r="F152" s="4" t="s">
        <v>596</v>
      </c>
      <c r="G152" s="4" t="s">
        <v>597</v>
      </c>
      <c r="H152" s="4" t="s">
        <v>609</v>
      </c>
      <c r="I152" s="4" t="s">
        <v>602</v>
      </c>
    </row>
    <row r="153" s="4" customFormat="1" ht="13.2" spans="1:9">
      <c r="A153" s="4">
        <v>1430739</v>
      </c>
      <c r="B153" s="4" t="s">
        <v>687</v>
      </c>
      <c r="C153" s="5">
        <v>11901137163628</v>
      </c>
      <c r="D153" s="4">
        <v>1430739</v>
      </c>
      <c r="E153" s="4">
        <v>2899.64</v>
      </c>
      <c r="F153" s="4" t="s">
        <v>596</v>
      </c>
      <c r="G153" s="4" t="s">
        <v>601</v>
      </c>
      <c r="H153" s="4" t="s">
        <v>609</v>
      </c>
      <c r="I153" s="4" t="s">
        <v>611</v>
      </c>
    </row>
    <row r="154" s="4" customFormat="1" ht="13.2" spans="1:9">
      <c r="A154" s="4">
        <v>1426995</v>
      </c>
      <c r="B154" s="4" t="s">
        <v>688</v>
      </c>
      <c r="C154" s="5">
        <v>11901069311839</v>
      </c>
      <c r="D154" s="4">
        <v>1426995</v>
      </c>
      <c r="E154" s="4">
        <v>188.75</v>
      </c>
      <c r="F154" s="4" t="s">
        <v>596</v>
      </c>
      <c r="G154" s="4" t="s">
        <v>597</v>
      </c>
      <c r="H154" s="4" t="s">
        <v>599</v>
      </c>
      <c r="I154" s="4" t="s">
        <v>606</v>
      </c>
    </row>
    <row r="155" s="4" customFormat="1" ht="13.2" spans="1:9">
      <c r="A155" s="4">
        <v>1425774</v>
      </c>
      <c r="B155" s="4" t="s">
        <v>300</v>
      </c>
      <c r="C155" s="5">
        <v>11901048859068</v>
      </c>
      <c r="D155" s="4">
        <v>1425774</v>
      </c>
      <c r="E155" s="4">
        <v>1041.42</v>
      </c>
      <c r="F155" s="4" t="s">
        <v>596</v>
      </c>
      <c r="G155" s="4" t="s">
        <v>597</v>
      </c>
      <c r="H155" s="4" t="s">
        <v>606</v>
      </c>
      <c r="I155" s="4" t="s">
        <v>602</v>
      </c>
    </row>
    <row r="156" s="4" customFormat="1" ht="13.2" spans="1:9">
      <c r="A156" s="4">
        <v>1429611</v>
      </c>
      <c r="B156" s="4" t="s">
        <v>689</v>
      </c>
      <c r="C156" s="5">
        <v>11901109858416</v>
      </c>
      <c r="D156" s="4">
        <v>1429611</v>
      </c>
      <c r="E156" s="4">
        <v>1024.08</v>
      </c>
      <c r="F156" s="4" t="s">
        <v>596</v>
      </c>
      <c r="G156" s="4" t="s">
        <v>597</v>
      </c>
      <c r="H156" s="4" t="s">
        <v>606</v>
      </c>
      <c r="I156" s="4" t="s">
        <v>603</v>
      </c>
    </row>
    <row r="157" s="4" customFormat="1" ht="13.2" spans="1:9">
      <c r="A157" s="4">
        <v>1436600</v>
      </c>
      <c r="B157" s="4" t="s">
        <v>690</v>
      </c>
      <c r="C157" s="5">
        <v>11901214056798</v>
      </c>
      <c r="D157" s="4">
        <v>1436600</v>
      </c>
      <c r="E157" s="4">
        <v>475.8</v>
      </c>
      <c r="F157" s="4" t="s">
        <v>596</v>
      </c>
      <c r="G157" s="4" t="s">
        <v>601</v>
      </c>
      <c r="H157" s="4" t="s">
        <v>599</v>
      </c>
      <c r="I157" s="4" t="s">
        <v>606</v>
      </c>
    </row>
    <row r="158" s="4" customFormat="1" ht="13.2" spans="1:9">
      <c r="A158" s="4">
        <v>1436689</v>
      </c>
      <c r="B158" s="4" t="s">
        <v>691</v>
      </c>
      <c r="C158" s="5">
        <v>11901222106658</v>
      </c>
      <c r="D158" s="4">
        <v>1436689</v>
      </c>
      <c r="E158" s="4">
        <v>703.6</v>
      </c>
      <c r="F158" s="4" t="s">
        <v>596</v>
      </c>
      <c r="G158" s="4" t="s">
        <v>597</v>
      </c>
      <c r="H158" s="4" t="s">
        <v>609</v>
      </c>
      <c r="I158" s="4" t="s">
        <v>610</v>
      </c>
    </row>
    <row r="159" s="4" customFormat="1" ht="13.2" spans="1:9">
      <c r="A159" s="4">
        <v>1431903</v>
      </c>
      <c r="B159" s="4" t="s">
        <v>691</v>
      </c>
      <c r="C159" s="5">
        <v>11901141092772</v>
      </c>
      <c r="D159" s="4">
        <v>1431903</v>
      </c>
      <c r="E159" s="4">
        <v>517.8</v>
      </c>
      <c r="F159" s="4" t="s">
        <v>596</v>
      </c>
      <c r="G159" s="4" t="s">
        <v>597</v>
      </c>
      <c r="H159" s="4" t="s">
        <v>603</v>
      </c>
      <c r="I159" s="4" t="s">
        <v>617</v>
      </c>
    </row>
    <row r="160" s="4" customFormat="1" ht="13.2" spans="1:9">
      <c r="A160" s="4">
        <v>1421956</v>
      </c>
      <c r="B160" s="4" t="s">
        <v>692</v>
      </c>
      <c r="C160" s="5">
        <v>11812292431118</v>
      </c>
      <c r="D160" s="4">
        <v>1421956</v>
      </c>
      <c r="E160" s="4">
        <v>2021.2</v>
      </c>
      <c r="F160" s="4" t="s">
        <v>596</v>
      </c>
      <c r="G160" s="4" t="s">
        <v>597</v>
      </c>
      <c r="H160" s="4" t="s">
        <v>603</v>
      </c>
      <c r="I160" s="4" t="s">
        <v>617</v>
      </c>
    </row>
    <row r="161" s="4" customFormat="1" ht="13.2" spans="1:9">
      <c r="A161" s="4">
        <v>1435919</v>
      </c>
      <c r="B161" s="4" t="s">
        <v>138</v>
      </c>
      <c r="C161" s="5">
        <v>11901206423886</v>
      </c>
      <c r="D161" s="4">
        <v>1435919</v>
      </c>
      <c r="E161" s="4">
        <v>1085.51</v>
      </c>
      <c r="F161" s="4" t="s">
        <v>596</v>
      </c>
      <c r="G161" s="4" t="s">
        <v>597</v>
      </c>
      <c r="H161" s="4" t="s">
        <v>599</v>
      </c>
      <c r="I161" s="4" t="s">
        <v>606</v>
      </c>
    </row>
    <row r="162" s="4" customFormat="1" ht="13.2" spans="1:9">
      <c r="A162" s="4">
        <v>1435838</v>
      </c>
      <c r="B162" s="4" t="s">
        <v>138</v>
      </c>
      <c r="C162" s="5">
        <v>11901208445889</v>
      </c>
      <c r="D162" s="4">
        <v>1435838</v>
      </c>
      <c r="E162" s="4">
        <v>2134.08</v>
      </c>
      <c r="F162" s="4" t="s">
        <v>596</v>
      </c>
      <c r="G162" s="4" t="s">
        <v>597</v>
      </c>
      <c r="H162" s="4" t="s">
        <v>598</v>
      </c>
      <c r="I162" s="4" t="s">
        <v>606</v>
      </c>
    </row>
    <row r="163" s="4" customFormat="1" ht="13.2" spans="1:9">
      <c r="A163" s="4">
        <v>1435765</v>
      </c>
      <c r="B163" s="4" t="s">
        <v>138</v>
      </c>
      <c r="C163" s="5">
        <v>11901202309140</v>
      </c>
      <c r="D163" s="4">
        <v>1435765</v>
      </c>
      <c r="E163" s="4">
        <v>2134.08</v>
      </c>
      <c r="F163" s="4" t="s">
        <v>596</v>
      </c>
      <c r="G163" s="4" t="s">
        <v>597</v>
      </c>
      <c r="H163" s="4" t="s">
        <v>598</v>
      </c>
      <c r="I163" s="4" t="s">
        <v>606</v>
      </c>
    </row>
    <row r="164" s="4" customFormat="1" ht="13.2" spans="1:9">
      <c r="A164" s="4">
        <v>1424101</v>
      </c>
      <c r="B164" s="4" t="s">
        <v>138</v>
      </c>
      <c r="C164" s="5">
        <v>11901024504644</v>
      </c>
      <c r="D164" s="4">
        <v>1424101</v>
      </c>
      <c r="E164" s="4">
        <v>1686.75</v>
      </c>
      <c r="F164" s="4" t="s">
        <v>596</v>
      </c>
      <c r="G164" s="4" t="s">
        <v>597</v>
      </c>
      <c r="H164" s="4" t="s">
        <v>603</v>
      </c>
      <c r="I164" s="4" t="s">
        <v>614</v>
      </c>
    </row>
    <row r="165" s="4" customFormat="1" ht="13.2" spans="1:9">
      <c r="A165" s="4">
        <v>1436100</v>
      </c>
      <c r="B165" s="4" t="s">
        <v>693</v>
      </c>
      <c r="C165" s="5">
        <v>11901210405835</v>
      </c>
      <c r="D165" s="4">
        <v>1436100</v>
      </c>
      <c r="E165" s="4">
        <v>342.76</v>
      </c>
      <c r="F165" s="4" t="s">
        <v>596</v>
      </c>
      <c r="G165" s="4" t="s">
        <v>601</v>
      </c>
      <c r="H165" s="4" t="s">
        <v>598</v>
      </c>
      <c r="I165" s="4" t="s">
        <v>606</v>
      </c>
    </row>
    <row r="166" s="4" customFormat="1" ht="13.2" spans="1:9">
      <c r="A166" s="4">
        <v>1406606</v>
      </c>
      <c r="B166" s="4" t="s">
        <v>694</v>
      </c>
      <c r="C166" s="5">
        <v>11812299724057</v>
      </c>
      <c r="D166" s="4">
        <v>1406606</v>
      </c>
      <c r="E166" s="4">
        <v>2287.08</v>
      </c>
      <c r="F166" s="4" t="s">
        <v>596</v>
      </c>
      <c r="G166" s="4" t="s">
        <v>601</v>
      </c>
      <c r="H166" s="4" t="s">
        <v>609</v>
      </c>
      <c r="I166" s="4" t="s">
        <v>610</v>
      </c>
    </row>
    <row r="167" s="4" customFormat="1" ht="13.2" spans="1:9">
      <c r="A167" s="4">
        <v>1435913</v>
      </c>
      <c r="B167" s="4" t="s">
        <v>134</v>
      </c>
      <c r="C167" s="5">
        <v>11901204359288</v>
      </c>
      <c r="D167" s="4">
        <v>1435913</v>
      </c>
      <c r="E167" s="4">
        <v>2339.76</v>
      </c>
      <c r="F167" s="4" t="s">
        <v>596</v>
      </c>
      <c r="G167" s="4" t="s">
        <v>601</v>
      </c>
      <c r="H167" s="4" t="s">
        <v>599</v>
      </c>
      <c r="I167" s="4" t="s">
        <v>610</v>
      </c>
    </row>
    <row r="168" s="4" customFormat="1" ht="13.2" spans="1:9">
      <c r="A168" s="4">
        <v>1434383</v>
      </c>
      <c r="B168" s="4" t="s">
        <v>695</v>
      </c>
      <c r="C168" s="5">
        <v>11901182514748</v>
      </c>
      <c r="D168" s="4">
        <v>1434383</v>
      </c>
      <c r="E168" s="4">
        <v>3150.26</v>
      </c>
      <c r="F168" s="4" t="s">
        <v>596</v>
      </c>
      <c r="G168" s="4" t="s">
        <v>601</v>
      </c>
      <c r="H168" s="4" t="s">
        <v>602</v>
      </c>
      <c r="I168" s="4" t="s">
        <v>610</v>
      </c>
    </row>
    <row r="169" s="4" customFormat="1" ht="13.2" spans="1:9">
      <c r="A169" s="4">
        <v>1413014</v>
      </c>
      <c r="B169" s="4" t="s">
        <v>488</v>
      </c>
      <c r="C169" s="5">
        <v>11812136216628</v>
      </c>
      <c r="D169" s="4">
        <v>1413014</v>
      </c>
      <c r="E169" s="4">
        <v>629.43</v>
      </c>
      <c r="F169" s="4" t="s">
        <v>596</v>
      </c>
      <c r="G169" s="4" t="s">
        <v>601</v>
      </c>
      <c r="H169" s="4" t="s">
        <v>598</v>
      </c>
      <c r="I169" s="4" t="s">
        <v>599</v>
      </c>
    </row>
    <row r="170" s="4" customFormat="1" ht="13.2" spans="1:9">
      <c r="A170" s="4">
        <v>1436379</v>
      </c>
      <c r="B170" s="4" t="s">
        <v>696</v>
      </c>
      <c r="C170" s="5">
        <v>11901217758515</v>
      </c>
      <c r="D170" s="4">
        <v>1436379</v>
      </c>
      <c r="E170" s="4">
        <v>1311.7</v>
      </c>
      <c r="F170" s="4" t="s">
        <v>596</v>
      </c>
      <c r="G170" s="4" t="s">
        <v>601</v>
      </c>
      <c r="H170" s="4" t="s">
        <v>610</v>
      </c>
      <c r="I170" s="4" t="s">
        <v>611</v>
      </c>
    </row>
    <row r="171" s="4" customFormat="1" ht="13.2" spans="1:9">
      <c r="A171" s="4">
        <v>1400963</v>
      </c>
      <c r="B171" s="4" t="s">
        <v>697</v>
      </c>
      <c r="C171" s="5">
        <v>11901111333851</v>
      </c>
      <c r="D171" s="4">
        <v>1400963</v>
      </c>
      <c r="E171" s="4">
        <v>1260.28</v>
      </c>
      <c r="F171" s="4" t="s">
        <v>596</v>
      </c>
      <c r="G171" s="4" t="s">
        <v>601</v>
      </c>
      <c r="H171" s="4" t="s">
        <v>598</v>
      </c>
      <c r="I171" s="4" t="s">
        <v>599</v>
      </c>
    </row>
    <row r="172" s="4" customFormat="1" ht="13.2" spans="1:9">
      <c r="A172" s="4">
        <v>1436530</v>
      </c>
      <c r="B172" s="4" t="s">
        <v>698</v>
      </c>
      <c r="C172" s="5">
        <v>11901219011789</v>
      </c>
      <c r="D172" s="4">
        <v>1436530</v>
      </c>
      <c r="E172" s="4">
        <v>1194.74</v>
      </c>
      <c r="F172" s="4" t="s">
        <v>596</v>
      </c>
      <c r="G172" s="4" t="s">
        <v>601</v>
      </c>
      <c r="H172" s="4" t="s">
        <v>599</v>
      </c>
      <c r="I172" s="4" t="s">
        <v>609</v>
      </c>
    </row>
    <row r="173" s="4" customFormat="1" ht="13.2" spans="1:9">
      <c r="A173" s="4">
        <v>1422015</v>
      </c>
      <c r="B173" s="4" t="s">
        <v>699</v>
      </c>
      <c r="C173" s="5">
        <v>11812297475074</v>
      </c>
      <c r="D173" s="4">
        <v>1422015</v>
      </c>
      <c r="E173" s="4">
        <v>9666.12</v>
      </c>
      <c r="F173" s="4" t="s">
        <v>596</v>
      </c>
      <c r="G173" s="4" t="s">
        <v>597</v>
      </c>
      <c r="H173" s="4" t="s">
        <v>609</v>
      </c>
      <c r="I173" s="4" t="s">
        <v>610</v>
      </c>
    </row>
    <row r="174" s="4" customFormat="1" ht="13.2" spans="1:9">
      <c r="A174" s="4">
        <v>1438196</v>
      </c>
      <c r="B174" s="4" t="s">
        <v>54</v>
      </c>
      <c r="C174" s="5">
        <v>11901247439350</v>
      </c>
      <c r="D174" s="4">
        <v>1438196</v>
      </c>
      <c r="E174" s="4">
        <v>2293.3</v>
      </c>
      <c r="F174" s="4" t="s">
        <v>596</v>
      </c>
      <c r="G174" s="4" t="s">
        <v>597</v>
      </c>
      <c r="H174" s="4" t="s">
        <v>602</v>
      </c>
      <c r="I174" s="4" t="s">
        <v>610</v>
      </c>
    </row>
    <row r="175" s="4" customFormat="1" ht="13.2" spans="1:9">
      <c r="A175" s="4">
        <v>1436223</v>
      </c>
      <c r="B175" s="4" t="s">
        <v>54</v>
      </c>
      <c r="C175" s="5">
        <v>11901218598572</v>
      </c>
      <c r="D175" s="4">
        <v>1436223</v>
      </c>
      <c r="E175" s="4">
        <v>4992.08</v>
      </c>
      <c r="F175" s="4" t="s">
        <v>596</v>
      </c>
      <c r="G175" s="4" t="s">
        <v>601</v>
      </c>
      <c r="H175" s="4" t="s">
        <v>599</v>
      </c>
      <c r="I175" s="4" t="s">
        <v>609</v>
      </c>
    </row>
    <row r="176" s="4" customFormat="1" ht="13.2" spans="1:9">
      <c r="A176" s="4">
        <v>1416995</v>
      </c>
      <c r="B176" s="4" t="s">
        <v>700</v>
      </c>
      <c r="C176" s="5">
        <v>11812218956611</v>
      </c>
      <c r="D176" s="4">
        <v>1416995</v>
      </c>
      <c r="E176" s="4">
        <v>5498.4</v>
      </c>
      <c r="F176" s="4" t="s">
        <v>596</v>
      </c>
      <c r="G176" s="4" t="s">
        <v>601</v>
      </c>
      <c r="H176" s="4" t="s">
        <v>603</v>
      </c>
      <c r="I176" s="4" t="s">
        <v>604</v>
      </c>
    </row>
    <row r="177" s="4" customFormat="1" ht="13.2" spans="1:9">
      <c r="A177" s="4">
        <v>1424935</v>
      </c>
      <c r="B177" s="4" t="s">
        <v>312</v>
      </c>
      <c r="C177" s="5">
        <v>11901031272224</v>
      </c>
      <c r="D177" s="4">
        <v>1424935</v>
      </c>
      <c r="E177" s="4">
        <v>3417.96</v>
      </c>
      <c r="F177" s="4" t="s">
        <v>596</v>
      </c>
      <c r="G177" s="4" t="s">
        <v>597</v>
      </c>
      <c r="H177" s="4" t="s">
        <v>606</v>
      </c>
      <c r="I177" s="4" t="s">
        <v>603</v>
      </c>
    </row>
    <row r="178" s="4" customFormat="1" ht="13.2" spans="1:9">
      <c r="A178" s="4">
        <v>1406616</v>
      </c>
      <c r="B178" s="4" t="s">
        <v>701</v>
      </c>
      <c r="C178" s="5">
        <v>11812048492571</v>
      </c>
      <c r="D178" s="4">
        <v>1406616</v>
      </c>
      <c r="E178" s="4">
        <v>2840.64</v>
      </c>
      <c r="F178" s="4" t="s">
        <v>596</v>
      </c>
      <c r="G178" s="4" t="s">
        <v>597</v>
      </c>
      <c r="H178" s="4" t="s">
        <v>598</v>
      </c>
      <c r="I178" s="4" t="s">
        <v>609</v>
      </c>
    </row>
    <row r="179" s="4" customFormat="1" ht="13.2" spans="1:9">
      <c r="A179" s="4">
        <v>1401924</v>
      </c>
      <c r="B179" s="4" t="s">
        <v>702</v>
      </c>
      <c r="C179" s="5">
        <v>11811261700222</v>
      </c>
      <c r="D179" s="4">
        <v>1401924</v>
      </c>
      <c r="E179" s="4">
        <v>6514.3</v>
      </c>
      <c r="F179" s="4" t="s">
        <v>596</v>
      </c>
      <c r="G179" s="4" t="s">
        <v>601</v>
      </c>
      <c r="H179" s="4" t="s">
        <v>602</v>
      </c>
      <c r="I179" s="4" t="s">
        <v>614</v>
      </c>
    </row>
    <row r="180" s="4" customFormat="1" ht="13.2" spans="1:9">
      <c r="A180" s="4">
        <v>1428713</v>
      </c>
      <c r="B180" s="4" t="s">
        <v>254</v>
      </c>
      <c r="C180" s="5">
        <v>11901083793188</v>
      </c>
      <c r="D180" s="4">
        <v>1428713</v>
      </c>
      <c r="E180" s="4">
        <v>289.99</v>
      </c>
      <c r="F180" s="4" t="s">
        <v>596</v>
      </c>
      <c r="G180" s="4" t="s">
        <v>597</v>
      </c>
      <c r="H180" s="4" t="s">
        <v>599</v>
      </c>
      <c r="I180" s="4" t="s">
        <v>606</v>
      </c>
    </row>
    <row r="181" s="4" customFormat="1" ht="13.2" spans="1:9">
      <c r="A181" s="4">
        <v>1439282</v>
      </c>
      <c r="B181" s="4" t="s">
        <v>39</v>
      </c>
      <c r="C181" s="5">
        <v>11901261915121</v>
      </c>
      <c r="D181" s="4">
        <v>1439282</v>
      </c>
      <c r="E181" s="4">
        <v>332.68</v>
      </c>
      <c r="F181" s="4" t="s">
        <v>596</v>
      </c>
      <c r="G181" s="4" t="s">
        <v>597</v>
      </c>
      <c r="H181" s="4" t="s">
        <v>603</v>
      </c>
      <c r="I181" s="4" t="s">
        <v>611</v>
      </c>
    </row>
    <row r="182" s="4" customFormat="1" ht="13.2" spans="1:9">
      <c r="A182" s="4">
        <v>1431772</v>
      </c>
      <c r="B182" s="4" t="s">
        <v>703</v>
      </c>
      <c r="C182" s="5">
        <v>11901141378745</v>
      </c>
      <c r="D182" s="4">
        <v>1431772</v>
      </c>
      <c r="E182" s="4">
        <v>1668.27</v>
      </c>
      <c r="F182" s="4" t="s">
        <v>596</v>
      </c>
      <c r="G182" s="4" t="s">
        <v>597</v>
      </c>
      <c r="H182" s="4" t="s">
        <v>610</v>
      </c>
      <c r="I182" s="4" t="s">
        <v>603</v>
      </c>
    </row>
    <row r="183" s="4" customFormat="1" ht="13.2" spans="1:9">
      <c r="A183" s="4">
        <v>1438785</v>
      </c>
      <c r="B183" s="4" t="s">
        <v>704</v>
      </c>
      <c r="C183" s="5">
        <v>11901251726075</v>
      </c>
      <c r="D183" s="4">
        <v>1438785</v>
      </c>
      <c r="E183" s="4">
        <v>191.26</v>
      </c>
      <c r="F183" s="4" t="s">
        <v>596</v>
      </c>
      <c r="G183" s="4" t="s">
        <v>597</v>
      </c>
      <c r="H183" s="4" t="s">
        <v>610</v>
      </c>
      <c r="I183" s="4" t="s">
        <v>603</v>
      </c>
    </row>
    <row r="184" s="4" customFormat="1" ht="13.2" spans="1:9">
      <c r="A184" s="4">
        <v>1403628</v>
      </c>
      <c r="B184" s="4" t="s">
        <v>705</v>
      </c>
      <c r="C184" s="5">
        <v>11811291638441</v>
      </c>
      <c r="D184" s="4">
        <v>1403628</v>
      </c>
      <c r="E184" s="4">
        <v>4095.08</v>
      </c>
      <c r="F184" s="4" t="s">
        <v>596</v>
      </c>
      <c r="G184" s="4" t="s">
        <v>601</v>
      </c>
      <c r="H184" s="4" t="s">
        <v>609</v>
      </c>
      <c r="I184" s="4" t="s">
        <v>611</v>
      </c>
    </row>
    <row r="185" s="4" customFormat="1" ht="13.2" spans="1:9">
      <c r="A185" s="4">
        <v>1413954</v>
      </c>
      <c r="B185" s="4" t="s">
        <v>705</v>
      </c>
      <c r="C185" s="5">
        <v>11812166976215</v>
      </c>
      <c r="D185" s="4">
        <v>1413954</v>
      </c>
      <c r="E185" s="4">
        <v>504.37</v>
      </c>
      <c r="F185" s="4" t="s">
        <v>596</v>
      </c>
      <c r="G185" s="4" t="s">
        <v>601</v>
      </c>
      <c r="H185" s="4" t="s">
        <v>602</v>
      </c>
      <c r="I185" s="4" t="s">
        <v>610</v>
      </c>
    </row>
    <row r="186" s="4" customFormat="1" ht="13.2" spans="1:9">
      <c r="A186" s="4">
        <v>1421306</v>
      </c>
      <c r="B186" s="4" t="s">
        <v>705</v>
      </c>
      <c r="C186" s="5">
        <v>11812283014494</v>
      </c>
      <c r="D186" s="4">
        <v>1421306</v>
      </c>
      <c r="E186" s="4">
        <v>-275.46</v>
      </c>
      <c r="F186" s="4" t="s">
        <v>596</v>
      </c>
      <c r="G186" s="4" t="s">
        <v>597</v>
      </c>
      <c r="H186" s="4" t="s">
        <v>599</v>
      </c>
      <c r="I186" s="4" t="s">
        <v>609</v>
      </c>
    </row>
    <row r="187" s="4" customFormat="1" ht="13.2" spans="1:9">
      <c r="A187" s="4">
        <v>1420671</v>
      </c>
      <c r="B187" s="4" t="s">
        <v>706</v>
      </c>
      <c r="C187" s="5">
        <v>11812272652980</v>
      </c>
      <c r="D187" s="4">
        <v>1420671</v>
      </c>
      <c r="E187" s="4">
        <v>1423.65</v>
      </c>
      <c r="F187" s="4" t="s">
        <v>596</v>
      </c>
      <c r="G187" s="4" t="s">
        <v>601</v>
      </c>
      <c r="H187" s="4" t="s">
        <v>602</v>
      </c>
      <c r="I187" s="4" t="s">
        <v>611</v>
      </c>
    </row>
    <row r="188" s="4" customFormat="1" ht="13.2" spans="1:9">
      <c r="A188" s="4">
        <v>1420654</v>
      </c>
      <c r="B188" s="4" t="s">
        <v>706</v>
      </c>
      <c r="C188" s="5">
        <v>11812277217256</v>
      </c>
      <c r="D188" s="4">
        <v>1420654</v>
      </c>
      <c r="E188" s="4">
        <v>1263.24</v>
      </c>
      <c r="F188" s="4" t="s">
        <v>596</v>
      </c>
      <c r="G188" s="4" t="s">
        <v>597</v>
      </c>
      <c r="H188" s="4" t="s">
        <v>602</v>
      </c>
      <c r="I188" s="4" t="s">
        <v>603</v>
      </c>
    </row>
    <row r="189" s="4" customFormat="1" ht="13.2" spans="1:9">
      <c r="A189" s="4">
        <v>1425144</v>
      </c>
      <c r="B189" s="4" t="s">
        <v>707</v>
      </c>
      <c r="C189" s="5">
        <v>11901102008156</v>
      </c>
      <c r="D189" s="4">
        <v>1425144</v>
      </c>
      <c r="E189" s="4">
        <v>1133.5</v>
      </c>
      <c r="F189" s="4" t="s">
        <v>596</v>
      </c>
      <c r="G189" s="4" t="s">
        <v>601</v>
      </c>
      <c r="H189" s="4" t="s">
        <v>598</v>
      </c>
      <c r="I189" s="4" t="s">
        <v>606</v>
      </c>
    </row>
    <row r="190" s="4" customFormat="1" ht="13.2" spans="1:9">
      <c r="A190" s="4">
        <v>1437171</v>
      </c>
      <c r="B190" s="4" t="s">
        <v>708</v>
      </c>
      <c r="C190" s="5">
        <v>11901222480892</v>
      </c>
      <c r="D190" s="4">
        <v>1437171</v>
      </c>
      <c r="E190" s="4">
        <v>221.74</v>
      </c>
      <c r="F190" s="4" t="s">
        <v>596</v>
      </c>
      <c r="G190" s="4" t="s">
        <v>597</v>
      </c>
      <c r="H190" s="4" t="s">
        <v>602</v>
      </c>
      <c r="I190" s="4" t="s">
        <v>610</v>
      </c>
    </row>
    <row r="191" s="4" customFormat="1" ht="13.2" spans="1:9">
      <c r="A191" s="4">
        <v>1438239</v>
      </c>
      <c r="B191" s="4" t="s">
        <v>709</v>
      </c>
      <c r="C191" s="5">
        <v>11901249309120</v>
      </c>
      <c r="D191" s="4">
        <v>1438239</v>
      </c>
      <c r="E191" s="4">
        <v>660.74</v>
      </c>
      <c r="F191" s="4" t="s">
        <v>596</v>
      </c>
      <c r="G191" s="4" t="s">
        <v>601</v>
      </c>
      <c r="H191" s="4" t="s">
        <v>610</v>
      </c>
      <c r="I191" s="4" t="s">
        <v>603</v>
      </c>
    </row>
    <row r="192" s="4" customFormat="1" ht="13.2" spans="1:9">
      <c r="A192" s="4">
        <v>1432001</v>
      </c>
      <c r="B192" s="4" t="s">
        <v>200</v>
      </c>
      <c r="C192" s="5">
        <v>11901144568110</v>
      </c>
      <c r="D192" s="4">
        <v>1432001</v>
      </c>
      <c r="E192" s="4">
        <v>1332.95</v>
      </c>
      <c r="F192" s="4" t="s">
        <v>596</v>
      </c>
      <c r="G192" s="4" t="s">
        <v>597</v>
      </c>
      <c r="H192" s="4" t="s">
        <v>606</v>
      </c>
      <c r="I192" s="4" t="s">
        <v>611</v>
      </c>
    </row>
    <row r="193" s="4" customFormat="1" ht="13.2" spans="1:9">
      <c r="A193" s="4">
        <v>1422732</v>
      </c>
      <c r="B193" s="4" t="s">
        <v>352</v>
      </c>
      <c r="C193" s="5">
        <v>11812301502215</v>
      </c>
      <c r="D193" s="4">
        <v>1422732</v>
      </c>
      <c r="E193" s="4">
        <v>3780.54</v>
      </c>
      <c r="F193" s="4" t="s">
        <v>596</v>
      </c>
      <c r="G193" s="4" t="s">
        <v>597</v>
      </c>
      <c r="H193" s="4" t="s">
        <v>603</v>
      </c>
      <c r="I193" s="4" t="s">
        <v>614</v>
      </c>
    </row>
    <row r="194" s="4" customFormat="1" ht="13.2" spans="1:9">
      <c r="A194" s="4">
        <v>1435736</v>
      </c>
      <c r="B194" s="4" t="s">
        <v>710</v>
      </c>
      <c r="C194" s="5">
        <v>11901209362514</v>
      </c>
      <c r="D194" s="4">
        <v>1435736</v>
      </c>
      <c r="E194" s="4">
        <v>2203.52</v>
      </c>
      <c r="F194" s="4" t="s">
        <v>596</v>
      </c>
      <c r="G194" s="4" t="s">
        <v>601</v>
      </c>
      <c r="H194" s="4" t="s">
        <v>602</v>
      </c>
      <c r="I194" s="4" t="s">
        <v>603</v>
      </c>
    </row>
    <row r="195" s="4" customFormat="1" ht="13.2" spans="1:9">
      <c r="A195" s="4">
        <v>1420113</v>
      </c>
      <c r="B195" s="4" t="s">
        <v>406</v>
      </c>
      <c r="C195" s="5">
        <v>11812262327538</v>
      </c>
      <c r="D195" s="4">
        <v>1420113</v>
      </c>
      <c r="E195" s="4">
        <v>1377.32</v>
      </c>
      <c r="F195" s="4" t="s">
        <v>596</v>
      </c>
      <c r="G195" s="4" t="s">
        <v>597</v>
      </c>
      <c r="H195" s="4" t="s">
        <v>603</v>
      </c>
      <c r="I195" s="4" t="s">
        <v>611</v>
      </c>
    </row>
    <row r="196" s="4" customFormat="1" ht="13.2" spans="1:9">
      <c r="A196" s="4">
        <v>1436588</v>
      </c>
      <c r="B196" s="4" t="s">
        <v>711</v>
      </c>
      <c r="C196" s="5">
        <v>11901216008954</v>
      </c>
      <c r="D196" s="4">
        <v>1436588</v>
      </c>
      <c r="E196" s="4">
        <v>440.88</v>
      </c>
      <c r="F196" s="4" t="s">
        <v>596</v>
      </c>
      <c r="G196" s="4" t="s">
        <v>601</v>
      </c>
      <c r="H196" s="4" t="s">
        <v>599</v>
      </c>
      <c r="I196" s="4" t="s">
        <v>606</v>
      </c>
    </row>
    <row r="197" s="4" customFormat="1" ht="13.2" spans="1:9">
      <c r="A197" s="4">
        <v>1437410</v>
      </c>
      <c r="B197" s="4" t="s">
        <v>712</v>
      </c>
      <c r="C197" s="5">
        <v>11901235773247</v>
      </c>
      <c r="D197" s="4">
        <v>1437410</v>
      </c>
      <c r="E197" s="4">
        <v>1040.98</v>
      </c>
      <c r="F197" s="4" t="s">
        <v>596</v>
      </c>
      <c r="G197" s="4" t="s">
        <v>601</v>
      </c>
      <c r="H197" s="4" t="s">
        <v>609</v>
      </c>
      <c r="I197" s="4" t="s">
        <v>603</v>
      </c>
    </row>
    <row r="198" s="4" customFormat="1" ht="13.2" spans="1:9">
      <c r="A198" s="4">
        <v>1432017</v>
      </c>
      <c r="B198" s="4" t="s">
        <v>198</v>
      </c>
      <c r="C198" s="5">
        <v>11901147694120</v>
      </c>
      <c r="D198" s="4">
        <v>1432017</v>
      </c>
      <c r="E198" s="4">
        <v>2639.84</v>
      </c>
      <c r="F198" s="4" t="s">
        <v>596</v>
      </c>
      <c r="G198" s="4" t="s">
        <v>597</v>
      </c>
      <c r="H198" s="4" t="s">
        <v>610</v>
      </c>
      <c r="I198" s="4" t="s">
        <v>603</v>
      </c>
    </row>
    <row r="199" s="4" customFormat="1" ht="13.2" spans="1:9">
      <c r="A199" s="4">
        <v>1422127</v>
      </c>
      <c r="B199" s="4" t="s">
        <v>713</v>
      </c>
      <c r="C199" s="5">
        <v>11812299765586</v>
      </c>
      <c r="D199" s="4">
        <v>1422127</v>
      </c>
      <c r="E199" s="4">
        <v>641.33</v>
      </c>
      <c r="F199" s="4" t="s">
        <v>596</v>
      </c>
      <c r="G199" s="4" t="s">
        <v>601</v>
      </c>
      <c r="H199" s="4" t="s">
        <v>602</v>
      </c>
      <c r="I199" s="4" t="s">
        <v>610</v>
      </c>
    </row>
    <row r="200" s="4" customFormat="1" ht="13.2" spans="1:9">
      <c r="A200" s="4">
        <v>1394333</v>
      </c>
      <c r="B200" s="4" t="s">
        <v>714</v>
      </c>
      <c r="C200" s="5">
        <v>11811076545254</v>
      </c>
      <c r="D200" s="4">
        <v>1394333</v>
      </c>
      <c r="E200" s="4">
        <v>-562.45</v>
      </c>
      <c r="F200" s="4" t="s">
        <v>596</v>
      </c>
      <c r="G200" s="4" t="s">
        <v>601</v>
      </c>
      <c r="H200" s="4" t="s">
        <v>606</v>
      </c>
      <c r="I200" s="4" t="s">
        <v>602</v>
      </c>
    </row>
    <row r="201" s="4" customFormat="1" ht="13.2" spans="1:9">
      <c r="A201" s="4">
        <v>1434436</v>
      </c>
      <c r="B201" s="4" t="s">
        <v>715</v>
      </c>
      <c r="C201" s="5">
        <v>11901185459827</v>
      </c>
      <c r="D201" s="4">
        <v>1434436</v>
      </c>
      <c r="E201" s="4">
        <v>6654.24</v>
      </c>
      <c r="F201" s="4" t="s">
        <v>596</v>
      </c>
      <c r="G201" s="4" t="s">
        <v>597</v>
      </c>
      <c r="H201" s="4" t="s">
        <v>606</v>
      </c>
      <c r="I201" s="4" t="s">
        <v>617</v>
      </c>
    </row>
    <row r="202" s="4" customFormat="1" ht="13.2" spans="1:9">
      <c r="A202" s="4">
        <v>1432739</v>
      </c>
      <c r="B202" s="4" t="s">
        <v>715</v>
      </c>
      <c r="C202" s="5">
        <v>11901152342586</v>
      </c>
      <c r="D202" s="4">
        <v>1432739</v>
      </c>
      <c r="E202" s="4">
        <v>1762.32</v>
      </c>
      <c r="F202" s="4" t="s">
        <v>596</v>
      </c>
      <c r="G202" s="4" t="s">
        <v>597</v>
      </c>
      <c r="H202" s="4" t="s">
        <v>603</v>
      </c>
      <c r="I202" s="4" t="s">
        <v>617</v>
      </c>
    </row>
    <row r="203" s="4" customFormat="1" ht="13.2" spans="1:9">
      <c r="A203" s="4">
        <v>1418589</v>
      </c>
      <c r="B203" s="4" t="s">
        <v>443</v>
      </c>
      <c r="C203" s="5">
        <v>11812240421728</v>
      </c>
      <c r="D203" s="4">
        <v>1418589</v>
      </c>
      <c r="E203" s="4">
        <v>2976.35</v>
      </c>
      <c r="F203" s="4" t="s">
        <v>596</v>
      </c>
      <c r="G203" s="4" t="s">
        <v>597</v>
      </c>
      <c r="H203" s="4" t="s">
        <v>610</v>
      </c>
      <c r="I203" s="4" t="s">
        <v>611</v>
      </c>
    </row>
    <row r="204" s="4" customFormat="1" ht="13.2" spans="1:9">
      <c r="A204" s="4">
        <v>1438473</v>
      </c>
      <c r="B204" s="4" t="s">
        <v>716</v>
      </c>
      <c r="C204" s="5">
        <v>11901259521841</v>
      </c>
      <c r="D204" s="4">
        <v>1438473</v>
      </c>
      <c r="E204" s="4">
        <v>836.4</v>
      </c>
      <c r="F204" s="4" t="s">
        <v>596</v>
      </c>
      <c r="G204" s="4" t="s">
        <v>601</v>
      </c>
      <c r="H204" s="4" t="s">
        <v>610</v>
      </c>
      <c r="I204" s="4" t="s">
        <v>611</v>
      </c>
    </row>
    <row r="205" s="4" customFormat="1" ht="13.2" spans="1:9">
      <c r="A205" s="4">
        <v>1391032</v>
      </c>
      <c r="B205" s="4" t="s">
        <v>567</v>
      </c>
      <c r="C205" s="5">
        <v>11811079364881</v>
      </c>
      <c r="D205" s="4">
        <v>1391032</v>
      </c>
      <c r="E205" s="4">
        <v>249.23</v>
      </c>
      <c r="F205" s="4" t="s">
        <v>596</v>
      </c>
      <c r="G205" s="4" t="s">
        <v>601</v>
      </c>
      <c r="H205" s="4" t="s">
        <v>599</v>
      </c>
      <c r="I205" s="4" t="s">
        <v>606</v>
      </c>
    </row>
    <row r="206" s="4" customFormat="1" ht="13.2" spans="1:9">
      <c r="A206" s="4">
        <v>1435939</v>
      </c>
      <c r="B206" s="4" t="s">
        <v>136</v>
      </c>
      <c r="C206" s="5">
        <v>11901201377267</v>
      </c>
      <c r="D206" s="4">
        <v>1435939</v>
      </c>
      <c r="E206" s="4">
        <v>371.95</v>
      </c>
      <c r="F206" s="4" t="s">
        <v>596</v>
      </c>
      <c r="G206" s="4" t="s">
        <v>597</v>
      </c>
      <c r="H206" s="4" t="s">
        <v>610</v>
      </c>
      <c r="I206" s="4" t="s">
        <v>603</v>
      </c>
    </row>
    <row r="207" s="4" customFormat="1" ht="13.2" spans="1:9">
      <c r="A207" s="4">
        <v>1436511</v>
      </c>
      <c r="B207" s="4" t="s">
        <v>717</v>
      </c>
      <c r="C207" s="5">
        <v>11901215025926</v>
      </c>
      <c r="D207" s="4">
        <v>1436511</v>
      </c>
      <c r="E207" s="4">
        <v>413.6</v>
      </c>
      <c r="F207" s="4" t="s">
        <v>596</v>
      </c>
      <c r="G207" s="4" t="s">
        <v>597</v>
      </c>
      <c r="H207" s="4" t="s">
        <v>599</v>
      </c>
      <c r="I207" s="4" t="s">
        <v>606</v>
      </c>
    </row>
    <row r="208" s="4" customFormat="1" ht="13.2" spans="1:9">
      <c r="A208" s="4">
        <v>1432068</v>
      </c>
      <c r="B208" s="4" t="s">
        <v>718</v>
      </c>
      <c r="C208" s="5">
        <v>11901143774839</v>
      </c>
      <c r="D208" s="4">
        <v>1432068</v>
      </c>
      <c r="E208" s="4">
        <v>355.61</v>
      </c>
      <c r="F208" s="4" t="s">
        <v>596</v>
      </c>
      <c r="G208" s="4" t="s">
        <v>597</v>
      </c>
      <c r="H208" s="4" t="s">
        <v>599</v>
      </c>
      <c r="I208" s="4" t="s">
        <v>606</v>
      </c>
    </row>
    <row r="209" s="4" customFormat="1" ht="13.2" spans="1:9">
      <c r="A209" s="4">
        <v>1419935</v>
      </c>
      <c r="B209" s="4" t="s">
        <v>719</v>
      </c>
      <c r="C209" s="5">
        <v>11812262990849</v>
      </c>
      <c r="D209" s="4">
        <v>1419935</v>
      </c>
      <c r="E209" s="4">
        <v>3142.77</v>
      </c>
      <c r="F209" s="4" t="s">
        <v>596</v>
      </c>
      <c r="G209" s="4" t="s">
        <v>597</v>
      </c>
      <c r="H209" s="4" t="s">
        <v>602</v>
      </c>
      <c r="I209" s="4" t="s">
        <v>611</v>
      </c>
    </row>
    <row r="210" s="4" customFormat="1" ht="13.2" spans="1:9">
      <c r="A210" s="4">
        <v>1392874</v>
      </c>
      <c r="B210" s="4" t="s">
        <v>720</v>
      </c>
      <c r="C210" s="5">
        <v>11901145620381</v>
      </c>
      <c r="D210" s="4">
        <v>1392874</v>
      </c>
      <c r="E210" s="4">
        <v>790.12</v>
      </c>
      <c r="F210" s="4" t="s">
        <v>596</v>
      </c>
      <c r="G210" s="4" t="s">
        <v>601</v>
      </c>
      <c r="H210" s="4" t="s">
        <v>602</v>
      </c>
      <c r="I210" s="4" t="s">
        <v>610</v>
      </c>
    </row>
    <row r="211" s="4" customFormat="1" ht="13.2" spans="1:9">
      <c r="A211" s="4">
        <v>1431131</v>
      </c>
      <c r="B211" s="4" t="s">
        <v>721</v>
      </c>
      <c r="C211" s="5">
        <v>11901133204689</v>
      </c>
      <c r="D211" s="4">
        <v>1431131</v>
      </c>
      <c r="E211" s="4">
        <v>2441.96</v>
      </c>
      <c r="F211" s="4" t="s">
        <v>596</v>
      </c>
      <c r="G211" s="4" t="s">
        <v>601</v>
      </c>
      <c r="H211" s="4" t="s">
        <v>609</v>
      </c>
      <c r="I211" s="4" t="s">
        <v>603</v>
      </c>
    </row>
    <row r="212" s="4" customFormat="1" ht="13.2" spans="1:9">
      <c r="A212" s="4">
        <v>1425647</v>
      </c>
      <c r="B212" s="4" t="s">
        <v>303</v>
      </c>
      <c r="C212" s="5">
        <v>11901040794986</v>
      </c>
      <c r="D212" s="4">
        <v>1425647</v>
      </c>
      <c r="E212" s="4">
        <v>1200.8</v>
      </c>
      <c r="F212" s="4" t="s">
        <v>596</v>
      </c>
      <c r="G212" s="4" t="s">
        <v>597</v>
      </c>
      <c r="H212" s="4" t="s">
        <v>610</v>
      </c>
      <c r="I212" s="4" t="s">
        <v>603</v>
      </c>
    </row>
    <row r="213" s="4" customFormat="1" ht="13.2" spans="1:9">
      <c r="A213" s="4">
        <v>1425653</v>
      </c>
      <c r="B213" s="4" t="s">
        <v>303</v>
      </c>
      <c r="C213" s="5">
        <v>11901047773022</v>
      </c>
      <c r="D213" s="4">
        <v>1425653</v>
      </c>
      <c r="E213" s="4">
        <v>1200.8</v>
      </c>
      <c r="F213" s="4" t="s">
        <v>596</v>
      </c>
      <c r="G213" s="4" t="s">
        <v>597</v>
      </c>
      <c r="H213" s="4" t="s">
        <v>598</v>
      </c>
      <c r="I213" s="4" t="s">
        <v>599</v>
      </c>
    </row>
    <row r="214" s="4" customFormat="1" ht="13.2" spans="1:9">
      <c r="A214" s="4">
        <v>1427998</v>
      </c>
      <c r="B214" s="4" t="s">
        <v>722</v>
      </c>
      <c r="C214" s="5">
        <v>11901080201775</v>
      </c>
      <c r="D214" s="4">
        <v>1427998</v>
      </c>
      <c r="E214" s="4">
        <v>1454.46</v>
      </c>
      <c r="F214" s="4" t="s">
        <v>596</v>
      </c>
      <c r="G214" s="4" t="s">
        <v>601</v>
      </c>
      <c r="H214" s="4" t="s">
        <v>610</v>
      </c>
      <c r="I214" s="4" t="s">
        <v>617</v>
      </c>
    </row>
    <row r="215" s="4" customFormat="1" ht="13.2" spans="1:9">
      <c r="A215" s="4">
        <v>1435975</v>
      </c>
      <c r="B215" s="4" t="s">
        <v>129</v>
      </c>
      <c r="C215" s="5">
        <v>11901203517668</v>
      </c>
      <c r="D215" s="4">
        <v>1435975</v>
      </c>
      <c r="E215" s="4">
        <v>1030.99</v>
      </c>
      <c r="F215" s="4" t="s">
        <v>596</v>
      </c>
      <c r="G215" s="4" t="s">
        <v>597</v>
      </c>
      <c r="H215" s="4" t="s">
        <v>598</v>
      </c>
      <c r="I215" s="4" t="s">
        <v>606</v>
      </c>
    </row>
    <row r="216" s="4" customFormat="1" ht="13.2" spans="1:9">
      <c r="A216" s="4">
        <v>1438167</v>
      </c>
      <c r="B216" s="4" t="s">
        <v>723</v>
      </c>
      <c r="C216" s="5">
        <v>11901246400826</v>
      </c>
      <c r="D216" s="4">
        <v>1438167</v>
      </c>
      <c r="E216" s="4">
        <v>5574.3</v>
      </c>
      <c r="F216" s="4" t="s">
        <v>596</v>
      </c>
      <c r="G216" s="4" t="s">
        <v>601</v>
      </c>
      <c r="H216" s="4" t="s">
        <v>602</v>
      </c>
      <c r="I216" s="4" t="s">
        <v>614</v>
      </c>
    </row>
    <row r="217" s="4" customFormat="1" ht="13.2" spans="1:9">
      <c r="A217" s="4">
        <v>1435806</v>
      </c>
      <c r="B217" s="4" t="s">
        <v>141</v>
      </c>
      <c r="C217" s="5">
        <v>11901203074877</v>
      </c>
      <c r="D217" s="4">
        <v>1435806</v>
      </c>
      <c r="E217" s="4">
        <v>200.81</v>
      </c>
      <c r="F217" s="4" t="s">
        <v>596</v>
      </c>
      <c r="G217" s="4" t="s">
        <v>597</v>
      </c>
      <c r="H217" s="4" t="s">
        <v>599</v>
      </c>
      <c r="I217" s="4" t="s">
        <v>606</v>
      </c>
    </row>
    <row r="218" s="4" customFormat="1" ht="13.2" spans="1:9">
      <c r="A218" s="4">
        <v>1438901</v>
      </c>
      <c r="B218" s="4" t="s">
        <v>724</v>
      </c>
      <c r="C218" s="5">
        <v>11901262929654</v>
      </c>
      <c r="D218" s="4">
        <v>1438901</v>
      </c>
      <c r="E218" s="4">
        <v>493.2</v>
      </c>
      <c r="F218" s="4" t="s">
        <v>596</v>
      </c>
      <c r="G218" s="4" t="s">
        <v>601</v>
      </c>
      <c r="H218" s="4" t="s">
        <v>603</v>
      </c>
      <c r="I218" s="4" t="s">
        <v>614</v>
      </c>
    </row>
    <row r="219" s="4" customFormat="1" ht="13.2" spans="1:9">
      <c r="A219" s="4">
        <v>1437495</v>
      </c>
      <c r="B219" s="4" t="s">
        <v>725</v>
      </c>
      <c r="C219" s="5">
        <v>11901237740072</v>
      </c>
      <c r="D219" s="4">
        <v>1437495</v>
      </c>
      <c r="E219" s="4">
        <v>166.72</v>
      </c>
      <c r="F219" s="4" t="s">
        <v>596</v>
      </c>
      <c r="G219" s="4" t="s">
        <v>601</v>
      </c>
      <c r="H219" s="4" t="s">
        <v>602</v>
      </c>
      <c r="I219" s="4" t="s">
        <v>610</v>
      </c>
    </row>
    <row r="220" s="4" customFormat="1" ht="13.2" spans="1:9">
      <c r="A220" s="4">
        <v>1431661</v>
      </c>
      <c r="B220" s="4" t="s">
        <v>726</v>
      </c>
      <c r="C220" s="5">
        <v>11901134445686</v>
      </c>
      <c r="D220" s="4">
        <v>1431661</v>
      </c>
      <c r="E220" s="4">
        <v>959.67</v>
      </c>
      <c r="F220" s="4" t="s">
        <v>596</v>
      </c>
      <c r="G220" s="4" t="s">
        <v>597</v>
      </c>
      <c r="H220" s="4" t="s">
        <v>598</v>
      </c>
      <c r="I220" s="4" t="s">
        <v>609</v>
      </c>
    </row>
    <row r="221" s="4" customFormat="1" ht="13.2" spans="1:9">
      <c r="A221" s="4">
        <v>1403059</v>
      </c>
      <c r="B221" s="4" t="s">
        <v>727</v>
      </c>
      <c r="C221" s="5">
        <v>11811282156868</v>
      </c>
      <c r="D221" s="4">
        <v>1403059</v>
      </c>
      <c r="E221" s="4">
        <v>2193.9</v>
      </c>
      <c r="F221" s="4" t="s">
        <v>596</v>
      </c>
      <c r="G221" s="4" t="s">
        <v>597</v>
      </c>
      <c r="H221" s="4" t="s">
        <v>598</v>
      </c>
      <c r="I221" s="4" t="s">
        <v>609</v>
      </c>
    </row>
    <row r="222" s="4" customFormat="1" ht="13.2" spans="1:9">
      <c r="A222" s="4">
        <v>1390052</v>
      </c>
      <c r="B222" s="4" t="s">
        <v>568</v>
      </c>
      <c r="C222" s="5">
        <v>11811054808948</v>
      </c>
      <c r="D222" s="4">
        <v>1390052</v>
      </c>
      <c r="E222" s="4">
        <v>3537.06</v>
      </c>
      <c r="F222" s="4" t="s">
        <v>596</v>
      </c>
      <c r="G222" s="4" t="s">
        <v>601</v>
      </c>
      <c r="H222" s="4" t="s">
        <v>602</v>
      </c>
      <c r="I222" s="4" t="s">
        <v>610</v>
      </c>
    </row>
    <row r="223" s="4" customFormat="1" ht="13.2" spans="1:9">
      <c r="A223" s="4">
        <v>1431189</v>
      </c>
      <c r="B223" s="4" t="s">
        <v>226</v>
      </c>
      <c r="C223" s="5">
        <v>11901137997663</v>
      </c>
      <c r="D223" s="4">
        <v>1431189</v>
      </c>
      <c r="E223" s="4">
        <v>1132.96</v>
      </c>
      <c r="F223" s="4" t="s">
        <v>596</v>
      </c>
      <c r="G223" s="4" t="s">
        <v>597</v>
      </c>
      <c r="H223" s="4" t="s">
        <v>610</v>
      </c>
      <c r="I223" s="4" t="s">
        <v>603</v>
      </c>
    </row>
    <row r="224" s="4" customFormat="1" ht="13.2" spans="1:9">
      <c r="A224" s="4">
        <v>1393726</v>
      </c>
      <c r="B224" s="4" t="s">
        <v>728</v>
      </c>
      <c r="C224" s="5">
        <v>11811117332178</v>
      </c>
      <c r="D224" s="4">
        <v>1393726</v>
      </c>
      <c r="E224" s="4">
        <v>1490.16</v>
      </c>
      <c r="F224" s="4" t="s">
        <v>596</v>
      </c>
      <c r="G224" s="4" t="s">
        <v>601</v>
      </c>
      <c r="H224" s="4" t="s">
        <v>609</v>
      </c>
      <c r="I224" s="4" t="s">
        <v>611</v>
      </c>
    </row>
    <row r="225" s="4" customFormat="1" ht="13.2" spans="1:9">
      <c r="A225" s="4">
        <v>1424020</v>
      </c>
      <c r="B225" s="4" t="s">
        <v>729</v>
      </c>
      <c r="C225" s="5">
        <v>11901028310718</v>
      </c>
      <c r="D225" s="4">
        <v>1424020</v>
      </c>
      <c r="E225" s="4">
        <v>349.4</v>
      </c>
      <c r="F225" s="4" t="s">
        <v>596</v>
      </c>
      <c r="G225" s="4" t="s">
        <v>601</v>
      </c>
      <c r="H225" s="4" t="s">
        <v>602</v>
      </c>
      <c r="I225" s="4" t="s">
        <v>610</v>
      </c>
    </row>
    <row r="226" s="4" customFormat="1" ht="13.2" spans="1:9">
      <c r="A226" s="4">
        <v>1425900</v>
      </c>
      <c r="B226" s="4" t="s">
        <v>730</v>
      </c>
      <c r="C226" s="5">
        <v>11901047985456</v>
      </c>
      <c r="D226" s="4">
        <v>1425900</v>
      </c>
      <c r="E226" s="4">
        <v>228.95</v>
      </c>
      <c r="F226" s="4" t="s">
        <v>596</v>
      </c>
      <c r="G226" s="4" t="s">
        <v>597</v>
      </c>
      <c r="H226" s="4" t="s">
        <v>606</v>
      </c>
      <c r="I226" s="4" t="s">
        <v>609</v>
      </c>
    </row>
    <row r="227" s="4" customFormat="1" ht="13.2" spans="1:9">
      <c r="A227" s="4">
        <v>1423864</v>
      </c>
      <c r="B227" s="4" t="s">
        <v>731</v>
      </c>
      <c r="C227" s="5">
        <v>11901015095074</v>
      </c>
      <c r="D227" s="4">
        <v>1423864</v>
      </c>
      <c r="E227" s="4">
        <v>945.82</v>
      </c>
      <c r="F227" s="4" t="s">
        <v>596</v>
      </c>
      <c r="G227" s="4" t="s">
        <v>597</v>
      </c>
      <c r="H227" s="4" t="s">
        <v>606</v>
      </c>
      <c r="I227" s="4" t="s">
        <v>602</v>
      </c>
    </row>
    <row r="228" s="4" customFormat="1" ht="13.2" spans="1:9">
      <c r="A228" s="4">
        <v>1412829</v>
      </c>
      <c r="B228" s="4" t="s">
        <v>732</v>
      </c>
      <c r="C228" s="5">
        <v>11812149544568</v>
      </c>
      <c r="D228" s="4">
        <v>1412829</v>
      </c>
      <c r="E228" s="4">
        <v>3202.9</v>
      </c>
      <c r="F228" s="4" t="s">
        <v>596</v>
      </c>
      <c r="G228" s="4" t="s">
        <v>597</v>
      </c>
      <c r="H228" s="4" t="s">
        <v>603</v>
      </c>
      <c r="I228" s="4" t="s">
        <v>614</v>
      </c>
    </row>
    <row r="229" s="4" customFormat="1" ht="13.2" spans="1:9">
      <c r="A229" s="4">
        <v>1413035</v>
      </c>
      <c r="B229" s="4" t="s">
        <v>732</v>
      </c>
      <c r="C229" s="5">
        <v>11812144932788</v>
      </c>
      <c r="D229" s="4">
        <v>1413035</v>
      </c>
      <c r="E229" s="4">
        <v>2140.17</v>
      </c>
      <c r="F229" s="4" t="s">
        <v>596</v>
      </c>
      <c r="G229" s="4" t="s">
        <v>601</v>
      </c>
      <c r="H229" s="4" t="s">
        <v>603</v>
      </c>
      <c r="I229" s="4" t="s">
        <v>617</v>
      </c>
    </row>
    <row r="230" s="4" customFormat="1" ht="13.2" spans="1:9">
      <c r="A230" s="4">
        <v>1437311</v>
      </c>
      <c r="B230" s="4" t="s">
        <v>733</v>
      </c>
      <c r="C230" s="5">
        <v>11901234667331</v>
      </c>
      <c r="D230" s="4">
        <v>1437311</v>
      </c>
      <c r="E230" s="4">
        <v>812.58</v>
      </c>
      <c r="F230" s="4" t="s">
        <v>596</v>
      </c>
      <c r="G230" s="4" t="s">
        <v>597</v>
      </c>
      <c r="H230" s="4" t="s">
        <v>609</v>
      </c>
      <c r="I230" s="4" t="s">
        <v>603</v>
      </c>
    </row>
    <row r="231" s="4" customFormat="1" ht="13.2" spans="1:9">
      <c r="A231" s="4">
        <v>1428694</v>
      </c>
      <c r="B231" s="4" t="s">
        <v>734</v>
      </c>
      <c r="C231" s="5">
        <v>11901094011863</v>
      </c>
      <c r="D231" s="4">
        <v>1428694</v>
      </c>
      <c r="E231" s="4">
        <v>1887.64</v>
      </c>
      <c r="F231" s="4" t="s">
        <v>596</v>
      </c>
      <c r="G231" s="4" t="s">
        <v>601</v>
      </c>
      <c r="H231" s="4" t="s">
        <v>606</v>
      </c>
      <c r="I231" s="4" t="s">
        <v>609</v>
      </c>
    </row>
    <row r="232" s="4" customFormat="1" ht="13.2" spans="1:9">
      <c r="A232" s="4">
        <v>1398192</v>
      </c>
      <c r="B232" s="4" t="s">
        <v>735</v>
      </c>
      <c r="C232" s="5">
        <v>11811186180370</v>
      </c>
      <c r="D232" s="4">
        <v>1398192</v>
      </c>
      <c r="E232" s="4">
        <v>4306.08</v>
      </c>
      <c r="F232" s="4" t="s">
        <v>596</v>
      </c>
      <c r="G232" s="4" t="s">
        <v>601</v>
      </c>
      <c r="H232" s="4" t="s">
        <v>603</v>
      </c>
      <c r="I232" s="4" t="s">
        <v>614</v>
      </c>
    </row>
    <row r="233" s="4" customFormat="1" ht="13.2" spans="1:9">
      <c r="A233" s="4">
        <v>1436616</v>
      </c>
      <c r="B233" s="4" t="s">
        <v>736</v>
      </c>
      <c r="C233" s="5">
        <v>11901210997157</v>
      </c>
      <c r="D233" s="4">
        <v>1436616</v>
      </c>
      <c r="E233" s="4">
        <v>932.08</v>
      </c>
      <c r="F233" s="4" t="s">
        <v>596</v>
      </c>
      <c r="G233" s="4" t="s">
        <v>597</v>
      </c>
      <c r="H233" s="4" t="s">
        <v>609</v>
      </c>
      <c r="I233" s="4" t="s">
        <v>610</v>
      </c>
    </row>
    <row r="234" s="4" customFormat="1" ht="13.2" spans="1:9">
      <c r="A234" s="4">
        <v>1435189</v>
      </c>
      <c r="B234" s="4" t="s">
        <v>737</v>
      </c>
      <c r="C234" s="5">
        <v>11901193027194</v>
      </c>
      <c r="D234" s="4">
        <v>1435189</v>
      </c>
      <c r="E234" s="4">
        <v>328.6</v>
      </c>
      <c r="F234" s="4" t="s">
        <v>596</v>
      </c>
      <c r="G234" s="4" t="s">
        <v>597</v>
      </c>
      <c r="H234" s="4" t="s">
        <v>598</v>
      </c>
      <c r="I234" s="4" t="s">
        <v>599</v>
      </c>
    </row>
    <row r="235" s="4" customFormat="1" ht="13.2" spans="1:9">
      <c r="A235" s="4">
        <v>1410166</v>
      </c>
      <c r="B235" s="4" t="s">
        <v>499</v>
      </c>
      <c r="C235" s="5">
        <v>11812107534683</v>
      </c>
      <c r="D235" s="4">
        <v>1410166</v>
      </c>
      <c r="E235" s="4">
        <v>520.85</v>
      </c>
      <c r="F235" s="4" t="s">
        <v>596</v>
      </c>
      <c r="G235" s="4" t="s">
        <v>597</v>
      </c>
      <c r="H235" s="4" t="s">
        <v>606</v>
      </c>
      <c r="I235" s="4" t="s">
        <v>609</v>
      </c>
    </row>
    <row r="236" s="4" customFormat="1" ht="13.2" spans="1:9">
      <c r="A236" s="4">
        <v>1405736</v>
      </c>
      <c r="B236" s="4" t="s">
        <v>738</v>
      </c>
      <c r="C236" s="5">
        <v>11811304570721</v>
      </c>
      <c r="D236" s="4">
        <v>1405736</v>
      </c>
      <c r="E236" s="4">
        <v>1683</v>
      </c>
      <c r="F236" s="4" t="s">
        <v>596</v>
      </c>
      <c r="G236" s="4" t="s">
        <v>601</v>
      </c>
      <c r="H236" s="4" t="s">
        <v>598</v>
      </c>
      <c r="I236" s="4" t="s">
        <v>610</v>
      </c>
    </row>
    <row r="237" s="4" customFormat="1" ht="13.2" spans="1:9">
      <c r="A237" s="4">
        <v>1433409</v>
      </c>
      <c r="B237" s="4" t="s">
        <v>739</v>
      </c>
      <c r="C237" s="5">
        <v>11901166693675</v>
      </c>
      <c r="D237" s="4">
        <v>1433409</v>
      </c>
      <c r="E237" s="4">
        <v>1039.92</v>
      </c>
      <c r="F237" s="4" t="s">
        <v>596</v>
      </c>
      <c r="G237" s="4" t="s">
        <v>597</v>
      </c>
      <c r="H237" s="4" t="s">
        <v>599</v>
      </c>
      <c r="I237" s="4" t="s">
        <v>609</v>
      </c>
    </row>
    <row r="238" s="4" customFormat="1" ht="13.2" spans="1:9">
      <c r="A238" s="4">
        <v>1435624</v>
      </c>
      <c r="B238" s="4" t="s">
        <v>740</v>
      </c>
      <c r="C238" s="5">
        <v>11901209071278</v>
      </c>
      <c r="D238" s="4">
        <v>1435624</v>
      </c>
      <c r="E238" s="4">
        <v>1127.94</v>
      </c>
      <c r="F238" s="4" t="s">
        <v>596</v>
      </c>
      <c r="G238" s="4" t="s">
        <v>597</v>
      </c>
      <c r="H238" s="4" t="s">
        <v>598</v>
      </c>
      <c r="I238" s="4" t="s">
        <v>606</v>
      </c>
    </row>
    <row r="239" s="4" customFormat="1" ht="13.2" spans="1:9">
      <c r="A239" s="4">
        <v>1424642</v>
      </c>
      <c r="B239" s="4" t="s">
        <v>741</v>
      </c>
      <c r="C239" s="5">
        <v>11812271527151</v>
      </c>
      <c r="D239" s="4">
        <v>1424642</v>
      </c>
      <c r="E239" s="4">
        <v>4828.8</v>
      </c>
      <c r="F239" s="4" t="s">
        <v>596</v>
      </c>
      <c r="G239" s="4" t="s">
        <v>601</v>
      </c>
      <c r="H239" s="4" t="s">
        <v>603</v>
      </c>
      <c r="I239" s="4" t="s">
        <v>617</v>
      </c>
    </row>
    <row r="240" s="4" customFormat="1" ht="13.2" spans="1:9">
      <c r="A240" s="4">
        <v>1416309</v>
      </c>
      <c r="B240" s="4" t="s">
        <v>742</v>
      </c>
      <c r="C240" s="5">
        <v>11812207509857</v>
      </c>
      <c r="D240" s="4">
        <v>1416309</v>
      </c>
      <c r="E240" s="4">
        <v>1224.26</v>
      </c>
      <c r="F240" s="4" t="s">
        <v>596</v>
      </c>
      <c r="G240" s="4" t="s">
        <v>597</v>
      </c>
      <c r="H240" s="4" t="s">
        <v>602</v>
      </c>
      <c r="I240" s="4" t="s">
        <v>603</v>
      </c>
    </row>
    <row r="241" s="4" customFormat="1" ht="13.2" spans="1:9">
      <c r="A241" s="4">
        <v>1389922</v>
      </c>
      <c r="B241" s="4" t="s">
        <v>572</v>
      </c>
      <c r="C241" s="5">
        <v>11811050315462</v>
      </c>
      <c r="D241" s="4">
        <v>1389922</v>
      </c>
      <c r="E241" s="4">
        <v>4055.76</v>
      </c>
      <c r="F241" s="4" t="s">
        <v>596</v>
      </c>
      <c r="G241" s="4" t="s">
        <v>601</v>
      </c>
      <c r="H241" s="4" t="s">
        <v>610</v>
      </c>
      <c r="I241" s="4" t="s">
        <v>604</v>
      </c>
    </row>
    <row r="242" s="4" customFormat="1" ht="13.2" spans="1:9">
      <c r="A242" s="4">
        <v>1419329</v>
      </c>
      <c r="B242" s="4" t="s">
        <v>429</v>
      </c>
      <c r="C242" s="5">
        <v>11812259553584</v>
      </c>
      <c r="D242" s="4">
        <v>1419329</v>
      </c>
      <c r="E242" s="4">
        <v>15420.12</v>
      </c>
      <c r="F242" s="4" t="s">
        <v>596</v>
      </c>
      <c r="G242" s="4" t="s">
        <v>601</v>
      </c>
      <c r="H242" s="4" t="s">
        <v>599</v>
      </c>
      <c r="I242" s="4" t="s">
        <v>602</v>
      </c>
    </row>
    <row r="243" s="4" customFormat="1" ht="13.2" spans="1:9">
      <c r="A243" s="4">
        <v>1406967</v>
      </c>
      <c r="B243" s="4" t="s">
        <v>743</v>
      </c>
      <c r="C243" s="5">
        <v>11901122571488</v>
      </c>
      <c r="D243" s="4">
        <v>1406967</v>
      </c>
      <c r="E243" s="4">
        <v>1046.43</v>
      </c>
      <c r="F243" s="4" t="s">
        <v>596</v>
      </c>
      <c r="G243" s="4" t="s">
        <v>601</v>
      </c>
      <c r="H243" s="4" t="s">
        <v>602</v>
      </c>
      <c r="I243" s="4" t="s">
        <v>610</v>
      </c>
    </row>
    <row r="244" s="4" customFormat="1" ht="13.2" spans="1:9">
      <c r="A244" s="4">
        <v>1429501</v>
      </c>
      <c r="B244" s="4" t="s">
        <v>744</v>
      </c>
      <c r="C244" s="5">
        <v>11901106698032</v>
      </c>
      <c r="D244" s="4">
        <v>1429501</v>
      </c>
      <c r="E244" s="4">
        <v>629.65</v>
      </c>
      <c r="F244" s="4" t="s">
        <v>596</v>
      </c>
      <c r="G244" s="4" t="s">
        <v>597</v>
      </c>
      <c r="H244" s="4" t="s">
        <v>602</v>
      </c>
      <c r="I244" s="4" t="s">
        <v>610</v>
      </c>
    </row>
    <row r="245" s="4" customFormat="1" ht="13.2" spans="1:9">
      <c r="A245" s="4">
        <v>1430123</v>
      </c>
      <c r="B245" s="4" t="s">
        <v>245</v>
      </c>
      <c r="C245" s="5">
        <v>11901116156879</v>
      </c>
      <c r="D245" s="4">
        <v>1430123</v>
      </c>
      <c r="E245" s="4">
        <v>864.33</v>
      </c>
      <c r="F245" s="4" t="s">
        <v>596</v>
      </c>
      <c r="G245" s="4" t="s">
        <v>597</v>
      </c>
      <c r="H245" s="4" t="s">
        <v>602</v>
      </c>
      <c r="I245" s="4" t="s">
        <v>610</v>
      </c>
    </row>
    <row r="246" s="4" customFormat="1" ht="13.2" spans="1:9">
      <c r="A246" s="4">
        <v>1400659</v>
      </c>
      <c r="B246" s="4" t="s">
        <v>745</v>
      </c>
      <c r="C246" s="5">
        <v>11811233055166</v>
      </c>
      <c r="D246" s="4">
        <v>1400659</v>
      </c>
      <c r="E246" s="4">
        <v>1970.04</v>
      </c>
      <c r="F246" s="4" t="s">
        <v>596</v>
      </c>
      <c r="G246" s="4" t="s">
        <v>601</v>
      </c>
      <c r="H246" s="4" t="s">
        <v>603</v>
      </c>
      <c r="I246" s="4" t="s">
        <v>611</v>
      </c>
    </row>
    <row r="247" s="4" customFormat="1" ht="13.2" spans="1:9">
      <c r="A247" s="4">
        <v>1432030</v>
      </c>
      <c r="B247" s="4" t="s">
        <v>746</v>
      </c>
      <c r="C247" s="5">
        <v>11901143786296</v>
      </c>
      <c r="D247" s="4">
        <v>1432030</v>
      </c>
      <c r="E247" s="4">
        <v>1864.54</v>
      </c>
      <c r="F247" s="4" t="s">
        <v>596</v>
      </c>
      <c r="G247" s="4" t="s">
        <v>597</v>
      </c>
      <c r="H247" s="4" t="s">
        <v>602</v>
      </c>
      <c r="I247" s="4" t="s">
        <v>603</v>
      </c>
    </row>
    <row r="248" s="4" customFormat="1" ht="13.2" spans="1:9">
      <c r="A248" s="4">
        <v>1429903</v>
      </c>
      <c r="B248" s="4" t="s">
        <v>747</v>
      </c>
      <c r="C248" s="5">
        <v>11901108062891</v>
      </c>
      <c r="D248" s="4">
        <v>1429903</v>
      </c>
      <c r="E248" s="4">
        <v>1714.4</v>
      </c>
      <c r="F248" s="4" t="s">
        <v>596</v>
      </c>
      <c r="G248" s="4" t="s">
        <v>601</v>
      </c>
      <c r="H248" s="4" t="s">
        <v>599</v>
      </c>
      <c r="I248" s="4" t="s">
        <v>606</v>
      </c>
    </row>
    <row r="249" s="4" customFormat="1" ht="13.2" spans="1:9">
      <c r="A249" s="4">
        <v>1436739</v>
      </c>
      <c r="B249" s="4" t="s">
        <v>748</v>
      </c>
      <c r="C249" s="5">
        <v>11901227056030</v>
      </c>
      <c r="D249" s="4">
        <v>1436739</v>
      </c>
      <c r="E249" s="4">
        <v>240.49</v>
      </c>
      <c r="F249" s="4" t="s">
        <v>596</v>
      </c>
      <c r="G249" s="4" t="s">
        <v>597</v>
      </c>
      <c r="H249" s="4" t="s">
        <v>609</v>
      </c>
      <c r="I249" s="4" t="s">
        <v>602</v>
      </c>
    </row>
    <row r="250" s="4" customFormat="1" ht="13.2" spans="1:9">
      <c r="A250" s="4">
        <v>1428169</v>
      </c>
      <c r="B250" s="4" t="s">
        <v>749</v>
      </c>
      <c r="C250" s="5">
        <v>11901086242218</v>
      </c>
      <c r="D250" s="4">
        <v>1428169</v>
      </c>
      <c r="E250" s="4">
        <v>1618</v>
      </c>
      <c r="F250" s="4" t="s">
        <v>596</v>
      </c>
      <c r="G250" s="4" t="s">
        <v>601</v>
      </c>
      <c r="H250" s="4" t="s">
        <v>606</v>
      </c>
      <c r="I250" s="4" t="s">
        <v>602</v>
      </c>
    </row>
    <row r="251" s="4" customFormat="1" ht="13.2" spans="1:9">
      <c r="A251" s="4">
        <v>1419361</v>
      </c>
      <c r="B251" s="4" t="s">
        <v>749</v>
      </c>
      <c r="C251" s="5">
        <v>11812252584013</v>
      </c>
      <c r="D251" s="4">
        <v>1419361</v>
      </c>
      <c r="E251" s="4">
        <v>6052.35</v>
      </c>
      <c r="F251" s="4" t="s">
        <v>596</v>
      </c>
      <c r="G251" s="4" t="s">
        <v>601</v>
      </c>
      <c r="H251" s="4" t="s">
        <v>606</v>
      </c>
      <c r="I251" s="4" t="s">
        <v>611</v>
      </c>
    </row>
    <row r="252" s="4" customFormat="1" ht="13.2" spans="1:9">
      <c r="A252" s="4">
        <v>1428170</v>
      </c>
      <c r="B252" s="4" t="s">
        <v>749</v>
      </c>
      <c r="C252" s="5">
        <v>11901087272326</v>
      </c>
      <c r="D252" s="4">
        <v>1428170</v>
      </c>
      <c r="E252" s="4">
        <v>808.76</v>
      </c>
      <c r="F252" s="4" t="s">
        <v>596</v>
      </c>
      <c r="G252" s="4" t="s">
        <v>601</v>
      </c>
      <c r="H252" s="4" t="s">
        <v>606</v>
      </c>
      <c r="I252" s="4" t="s">
        <v>609</v>
      </c>
    </row>
    <row r="253" s="4" customFormat="1" ht="13.2" spans="1:9">
      <c r="A253" s="4">
        <v>1418410</v>
      </c>
      <c r="B253" s="4" t="s">
        <v>446</v>
      </c>
      <c r="C253" s="5">
        <v>11812241622640</v>
      </c>
      <c r="D253" s="4">
        <v>1418410</v>
      </c>
      <c r="E253" s="4">
        <v>736.98</v>
      </c>
      <c r="F253" s="4" t="s">
        <v>596</v>
      </c>
      <c r="G253" s="4" t="s">
        <v>597</v>
      </c>
      <c r="H253" s="4" t="s">
        <v>603</v>
      </c>
      <c r="I253" s="4" t="s">
        <v>611</v>
      </c>
    </row>
    <row r="254" s="4" customFormat="1" ht="13.2" spans="1:9">
      <c r="A254" s="4">
        <v>1435942</v>
      </c>
      <c r="B254" s="4" t="s">
        <v>750</v>
      </c>
      <c r="C254" s="5">
        <v>11901206028241</v>
      </c>
      <c r="D254" s="4">
        <v>1435942</v>
      </c>
      <c r="E254" s="4">
        <v>375.07</v>
      </c>
      <c r="F254" s="4" t="s">
        <v>596</v>
      </c>
      <c r="G254" s="4" t="s">
        <v>597</v>
      </c>
      <c r="H254" s="4" t="s">
        <v>610</v>
      </c>
      <c r="I254" s="4" t="s">
        <v>603</v>
      </c>
    </row>
    <row r="255" s="4" customFormat="1" ht="13.2" spans="1:9">
      <c r="A255" s="4">
        <v>1436393</v>
      </c>
      <c r="B255" s="4" t="s">
        <v>751</v>
      </c>
      <c r="C255" s="5">
        <v>11901218800126</v>
      </c>
      <c r="D255" s="4">
        <v>1436393</v>
      </c>
      <c r="E255" s="4">
        <v>279.01</v>
      </c>
      <c r="F255" s="4" t="s">
        <v>596</v>
      </c>
      <c r="G255" s="4" t="s">
        <v>601</v>
      </c>
      <c r="H255" s="4" t="s">
        <v>599</v>
      </c>
      <c r="I255" s="4" t="s">
        <v>606</v>
      </c>
    </row>
    <row r="256" s="4" customFormat="1" ht="13.2" spans="1:9">
      <c r="A256" s="4">
        <v>1437745</v>
      </c>
      <c r="B256" s="4" t="s">
        <v>752</v>
      </c>
      <c r="C256" s="5">
        <v>11901236995795</v>
      </c>
      <c r="D256" s="4">
        <v>1437745</v>
      </c>
      <c r="E256" s="4">
        <v>237.67</v>
      </c>
      <c r="F256" s="4" t="s">
        <v>596</v>
      </c>
      <c r="G256" s="4" t="s">
        <v>597</v>
      </c>
      <c r="H256" s="4" t="s">
        <v>610</v>
      </c>
      <c r="I256" s="4" t="s">
        <v>603</v>
      </c>
    </row>
    <row r="257" s="4" customFormat="1" ht="13.2" spans="1:9">
      <c r="A257" s="4">
        <v>1414910</v>
      </c>
      <c r="B257" s="4" t="s">
        <v>753</v>
      </c>
      <c r="C257" s="5">
        <v>11812188172754</v>
      </c>
      <c r="D257" s="4">
        <v>1414910</v>
      </c>
      <c r="E257" s="4">
        <v>977.64</v>
      </c>
      <c r="F257" s="4" t="s">
        <v>596</v>
      </c>
      <c r="G257" s="4" t="s">
        <v>601</v>
      </c>
      <c r="H257" s="4" t="s">
        <v>602</v>
      </c>
      <c r="I257" s="4" t="s">
        <v>610</v>
      </c>
    </row>
    <row r="258" s="4" customFormat="1" ht="13.2" spans="1:9">
      <c r="A258" s="4">
        <v>1428642</v>
      </c>
      <c r="B258" s="4" t="s">
        <v>270</v>
      </c>
      <c r="C258" s="5">
        <v>11901070873246</v>
      </c>
      <c r="D258" s="4">
        <v>1428642</v>
      </c>
      <c r="E258" s="4">
        <v>2244.48</v>
      </c>
      <c r="F258" s="4" t="s">
        <v>596</v>
      </c>
      <c r="G258" s="4" t="s">
        <v>601</v>
      </c>
      <c r="H258" s="4" t="s">
        <v>599</v>
      </c>
      <c r="I258" s="4" t="s">
        <v>609</v>
      </c>
    </row>
    <row r="259" s="4" customFormat="1" ht="13.2" spans="1:9">
      <c r="A259" s="4">
        <v>1428639</v>
      </c>
      <c r="B259" s="4" t="s">
        <v>270</v>
      </c>
      <c r="C259" s="5">
        <v>11901075986631</v>
      </c>
      <c r="D259" s="4">
        <v>1428639</v>
      </c>
      <c r="E259" s="4">
        <v>2920.82</v>
      </c>
      <c r="F259" s="4" t="s">
        <v>596</v>
      </c>
      <c r="G259" s="4" t="s">
        <v>601</v>
      </c>
      <c r="H259" s="4" t="s">
        <v>599</v>
      </c>
      <c r="I259" s="4" t="s">
        <v>609</v>
      </c>
    </row>
    <row r="260" s="4" customFormat="1" ht="13.2" spans="1:9">
      <c r="A260" s="4">
        <v>1424243</v>
      </c>
      <c r="B260" s="4" t="s">
        <v>324</v>
      </c>
      <c r="C260" s="5">
        <v>11901021723665</v>
      </c>
      <c r="D260" s="4">
        <v>1424243</v>
      </c>
      <c r="E260" s="4">
        <v>1044.54</v>
      </c>
      <c r="F260" s="4" t="s">
        <v>596</v>
      </c>
      <c r="G260" s="4" t="s">
        <v>597</v>
      </c>
      <c r="H260" s="4" t="s">
        <v>603</v>
      </c>
      <c r="I260" s="4" t="s">
        <v>611</v>
      </c>
    </row>
    <row r="261" s="4" customFormat="1" ht="13.2" spans="1:9">
      <c r="A261" s="4">
        <v>1438181</v>
      </c>
      <c r="B261" s="4" t="s">
        <v>754</v>
      </c>
      <c r="C261" s="5">
        <v>11901242316584</v>
      </c>
      <c r="D261" s="4">
        <v>1438181</v>
      </c>
      <c r="E261" s="4">
        <v>1298.5</v>
      </c>
      <c r="F261" s="4" t="s">
        <v>596</v>
      </c>
      <c r="G261" s="4" t="s">
        <v>601</v>
      </c>
      <c r="H261" s="4" t="s">
        <v>602</v>
      </c>
      <c r="I261" s="4" t="s">
        <v>603</v>
      </c>
    </row>
    <row r="262" s="4" customFormat="1" ht="13.2" spans="1:9">
      <c r="A262" s="4">
        <v>1436582</v>
      </c>
      <c r="B262" s="4" t="s">
        <v>755</v>
      </c>
      <c r="C262" s="5">
        <v>11901213946525</v>
      </c>
      <c r="D262" s="4">
        <v>1436582</v>
      </c>
      <c r="E262" s="4">
        <v>368.84</v>
      </c>
      <c r="F262" s="4" t="s">
        <v>596</v>
      </c>
      <c r="G262" s="4" t="s">
        <v>597</v>
      </c>
      <c r="H262" s="4" t="s">
        <v>599</v>
      </c>
      <c r="I262" s="4" t="s">
        <v>606</v>
      </c>
    </row>
    <row r="263" s="4" customFormat="1" ht="13.2" spans="1:9">
      <c r="A263" s="4">
        <v>1437114</v>
      </c>
      <c r="B263" s="4" t="s">
        <v>756</v>
      </c>
      <c r="C263" s="5">
        <v>11901222254720</v>
      </c>
      <c r="D263" s="4">
        <v>1437114</v>
      </c>
      <c r="E263" s="4">
        <v>1223.48</v>
      </c>
      <c r="F263" s="4" t="s">
        <v>596</v>
      </c>
      <c r="G263" s="4" t="s">
        <v>597</v>
      </c>
      <c r="H263" s="4" t="s">
        <v>602</v>
      </c>
      <c r="I263" s="4" t="s">
        <v>603</v>
      </c>
    </row>
    <row r="264" s="4" customFormat="1" ht="13.2" spans="1:9">
      <c r="A264" s="4">
        <v>1437111</v>
      </c>
      <c r="B264" s="4" t="s">
        <v>756</v>
      </c>
      <c r="C264" s="5">
        <v>11901220373481</v>
      </c>
      <c r="D264" s="4">
        <v>1437111</v>
      </c>
      <c r="E264" s="4">
        <v>1206.98</v>
      </c>
      <c r="F264" s="4" t="s">
        <v>596</v>
      </c>
      <c r="G264" s="4" t="s">
        <v>597</v>
      </c>
      <c r="H264" s="4" t="s">
        <v>602</v>
      </c>
      <c r="I264" s="4" t="s">
        <v>603</v>
      </c>
    </row>
    <row r="265" s="4" customFormat="1" ht="13.2" spans="1:9">
      <c r="A265" s="4">
        <v>1422042</v>
      </c>
      <c r="B265" s="4" t="s">
        <v>757</v>
      </c>
      <c r="C265" s="5">
        <v>11812298398469</v>
      </c>
      <c r="D265" s="4">
        <v>1422042</v>
      </c>
      <c r="E265" s="4">
        <v>3072.18</v>
      </c>
      <c r="F265" s="4" t="s">
        <v>596</v>
      </c>
      <c r="G265" s="4" t="s">
        <v>597</v>
      </c>
      <c r="H265" s="4" t="s">
        <v>599</v>
      </c>
      <c r="I265" s="4" t="s">
        <v>602</v>
      </c>
    </row>
    <row r="266" s="4" customFormat="1" ht="13.2" spans="1:9">
      <c r="A266" s="4">
        <v>1414972</v>
      </c>
      <c r="B266" s="4" t="s">
        <v>460</v>
      </c>
      <c r="C266" s="5">
        <v>11812182382333</v>
      </c>
      <c r="D266" s="4">
        <v>1414972</v>
      </c>
      <c r="E266" s="4">
        <v>822.92</v>
      </c>
      <c r="F266" s="4" t="s">
        <v>596</v>
      </c>
      <c r="G266" s="4" t="s">
        <v>601</v>
      </c>
      <c r="H266" s="4" t="s">
        <v>603</v>
      </c>
      <c r="I266" s="4" t="s">
        <v>611</v>
      </c>
    </row>
    <row r="267" s="4" customFormat="1" ht="13.2" spans="1:9">
      <c r="A267" s="4">
        <v>1427059</v>
      </c>
      <c r="B267" s="4" t="s">
        <v>758</v>
      </c>
      <c r="C267" s="5">
        <v>11901067607251</v>
      </c>
      <c r="D267" s="4">
        <v>1427059</v>
      </c>
      <c r="E267" s="4">
        <v>1320.81</v>
      </c>
      <c r="F267" s="4" t="s">
        <v>596</v>
      </c>
      <c r="G267" s="4" t="s">
        <v>597</v>
      </c>
      <c r="H267" s="4" t="s">
        <v>603</v>
      </c>
      <c r="I267" s="4" t="s">
        <v>614</v>
      </c>
    </row>
    <row r="268" s="4" customFormat="1" ht="13.2" spans="1:9">
      <c r="A268" s="4">
        <v>1414968</v>
      </c>
      <c r="B268" s="4" t="s">
        <v>759</v>
      </c>
      <c r="C268" s="5">
        <v>11812183359989</v>
      </c>
      <c r="D268" s="4">
        <v>1414968</v>
      </c>
      <c r="E268" s="4">
        <v>1361.44</v>
      </c>
      <c r="F268" s="4" t="s">
        <v>596</v>
      </c>
      <c r="G268" s="4" t="s">
        <v>601</v>
      </c>
      <c r="H268" s="4" t="s">
        <v>610</v>
      </c>
      <c r="I268" s="4" t="s">
        <v>603</v>
      </c>
    </row>
    <row r="269" s="4" customFormat="1" ht="13.2" spans="1:9">
      <c r="A269" s="4">
        <v>1433892</v>
      </c>
      <c r="B269" s="4" t="s">
        <v>760</v>
      </c>
      <c r="C269" s="5">
        <v>11901179167449</v>
      </c>
      <c r="D269" s="4">
        <v>1433892</v>
      </c>
      <c r="E269" s="4">
        <v>3557.36</v>
      </c>
      <c r="F269" s="4" t="s">
        <v>596</v>
      </c>
      <c r="G269" s="4" t="s">
        <v>601</v>
      </c>
      <c r="H269" s="4" t="s">
        <v>603</v>
      </c>
      <c r="I269" s="4" t="s">
        <v>617</v>
      </c>
    </row>
    <row r="270" s="4" customFormat="1" ht="13.95" spans="1:9">
      <c r="A270" s="4">
        <v>1432107</v>
      </c>
      <c r="B270" s="4" t="s">
        <v>761</v>
      </c>
      <c r="C270" s="5">
        <v>11901148817496</v>
      </c>
      <c r="D270" s="4">
        <v>1432107</v>
      </c>
      <c r="E270" s="4">
        <v>1789.35</v>
      </c>
      <c r="F270" s="4" t="s">
        <v>596</v>
      </c>
      <c r="G270" s="4" t="s">
        <v>601</v>
      </c>
      <c r="H270" s="4" t="s">
        <v>599</v>
      </c>
      <c r="I270" s="4" t="s">
        <v>602</v>
      </c>
    </row>
    <row r="271" ht="14.55" spans="4:5">
      <c r="D271" s="8">
        <v>1405736</v>
      </c>
      <c r="E271" s="4">
        <v>1683</v>
      </c>
    </row>
    <row r="272" ht="15.15" spans="4:5">
      <c r="D272" s="3">
        <v>1418398</v>
      </c>
      <c r="E272" s="9">
        <v>1269.19</v>
      </c>
    </row>
    <row r="273" spans="4:5">
      <c r="D273" s="2">
        <v>1439851</v>
      </c>
      <c r="E273" s="4">
        <v>586.88</v>
      </c>
    </row>
  </sheetData>
  <autoFilter ref="A1:I273">
    <extLst/>
  </autoFilter>
  <pageMargins left="0.75" right="0.75" top="1" bottom="1" header="0.511805555555556" footer="0.511805555555556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14"/>
  <sheetViews>
    <sheetView topLeftCell="A166" workbookViewId="0">
      <selection activeCell="B166" sqref="B$1:B$1048576"/>
    </sheetView>
  </sheetViews>
  <sheetFormatPr defaultColWidth="8.88888888888889" defaultRowHeight="14.4" outlineLevelCol="1"/>
  <cols>
    <col min="1" max="1" width="9.44444444444444"/>
  </cols>
  <sheetData>
    <row r="1" spans="1:2">
      <c r="A1" s="1">
        <v>1439282</v>
      </c>
      <c r="B1" t="s">
        <v>762</v>
      </c>
    </row>
    <row r="2" spans="1:2">
      <c r="A2" s="1">
        <v>1439200</v>
      </c>
      <c r="B2" t="s">
        <v>763</v>
      </c>
    </row>
    <row r="3" spans="1:2">
      <c r="A3" s="1">
        <v>1438785</v>
      </c>
      <c r="B3" t="s">
        <v>764</v>
      </c>
    </row>
    <row r="4" spans="1:2">
      <c r="A4" s="1">
        <v>1438196</v>
      </c>
      <c r="B4" t="s">
        <v>765</v>
      </c>
    </row>
    <row r="5" spans="1:2">
      <c r="A5" s="1">
        <v>1438132</v>
      </c>
      <c r="B5" t="s">
        <v>766</v>
      </c>
    </row>
    <row r="6" spans="1:2">
      <c r="A6" s="1">
        <v>1437803</v>
      </c>
      <c r="B6" t="s">
        <v>767</v>
      </c>
    </row>
    <row r="7" spans="1:2">
      <c r="A7" s="1">
        <v>1437752</v>
      </c>
      <c r="B7" t="s">
        <v>768</v>
      </c>
    </row>
    <row r="8" spans="1:2">
      <c r="A8" s="1">
        <v>1437745</v>
      </c>
      <c r="B8" t="s">
        <v>769</v>
      </c>
    </row>
    <row r="9" spans="1:2">
      <c r="A9" s="1">
        <v>1437495</v>
      </c>
      <c r="B9" t="s">
        <v>770</v>
      </c>
    </row>
    <row r="10" spans="1:2">
      <c r="A10" s="1">
        <v>1437334</v>
      </c>
      <c r="B10" t="s">
        <v>771</v>
      </c>
    </row>
    <row r="11" spans="1:2">
      <c r="A11" s="1">
        <v>1437410</v>
      </c>
      <c r="B11" t="s">
        <v>772</v>
      </c>
    </row>
    <row r="12" spans="1:2">
      <c r="A12" s="1">
        <v>1418398</v>
      </c>
      <c r="B12" t="s">
        <v>773</v>
      </c>
    </row>
    <row r="13" spans="1:2">
      <c r="A13" s="1">
        <v>1437311</v>
      </c>
      <c r="B13" t="s">
        <v>774</v>
      </c>
    </row>
    <row r="14" spans="1:2">
      <c r="A14" s="1">
        <v>1437171</v>
      </c>
      <c r="B14" t="s">
        <v>775</v>
      </c>
    </row>
    <row r="15" spans="1:2">
      <c r="A15" s="1">
        <v>1437114</v>
      </c>
      <c r="B15" t="s">
        <v>776</v>
      </c>
    </row>
    <row r="16" spans="1:2">
      <c r="A16" s="1">
        <v>1437111</v>
      </c>
      <c r="B16" t="s">
        <v>777</v>
      </c>
    </row>
    <row r="17" spans="1:2">
      <c r="A17" s="1">
        <v>1436749</v>
      </c>
      <c r="B17" t="s">
        <v>778</v>
      </c>
    </row>
    <row r="18" spans="1:2">
      <c r="A18" s="1">
        <v>1436739</v>
      </c>
      <c r="B18" t="s">
        <v>779</v>
      </c>
    </row>
    <row r="19" spans="1:2">
      <c r="A19" s="1">
        <v>1436723</v>
      </c>
      <c r="B19" t="s">
        <v>780</v>
      </c>
    </row>
    <row r="20" spans="1:2">
      <c r="A20" s="1">
        <v>1436722</v>
      </c>
      <c r="B20" t="s">
        <v>781</v>
      </c>
    </row>
    <row r="21" spans="1:2">
      <c r="A21" s="1">
        <v>1436702</v>
      </c>
      <c r="B21" t="s">
        <v>782</v>
      </c>
    </row>
    <row r="22" spans="1:2">
      <c r="A22" s="1">
        <v>1436689</v>
      </c>
      <c r="B22" t="s">
        <v>783</v>
      </c>
    </row>
    <row r="23" spans="1:2">
      <c r="A23" s="1">
        <v>1436616</v>
      </c>
      <c r="B23" t="s">
        <v>784</v>
      </c>
    </row>
    <row r="24" spans="1:2">
      <c r="A24" s="1">
        <v>1436600</v>
      </c>
      <c r="B24" t="s">
        <v>785</v>
      </c>
    </row>
    <row r="25" spans="1:2">
      <c r="A25" s="1">
        <v>1436582</v>
      </c>
      <c r="B25" t="s">
        <v>786</v>
      </c>
    </row>
    <row r="26" spans="1:2">
      <c r="A26" s="1">
        <v>1436568</v>
      </c>
      <c r="B26" t="s">
        <v>787</v>
      </c>
    </row>
    <row r="27" spans="1:2">
      <c r="A27" s="1">
        <v>1436511</v>
      </c>
      <c r="B27" t="s">
        <v>788</v>
      </c>
    </row>
    <row r="28" spans="1:2">
      <c r="A28" s="1">
        <v>1436342</v>
      </c>
      <c r="B28" t="s">
        <v>789</v>
      </c>
    </row>
    <row r="29" spans="1:2">
      <c r="A29" s="1">
        <v>1436299</v>
      </c>
      <c r="B29" t="s">
        <v>790</v>
      </c>
    </row>
    <row r="30" spans="1:2">
      <c r="A30" s="1">
        <v>1436019</v>
      </c>
      <c r="B30" t="s">
        <v>791</v>
      </c>
    </row>
    <row r="31" spans="1:2">
      <c r="A31" s="1">
        <v>1435975</v>
      </c>
      <c r="B31" t="s">
        <v>792</v>
      </c>
    </row>
    <row r="32" spans="1:2">
      <c r="A32" s="1">
        <v>1435942</v>
      </c>
      <c r="B32" t="s">
        <v>793</v>
      </c>
    </row>
    <row r="33" spans="1:2">
      <c r="A33" s="1">
        <v>1435913</v>
      </c>
      <c r="B33" t="s">
        <v>794</v>
      </c>
    </row>
    <row r="34" spans="1:2">
      <c r="A34" s="1">
        <v>1435939</v>
      </c>
      <c r="B34" t="s">
        <v>795</v>
      </c>
    </row>
    <row r="35" spans="1:2">
      <c r="A35" s="1">
        <v>1435919</v>
      </c>
      <c r="B35" t="s">
        <v>796</v>
      </c>
    </row>
    <row r="36" spans="1:2">
      <c r="A36" s="1">
        <v>1435838</v>
      </c>
      <c r="B36" t="s">
        <v>797</v>
      </c>
    </row>
    <row r="37" spans="1:2">
      <c r="A37" s="1">
        <v>1435806</v>
      </c>
      <c r="B37" t="s">
        <v>798</v>
      </c>
    </row>
    <row r="38" spans="1:2">
      <c r="A38" s="1">
        <v>1435765</v>
      </c>
      <c r="B38" t="s">
        <v>799</v>
      </c>
    </row>
    <row r="39" spans="1:2">
      <c r="A39" s="1">
        <v>1435624</v>
      </c>
      <c r="B39" t="s">
        <v>800</v>
      </c>
    </row>
    <row r="40" spans="1:2">
      <c r="A40" s="1">
        <v>1435189</v>
      </c>
      <c r="B40" t="s">
        <v>801</v>
      </c>
    </row>
    <row r="41" spans="1:2">
      <c r="A41" s="2">
        <v>1434864</v>
      </c>
      <c r="B41" t="s">
        <v>802</v>
      </c>
    </row>
    <row r="42" spans="1:2">
      <c r="A42" s="1">
        <v>1434436</v>
      </c>
      <c r="B42" t="s">
        <v>803</v>
      </c>
    </row>
    <row r="43" spans="1:2">
      <c r="A43" s="1">
        <v>1433877</v>
      </c>
      <c r="B43" t="s">
        <v>804</v>
      </c>
    </row>
    <row r="44" spans="1:2">
      <c r="A44" s="1">
        <v>1433837</v>
      </c>
      <c r="B44" t="s">
        <v>805</v>
      </c>
    </row>
    <row r="45" spans="1:2">
      <c r="A45" s="1">
        <v>1433830</v>
      </c>
      <c r="B45" t="s">
        <v>806</v>
      </c>
    </row>
    <row r="46" spans="1:2">
      <c r="A46" s="1">
        <v>1433844</v>
      </c>
      <c r="B46" t="s">
        <v>807</v>
      </c>
    </row>
    <row r="47" spans="1:2">
      <c r="A47" s="1">
        <v>1433843</v>
      </c>
      <c r="B47" t="s">
        <v>808</v>
      </c>
    </row>
    <row r="48" spans="1:2">
      <c r="A48" s="1">
        <v>1433805</v>
      </c>
      <c r="B48" t="s">
        <v>809</v>
      </c>
    </row>
    <row r="49" spans="1:2">
      <c r="A49" s="1">
        <v>1433409</v>
      </c>
      <c r="B49" t="s">
        <v>810</v>
      </c>
    </row>
    <row r="50" spans="1:2">
      <c r="A50" s="1">
        <v>1433361</v>
      </c>
      <c r="B50" t="s">
        <v>811</v>
      </c>
    </row>
    <row r="51" spans="1:2">
      <c r="A51" s="1">
        <v>1433239</v>
      </c>
      <c r="B51" t="s">
        <v>812</v>
      </c>
    </row>
    <row r="52" spans="1:2">
      <c r="A52" s="1">
        <v>1433113</v>
      </c>
      <c r="B52" t="s">
        <v>813</v>
      </c>
    </row>
    <row r="53" spans="1:2">
      <c r="A53" s="1">
        <v>1432739</v>
      </c>
      <c r="B53" t="s">
        <v>814</v>
      </c>
    </row>
    <row r="54" spans="1:2">
      <c r="A54" s="1">
        <v>1432522</v>
      </c>
      <c r="B54" t="s">
        <v>815</v>
      </c>
    </row>
    <row r="55" spans="1:2">
      <c r="A55" s="1">
        <v>1432520</v>
      </c>
      <c r="B55" t="s">
        <v>816</v>
      </c>
    </row>
    <row r="56" spans="1:2">
      <c r="A56" s="1">
        <v>1432230</v>
      </c>
      <c r="B56" t="s">
        <v>817</v>
      </c>
    </row>
    <row r="57" spans="1:2">
      <c r="A57" s="1">
        <v>1432068</v>
      </c>
      <c r="B57" t="s">
        <v>818</v>
      </c>
    </row>
    <row r="58" spans="1:2">
      <c r="A58" s="1">
        <v>1432030</v>
      </c>
      <c r="B58" t="s">
        <v>819</v>
      </c>
    </row>
    <row r="59" spans="1:2">
      <c r="A59" s="1">
        <v>1432017</v>
      </c>
      <c r="B59" t="s">
        <v>820</v>
      </c>
    </row>
    <row r="60" spans="1:2">
      <c r="A60" s="1">
        <v>1432001</v>
      </c>
      <c r="B60" t="s">
        <v>821</v>
      </c>
    </row>
    <row r="61" spans="1:2">
      <c r="A61" s="1">
        <v>1431949</v>
      </c>
      <c r="B61" t="s">
        <v>822</v>
      </c>
    </row>
    <row r="62" spans="1:2">
      <c r="A62" s="1">
        <v>1431922</v>
      </c>
      <c r="B62" t="s">
        <v>823</v>
      </c>
    </row>
    <row r="63" spans="1:2">
      <c r="A63" s="1">
        <v>1431903</v>
      </c>
      <c r="B63" t="s">
        <v>824</v>
      </c>
    </row>
    <row r="64" spans="1:2">
      <c r="A64" s="1">
        <v>1431772</v>
      </c>
      <c r="B64" t="s">
        <v>825</v>
      </c>
    </row>
    <row r="65" spans="1:2">
      <c r="A65" s="1">
        <v>1431661</v>
      </c>
      <c r="B65" t="s">
        <v>826</v>
      </c>
    </row>
    <row r="66" spans="1:2">
      <c r="A66" s="1">
        <v>1431619</v>
      </c>
      <c r="B66" t="s">
        <v>827</v>
      </c>
    </row>
    <row r="67" spans="1:2">
      <c r="A67" s="1">
        <v>1431519</v>
      </c>
      <c r="B67" t="s">
        <v>828</v>
      </c>
    </row>
    <row r="68" spans="1:2">
      <c r="A68" s="1">
        <v>1431226</v>
      </c>
      <c r="B68" t="s">
        <v>829</v>
      </c>
    </row>
    <row r="69" spans="1:2">
      <c r="A69" s="1">
        <v>1431207</v>
      </c>
      <c r="B69" t="s">
        <v>830</v>
      </c>
    </row>
    <row r="70" spans="1:2">
      <c r="A70" s="1">
        <v>1431206</v>
      </c>
      <c r="B70" t="s">
        <v>831</v>
      </c>
    </row>
    <row r="71" spans="1:2">
      <c r="A71" s="1">
        <v>1431189</v>
      </c>
      <c r="B71" t="s">
        <v>832</v>
      </c>
    </row>
    <row r="72" spans="1:2">
      <c r="A72" s="1">
        <v>1431073</v>
      </c>
      <c r="B72" t="s">
        <v>833</v>
      </c>
    </row>
    <row r="73" spans="1:2">
      <c r="A73" s="1">
        <v>1430966</v>
      </c>
      <c r="B73" t="s">
        <v>834</v>
      </c>
    </row>
    <row r="74" spans="1:2">
      <c r="A74" s="1">
        <v>1430601</v>
      </c>
      <c r="B74" t="s">
        <v>835</v>
      </c>
    </row>
    <row r="75" spans="1:2">
      <c r="A75" s="1">
        <v>1430394</v>
      </c>
      <c r="B75" t="s">
        <v>836</v>
      </c>
    </row>
    <row r="76" spans="1:2">
      <c r="A76" s="1">
        <v>1430391</v>
      </c>
      <c r="B76" t="s">
        <v>837</v>
      </c>
    </row>
    <row r="77" spans="1:2">
      <c r="A77" s="1">
        <v>1430275</v>
      </c>
      <c r="B77" t="s">
        <v>838</v>
      </c>
    </row>
    <row r="78" spans="1:2">
      <c r="A78" s="1">
        <v>1430123</v>
      </c>
      <c r="B78" t="s">
        <v>839</v>
      </c>
    </row>
    <row r="79" spans="1:2">
      <c r="A79" s="1">
        <v>1429611</v>
      </c>
      <c r="B79" t="s">
        <v>840</v>
      </c>
    </row>
    <row r="80" spans="1:2">
      <c r="A80" s="1">
        <v>1429501</v>
      </c>
      <c r="B80" t="s">
        <v>841</v>
      </c>
    </row>
    <row r="81" spans="1:2">
      <c r="A81" s="1">
        <v>1428784</v>
      </c>
      <c r="B81" t="s">
        <v>842</v>
      </c>
    </row>
    <row r="82" spans="1:2">
      <c r="A82" s="1">
        <v>1428713</v>
      </c>
      <c r="B82" t="s">
        <v>843</v>
      </c>
    </row>
    <row r="83" spans="1:2">
      <c r="A83" s="1">
        <v>1428711</v>
      </c>
      <c r="B83" t="s">
        <v>844</v>
      </c>
    </row>
    <row r="84" spans="1:2">
      <c r="A84" s="1">
        <v>1428657</v>
      </c>
      <c r="B84" t="s">
        <v>845</v>
      </c>
    </row>
    <row r="85" spans="1:2">
      <c r="A85" s="1">
        <v>1428522</v>
      </c>
      <c r="B85" t="s">
        <v>846</v>
      </c>
    </row>
    <row r="86" spans="1:2">
      <c r="A86" s="1">
        <v>1428339</v>
      </c>
      <c r="B86" t="s">
        <v>847</v>
      </c>
    </row>
    <row r="87" spans="1:2">
      <c r="A87" s="1">
        <v>1428313</v>
      </c>
      <c r="B87" t="s">
        <v>848</v>
      </c>
    </row>
    <row r="88" spans="1:2">
      <c r="A88" s="1">
        <v>1427496</v>
      </c>
      <c r="B88" t="s">
        <v>849</v>
      </c>
    </row>
    <row r="89" spans="1:2">
      <c r="A89" s="1">
        <v>1428639</v>
      </c>
      <c r="B89" t="s">
        <v>850</v>
      </c>
    </row>
    <row r="90" spans="1:2">
      <c r="A90" s="1">
        <v>1428642</v>
      </c>
      <c r="B90" t="s">
        <v>851</v>
      </c>
    </row>
    <row r="91" spans="1:2">
      <c r="A91" s="1">
        <v>1427374</v>
      </c>
      <c r="B91" t="s">
        <v>852</v>
      </c>
    </row>
    <row r="92" spans="1:2">
      <c r="A92" s="1">
        <v>1427059</v>
      </c>
      <c r="B92" t="s">
        <v>853</v>
      </c>
    </row>
    <row r="93" spans="1:2">
      <c r="A93" s="1">
        <v>1426995</v>
      </c>
      <c r="B93" t="s">
        <v>854</v>
      </c>
    </row>
    <row r="94" spans="1:2">
      <c r="A94" s="1">
        <v>1426814</v>
      </c>
      <c r="B94" t="s">
        <v>855</v>
      </c>
    </row>
    <row r="95" spans="1:2">
      <c r="A95" s="1">
        <v>1426714</v>
      </c>
      <c r="B95" t="s">
        <v>856</v>
      </c>
    </row>
    <row r="96" spans="1:2">
      <c r="A96" s="1">
        <v>1426712</v>
      </c>
      <c r="B96" t="s">
        <v>857</v>
      </c>
    </row>
    <row r="97" spans="1:2">
      <c r="A97" s="1">
        <v>1425912</v>
      </c>
      <c r="B97" t="s">
        <v>858</v>
      </c>
    </row>
    <row r="98" spans="1:2">
      <c r="A98" s="1">
        <v>1425900</v>
      </c>
      <c r="B98" t="s">
        <v>859</v>
      </c>
    </row>
    <row r="99" spans="1:2">
      <c r="A99" s="1">
        <v>1425774</v>
      </c>
      <c r="B99" t="s">
        <v>860</v>
      </c>
    </row>
    <row r="100" spans="1:2">
      <c r="A100" s="1">
        <v>1425653</v>
      </c>
      <c r="B100" t="s">
        <v>861</v>
      </c>
    </row>
    <row r="101" spans="1:2">
      <c r="A101" s="1">
        <v>1425647</v>
      </c>
      <c r="B101" t="s">
        <v>862</v>
      </c>
    </row>
    <row r="102" spans="1:2">
      <c r="A102" s="1">
        <v>1425231</v>
      </c>
      <c r="B102" t="s">
        <v>863</v>
      </c>
    </row>
    <row r="103" spans="1:2">
      <c r="A103" s="1">
        <v>1425230</v>
      </c>
      <c r="B103" t="s">
        <v>864</v>
      </c>
    </row>
    <row r="104" spans="1:2">
      <c r="A104" s="1">
        <v>1424973</v>
      </c>
      <c r="B104" t="s">
        <v>865</v>
      </c>
    </row>
    <row r="105" spans="1:2">
      <c r="A105" s="1">
        <v>1424935</v>
      </c>
      <c r="B105" t="s">
        <v>866</v>
      </c>
    </row>
    <row r="106" spans="1:2">
      <c r="A106" s="1">
        <v>1424932</v>
      </c>
      <c r="B106" t="s">
        <v>867</v>
      </c>
    </row>
    <row r="107" spans="1:2">
      <c r="A107" s="1">
        <v>1424895</v>
      </c>
      <c r="B107" t="s">
        <v>868</v>
      </c>
    </row>
    <row r="108" spans="1:2">
      <c r="A108" s="1">
        <v>1424735</v>
      </c>
      <c r="B108" t="s">
        <v>869</v>
      </c>
    </row>
    <row r="109" spans="1:2">
      <c r="A109" s="1">
        <v>1424497</v>
      </c>
      <c r="B109" t="s">
        <v>870</v>
      </c>
    </row>
    <row r="110" spans="1:2">
      <c r="A110" s="1">
        <v>1424288</v>
      </c>
      <c r="B110" t="s">
        <v>871</v>
      </c>
    </row>
    <row r="111" spans="1:2">
      <c r="A111" s="1">
        <v>1424243</v>
      </c>
      <c r="B111" t="s">
        <v>872</v>
      </c>
    </row>
    <row r="112" spans="1:2">
      <c r="A112" s="1">
        <v>1424201</v>
      </c>
      <c r="B112" t="s">
        <v>873</v>
      </c>
    </row>
    <row r="113" spans="1:2">
      <c r="A113" s="1">
        <v>1424159</v>
      </c>
      <c r="B113" t="s">
        <v>874</v>
      </c>
    </row>
    <row r="114" spans="1:2">
      <c r="A114" s="1">
        <v>1424134</v>
      </c>
      <c r="B114" t="s">
        <v>875</v>
      </c>
    </row>
    <row r="115" spans="1:2">
      <c r="A115" s="1">
        <v>1424101</v>
      </c>
      <c r="B115" t="s">
        <v>876</v>
      </c>
    </row>
    <row r="116" spans="1:2">
      <c r="A116" s="1">
        <v>1424085</v>
      </c>
      <c r="B116" t="s">
        <v>877</v>
      </c>
    </row>
    <row r="117" spans="1:2">
      <c r="A117" s="1">
        <v>1423966</v>
      </c>
      <c r="B117" t="s">
        <v>878</v>
      </c>
    </row>
    <row r="118" spans="1:2">
      <c r="A118" s="1">
        <v>1424020</v>
      </c>
      <c r="B118" t="s">
        <v>879</v>
      </c>
    </row>
    <row r="119" spans="1:2">
      <c r="A119" s="1">
        <v>1423932</v>
      </c>
      <c r="B119" t="s">
        <v>880</v>
      </c>
    </row>
    <row r="120" spans="1:2">
      <c r="A120" s="1">
        <v>1423865</v>
      </c>
      <c r="B120" t="s">
        <v>881</v>
      </c>
    </row>
    <row r="121" spans="1:2">
      <c r="A121" s="1">
        <v>1423864</v>
      </c>
      <c r="B121" t="s">
        <v>882</v>
      </c>
    </row>
    <row r="122" spans="1:2">
      <c r="A122" s="1">
        <v>1423303</v>
      </c>
      <c r="B122" t="s">
        <v>883</v>
      </c>
    </row>
    <row r="123" spans="1:2">
      <c r="A123" s="1">
        <v>1422971</v>
      </c>
      <c r="B123" t="s">
        <v>884</v>
      </c>
    </row>
    <row r="124" spans="1:2">
      <c r="A124" s="1">
        <v>1422920</v>
      </c>
      <c r="B124" t="s">
        <v>885</v>
      </c>
    </row>
    <row r="125" spans="1:2">
      <c r="A125" s="1">
        <v>1422732</v>
      </c>
      <c r="B125" t="s">
        <v>886</v>
      </c>
    </row>
    <row r="126" spans="1:2">
      <c r="A126" s="1">
        <v>1422062</v>
      </c>
      <c r="B126" t="s">
        <v>887</v>
      </c>
    </row>
    <row r="127" spans="1:2">
      <c r="A127" s="1">
        <v>1422502</v>
      </c>
      <c r="B127" t="s">
        <v>888</v>
      </c>
    </row>
    <row r="128" spans="1:2">
      <c r="A128" s="1">
        <v>1422260</v>
      </c>
      <c r="B128" t="s">
        <v>889</v>
      </c>
    </row>
    <row r="129" spans="1:2">
      <c r="A129" s="1">
        <v>1422127</v>
      </c>
      <c r="B129" t="s">
        <v>890</v>
      </c>
    </row>
    <row r="130" spans="1:2">
      <c r="A130" s="1">
        <v>1422042</v>
      </c>
      <c r="B130" t="s">
        <v>891</v>
      </c>
    </row>
    <row r="131" spans="1:2">
      <c r="A131" s="1">
        <v>1422041</v>
      </c>
      <c r="B131" t="s">
        <v>892</v>
      </c>
    </row>
    <row r="132" spans="1:2">
      <c r="A132" s="1">
        <v>1422015</v>
      </c>
      <c r="B132" t="s">
        <v>893</v>
      </c>
    </row>
    <row r="133" spans="1:2">
      <c r="A133" s="1">
        <v>1421956</v>
      </c>
      <c r="B133" t="s">
        <v>894</v>
      </c>
    </row>
    <row r="134" spans="1:2">
      <c r="A134" s="1">
        <v>1421898</v>
      </c>
      <c r="B134" t="s">
        <v>895</v>
      </c>
    </row>
    <row r="135" spans="1:2">
      <c r="A135" s="1">
        <v>1421757</v>
      </c>
      <c r="B135" t="s">
        <v>896</v>
      </c>
    </row>
    <row r="136" spans="1:2">
      <c r="A136" s="1">
        <v>1421720</v>
      </c>
      <c r="B136" t="s">
        <v>897</v>
      </c>
    </row>
    <row r="137" spans="1:2">
      <c r="A137" s="1">
        <v>1421602</v>
      </c>
      <c r="B137" t="s">
        <v>898</v>
      </c>
    </row>
    <row r="138" spans="1:2">
      <c r="A138" s="1">
        <v>1421437</v>
      </c>
      <c r="B138" t="s">
        <v>899</v>
      </c>
    </row>
    <row r="139" spans="1:2">
      <c r="A139" s="1">
        <v>1421435</v>
      </c>
      <c r="B139" t="s">
        <v>900</v>
      </c>
    </row>
    <row r="140" spans="1:2">
      <c r="A140" s="1">
        <v>1421316</v>
      </c>
      <c r="B140" t="s">
        <v>901</v>
      </c>
    </row>
    <row r="141" spans="1:2">
      <c r="A141" s="1">
        <v>1421238</v>
      </c>
      <c r="B141" t="s">
        <v>902</v>
      </c>
    </row>
    <row r="142" spans="1:2">
      <c r="A142" s="1">
        <v>1421190</v>
      </c>
      <c r="B142" t="s">
        <v>903</v>
      </c>
    </row>
    <row r="143" spans="1:2">
      <c r="A143" s="1">
        <v>1424642</v>
      </c>
      <c r="B143" t="s">
        <v>904</v>
      </c>
    </row>
    <row r="144" spans="1:2">
      <c r="A144" s="1">
        <v>1420671</v>
      </c>
      <c r="B144" t="s">
        <v>905</v>
      </c>
    </row>
    <row r="145" spans="1:2">
      <c r="A145" s="1">
        <v>1420685</v>
      </c>
      <c r="B145" t="s">
        <v>906</v>
      </c>
    </row>
    <row r="146" spans="1:2">
      <c r="A146" s="1">
        <v>1420654</v>
      </c>
      <c r="B146" t="s">
        <v>907</v>
      </c>
    </row>
    <row r="147" spans="1:2">
      <c r="A147" s="1">
        <v>1420612</v>
      </c>
      <c r="B147" t="s">
        <v>908</v>
      </c>
    </row>
    <row r="148" spans="1:2">
      <c r="A148" s="1">
        <v>1420613</v>
      </c>
      <c r="B148" t="s">
        <v>909</v>
      </c>
    </row>
    <row r="149" spans="1:2">
      <c r="A149" s="1">
        <v>1420531</v>
      </c>
      <c r="B149" t="s">
        <v>910</v>
      </c>
    </row>
    <row r="150" spans="1:2">
      <c r="A150" s="1">
        <v>1420338</v>
      </c>
      <c r="B150" t="s">
        <v>911</v>
      </c>
    </row>
    <row r="151" spans="1:2">
      <c r="A151" s="1">
        <v>1420113</v>
      </c>
      <c r="B151" t="s">
        <v>912</v>
      </c>
    </row>
    <row r="152" spans="1:2">
      <c r="A152" s="1">
        <v>1420064</v>
      </c>
      <c r="B152" t="s">
        <v>913</v>
      </c>
    </row>
    <row r="153" spans="1:2">
      <c r="A153" s="1">
        <v>1420035</v>
      </c>
      <c r="B153" t="s">
        <v>914</v>
      </c>
    </row>
    <row r="154" spans="1:2">
      <c r="A154" s="1">
        <v>1420036</v>
      </c>
      <c r="B154" t="s">
        <v>915</v>
      </c>
    </row>
    <row r="155" spans="1:2">
      <c r="A155" s="1">
        <v>1419935</v>
      </c>
      <c r="B155" t="s">
        <v>916</v>
      </c>
    </row>
    <row r="156" spans="1:2">
      <c r="A156" s="1">
        <v>1419907</v>
      </c>
      <c r="B156" t="s">
        <v>917</v>
      </c>
    </row>
    <row r="157" spans="1:2">
      <c r="A157" s="1">
        <v>1419361</v>
      </c>
      <c r="B157" t="s">
        <v>918</v>
      </c>
    </row>
    <row r="158" spans="1:2">
      <c r="A158" s="1">
        <v>1419329</v>
      </c>
      <c r="B158" t="s">
        <v>919</v>
      </c>
    </row>
    <row r="159" spans="1:2">
      <c r="A159" s="1">
        <v>1419065</v>
      </c>
      <c r="B159" t="s">
        <v>920</v>
      </c>
    </row>
    <row r="160" spans="1:2">
      <c r="A160" s="1">
        <v>1419053</v>
      </c>
      <c r="B160" t="s">
        <v>921</v>
      </c>
    </row>
    <row r="161" spans="1:2">
      <c r="A161" s="1">
        <v>1418845</v>
      </c>
      <c r="B161" t="s">
        <v>922</v>
      </c>
    </row>
    <row r="162" spans="1:2">
      <c r="A162" s="1">
        <v>1418595</v>
      </c>
      <c r="B162" t="s">
        <v>923</v>
      </c>
    </row>
    <row r="163" spans="1:2">
      <c r="A163" s="1">
        <v>1418589</v>
      </c>
      <c r="B163" t="s">
        <v>924</v>
      </c>
    </row>
    <row r="164" spans="1:2">
      <c r="A164" s="1">
        <v>1418410</v>
      </c>
      <c r="B164" t="s">
        <v>925</v>
      </c>
    </row>
    <row r="165" spans="1:2">
      <c r="A165" s="1">
        <v>1417361</v>
      </c>
      <c r="B165" t="s">
        <v>926</v>
      </c>
    </row>
    <row r="166" spans="1:2">
      <c r="A166" s="1">
        <v>1417329</v>
      </c>
      <c r="B166" t="s">
        <v>927</v>
      </c>
    </row>
    <row r="167" spans="1:2">
      <c r="A167" s="1">
        <v>1416995</v>
      </c>
      <c r="B167" t="s">
        <v>928</v>
      </c>
    </row>
    <row r="168" ht="15.15" spans="1:2">
      <c r="A168" s="1">
        <v>1416309</v>
      </c>
      <c r="B168" t="s">
        <v>929</v>
      </c>
    </row>
    <row r="169" ht="15.15" spans="1:2">
      <c r="A169" s="3">
        <v>1414972</v>
      </c>
      <c r="B169" t="s">
        <v>930</v>
      </c>
    </row>
    <row r="170" spans="1:2">
      <c r="A170" s="2">
        <v>1414968</v>
      </c>
      <c r="B170" t="s">
        <v>931</v>
      </c>
    </row>
    <row r="171" spans="1:2">
      <c r="A171" s="1">
        <v>1414910</v>
      </c>
      <c r="B171" t="s">
        <v>932</v>
      </c>
    </row>
    <row r="172" spans="1:2">
      <c r="A172" s="1">
        <v>1407910</v>
      </c>
      <c r="B172" t="s">
        <v>933</v>
      </c>
    </row>
    <row r="173" spans="1:2">
      <c r="A173" s="1">
        <v>1413954</v>
      </c>
      <c r="B173" t="s">
        <v>934</v>
      </c>
    </row>
    <row r="174" spans="1:2">
      <c r="A174" s="1">
        <v>1413785</v>
      </c>
      <c r="B174" t="s">
        <v>935</v>
      </c>
    </row>
    <row r="175" spans="1:2">
      <c r="A175" s="1">
        <v>1413498</v>
      </c>
      <c r="B175" t="s">
        <v>936</v>
      </c>
    </row>
    <row r="176" spans="1:2">
      <c r="A176" s="1">
        <v>1413328</v>
      </c>
      <c r="B176" t="s">
        <v>937</v>
      </c>
    </row>
    <row r="177" spans="1:2">
      <c r="A177" s="1">
        <v>1413035</v>
      </c>
      <c r="B177" t="s">
        <v>938</v>
      </c>
    </row>
    <row r="178" spans="1:2">
      <c r="A178" s="1">
        <v>1412829</v>
      </c>
      <c r="B178" t="s">
        <v>939</v>
      </c>
    </row>
    <row r="179" spans="1:2">
      <c r="A179" s="1">
        <v>1413014</v>
      </c>
      <c r="B179" t="s">
        <v>940</v>
      </c>
    </row>
    <row r="180" spans="1:2">
      <c r="A180" s="1">
        <v>1411883</v>
      </c>
      <c r="B180" t="s">
        <v>941</v>
      </c>
    </row>
    <row r="181" spans="1:2">
      <c r="A181" s="1">
        <v>1411689</v>
      </c>
      <c r="B181" t="s">
        <v>942</v>
      </c>
    </row>
    <row r="182" spans="1:2">
      <c r="A182" s="1">
        <v>1410166</v>
      </c>
      <c r="B182" t="s">
        <v>943</v>
      </c>
    </row>
    <row r="183" spans="1:2">
      <c r="A183" s="1">
        <v>1410030</v>
      </c>
      <c r="B183" t="s">
        <v>944</v>
      </c>
    </row>
    <row r="184" spans="1:2">
      <c r="A184" s="1">
        <v>1410034</v>
      </c>
      <c r="B184" t="s">
        <v>945</v>
      </c>
    </row>
    <row r="185" spans="1:2">
      <c r="A185" s="1">
        <v>1408431</v>
      </c>
      <c r="B185" t="s">
        <v>946</v>
      </c>
    </row>
    <row r="186" spans="1:2">
      <c r="A186" s="1">
        <v>1408018</v>
      </c>
      <c r="B186" t="s">
        <v>947</v>
      </c>
    </row>
    <row r="187" spans="1:2">
      <c r="A187" s="1">
        <v>1407944</v>
      </c>
      <c r="B187" t="s">
        <v>948</v>
      </c>
    </row>
    <row r="188" spans="1:2">
      <c r="A188">
        <v>1439851</v>
      </c>
      <c r="B188" t="s">
        <v>949</v>
      </c>
    </row>
    <row r="189" spans="1:2">
      <c r="A189" s="1">
        <v>1407882</v>
      </c>
      <c r="B189" t="s">
        <v>950</v>
      </c>
    </row>
    <row r="190" spans="1:2">
      <c r="A190" s="1">
        <v>1407081</v>
      </c>
      <c r="B190" t="s">
        <v>951</v>
      </c>
    </row>
    <row r="191" spans="1:2">
      <c r="A191" s="1">
        <v>1407078</v>
      </c>
      <c r="B191" t="s">
        <v>952</v>
      </c>
    </row>
    <row r="192" spans="1:2">
      <c r="A192" s="1">
        <v>1407083</v>
      </c>
      <c r="B192" t="s">
        <v>953</v>
      </c>
    </row>
    <row r="193" spans="1:2">
      <c r="A193" s="1">
        <v>1406621</v>
      </c>
      <c r="B193" t="s">
        <v>954</v>
      </c>
    </row>
    <row r="194" spans="1:2">
      <c r="A194" s="1">
        <v>1406616</v>
      </c>
      <c r="B194" t="s">
        <v>955</v>
      </c>
    </row>
    <row r="195" spans="1:2">
      <c r="A195" s="1">
        <v>1403628</v>
      </c>
      <c r="B195" t="s">
        <v>956</v>
      </c>
    </row>
    <row r="196" spans="1:2">
      <c r="A196" s="1">
        <v>1403059</v>
      </c>
      <c r="B196" t="s">
        <v>957</v>
      </c>
    </row>
    <row r="197" spans="1:2">
      <c r="A197" s="1">
        <v>1401924</v>
      </c>
      <c r="B197" t="s">
        <v>958</v>
      </c>
    </row>
    <row r="198" spans="1:2">
      <c r="A198" s="1">
        <v>1400659</v>
      </c>
      <c r="B198" t="s">
        <v>959</v>
      </c>
    </row>
    <row r="199" spans="1:2">
      <c r="A199" s="1">
        <v>1398192</v>
      </c>
      <c r="B199" t="s">
        <v>960</v>
      </c>
    </row>
    <row r="200" spans="1:2">
      <c r="A200" s="1">
        <v>1395964</v>
      </c>
      <c r="B200" t="s">
        <v>961</v>
      </c>
    </row>
    <row r="201" spans="1:2">
      <c r="A201" s="1">
        <v>1394930</v>
      </c>
      <c r="B201" t="s">
        <v>962</v>
      </c>
    </row>
    <row r="202" spans="1:2">
      <c r="A202" s="1">
        <v>1394929</v>
      </c>
      <c r="B202" t="s">
        <v>963</v>
      </c>
    </row>
    <row r="203" spans="1:2">
      <c r="A203" s="1">
        <v>1394927</v>
      </c>
      <c r="B203" t="s">
        <v>964</v>
      </c>
    </row>
    <row r="204" spans="1:2">
      <c r="A204" s="1">
        <v>1393726</v>
      </c>
      <c r="B204" t="s">
        <v>965</v>
      </c>
    </row>
    <row r="205" spans="1:2">
      <c r="A205" s="1">
        <v>1392918</v>
      </c>
      <c r="B205" t="s">
        <v>966</v>
      </c>
    </row>
    <row r="206" spans="1:2">
      <c r="A206" s="1">
        <v>1394337</v>
      </c>
      <c r="B206" t="s">
        <v>967</v>
      </c>
    </row>
    <row r="207" spans="1:2">
      <c r="A207" s="1">
        <v>1391032</v>
      </c>
      <c r="B207" t="s">
        <v>968</v>
      </c>
    </row>
    <row r="208" spans="1:2">
      <c r="A208" s="1">
        <v>1390052</v>
      </c>
      <c r="B208" t="s">
        <v>969</v>
      </c>
    </row>
    <row r="209" spans="1:2">
      <c r="A209" s="1">
        <v>1389922</v>
      </c>
      <c r="B209" t="s">
        <v>970</v>
      </c>
    </row>
    <row r="210" spans="1:2">
      <c r="A210" s="1">
        <v>1384305</v>
      </c>
      <c r="B210" t="s">
        <v>971</v>
      </c>
    </row>
    <row r="211" spans="1:2">
      <c r="A211" s="1">
        <v>1384304</v>
      </c>
      <c r="B211" t="s">
        <v>972</v>
      </c>
    </row>
    <row r="212" spans="1:2">
      <c r="A212" s="1">
        <v>1424205</v>
      </c>
      <c r="B212" t="s">
        <v>973</v>
      </c>
    </row>
    <row r="213" spans="1:2">
      <c r="A213" s="1">
        <v>1421306</v>
      </c>
      <c r="B213" t="s">
        <v>974</v>
      </c>
    </row>
    <row r="214" spans="2:2">
      <c r="B214" t="s">
        <v>975</v>
      </c>
    </row>
  </sheetData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Worksheet</vt:lpstr>
      <vt:lpstr>Worksheet (2)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CIT-karmen欧燕珍</cp:lastModifiedBy>
  <dcterms:created xsi:type="dcterms:W3CDTF">2019-01-28T11:50:00Z</dcterms:created>
  <dcterms:modified xsi:type="dcterms:W3CDTF">2019-01-28T08:11:37Z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2052-11.1.0.8412</vt:lpwstr>
  </property>
</Properties>
</file>