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0-31 Jan'19" sheetId="1" r:id="rId1"/>
    <sheet name="02-11 Feb'19" sheetId="2" r:id="rId2"/>
    <sheet name="01 Feb &amp; 12-28 Feb'19" sheetId="3" r:id="rId3"/>
  </sheets>
  <calcPr calcId="144525"/>
</workbook>
</file>

<file path=xl/sharedStrings.xml><?xml version="1.0" encoding="utf-8"?>
<sst xmlns="http://schemas.openxmlformats.org/spreadsheetml/2006/main" count="83">
  <si>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</si>
  <si>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</si>
  <si>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</si>
  <si>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</si>
  <si>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</si>
  <si>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</si>
  <si>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</si>
  <si>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</si>
  <si>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</si>
  <si>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</si>
  <si>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</si>
  <si>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</si>
  <si>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</si>
  <si>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</si>
  <si>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</si>
  <si>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</si>
  <si>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</si>
  <si>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</si>
  <si>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</si>
  <si>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</si>
  <si>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</si>
  <si>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</si>
  <si>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</si>
  <si>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</si>
  <si>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</si>
  <si>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</si>
  <si>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</si>
  <si>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</si>
  <si>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</si>
  <si>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</si>
  <si>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</si>
  <si>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</si>
  <si>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</si>
  <si>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</si>
  <si>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</si>
  <si>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</si>
  <si>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</si>
  <si>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</si>
  <si>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</si>
  <si>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</si>
  <si>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</si>
  <si>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</si>
  <si>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</si>
  <si>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</si>
  <si>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</si>
  <si>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</si>
  <si>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</si>
  <si>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</si>
  <si>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</si>
  <si>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</si>
  <si>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</si>
  <si>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</si>
  <si>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</si>
  <si>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</si>
  <si>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</si>
  <si>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</si>
  <si>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</si>
  <si>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</si>
  <si>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</si>
  <si>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</si>
  <si>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</si>
  <si>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</si>
  <si>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</si>
  <si>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</si>
  <si>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</si>
  <si>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</si>
  <si>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</si>
  <si>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</si>
  <si>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</si>
  <si>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</si>
  <si>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</si>
  <si>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</si>
  <si>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</si>
  <si>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</si>
  <si>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</si>
  <si>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</si>
  <si>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</si>
  <si>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</si>
  <si>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Amount in Thai Baht  :  Balanced</t>
  </si>
  <si>
    <t>Date  :  March, 2017</t>
  </si>
  <si>
    <t>Statement of Prebuy Program in February 2019 (except 02-11 Feb'19)</t>
  </si>
  <si>
    <t>Prepayment</t>
  </si>
  <si>
    <t>972/48599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</si>
</sst>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#,##0.00_ ;[Red]\-#,##0.00\ "/>
  </numFmts>
  <fonts count="38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u/>
      <sz val="8"/>
      <name val="Arial Narrow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0" borderId="27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5" borderId="2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6" fillId="17" borderId="33" applyNumberFormat="0" applyAlignment="0" applyProtection="0">
      <alignment vertical="center"/>
    </xf>
    <xf numFmtId="0" fontId="28" fillId="17" borderId="27" applyNumberFormat="0" applyAlignment="0" applyProtection="0">
      <alignment vertical="center"/>
    </xf>
    <xf numFmtId="0" fontId="30" fillId="18" borderId="28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6" fontId="7" fillId="0" borderId="0" xfId="4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1" fontId="9" fillId="0" borderId="8" xfId="0" applyNumberFormat="1" applyFont="1" applyBorder="1" applyAlignment="1">
      <alignment horizontal="center"/>
    </xf>
    <xf numFmtId="177" fontId="9" fillId="0" borderId="9" xfId="0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/>
    <xf numFmtId="1" fontId="9" fillId="0" borderId="8" xfId="0" applyNumberFormat="1" applyFont="1" applyFill="1" applyBorder="1" applyAlignment="1">
      <alignment horizontal="center"/>
    </xf>
    <xf numFmtId="177" fontId="9" fillId="0" borderId="9" xfId="0" applyNumberFormat="1" applyFont="1" applyFill="1" applyBorder="1" applyAlignment="1">
      <alignment horizontal="center"/>
    </xf>
    <xf numFmtId="176" fontId="0" fillId="0" borderId="0" xfId="4" applyFont="1" applyAlignment="1">
      <alignment horizontal="centerContinuous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77" fontId="9" fillId="0" borderId="12" xfId="0" applyNumberFormat="1" applyFont="1" applyBorder="1"/>
    <xf numFmtId="177" fontId="9" fillId="0" borderId="12" xfId="0" applyNumberFormat="1" applyFont="1" applyFill="1" applyBorder="1"/>
    <xf numFmtId="4" fontId="0" fillId="0" borderId="0" xfId="0" applyNumberFormat="1"/>
    <xf numFmtId="0" fontId="9" fillId="0" borderId="13" xfId="0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" fontId="9" fillId="0" borderId="14" xfId="0" applyNumberFormat="1" applyFont="1" applyBorder="1" applyAlignment="1">
      <alignment horizontal="center"/>
    </xf>
    <xf numFmtId="177" fontId="9" fillId="0" borderId="15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1" fontId="9" fillId="0" borderId="17" xfId="0" applyNumberFormat="1" applyFont="1" applyBorder="1" applyAlignment="1">
      <alignment horizontal="center"/>
    </xf>
    <xf numFmtId="177" fontId="9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177" fontId="11" fillId="0" borderId="21" xfId="0" applyNumberFormat="1" applyFont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2" fillId="3" borderId="0" xfId="0" applyFont="1" applyFill="1" applyAlignment="1">
      <alignment horizontal="centerContinuous"/>
    </xf>
    <xf numFmtId="0" fontId="13" fillId="3" borderId="0" xfId="0" applyFont="1" applyFill="1" applyAlignment="1">
      <alignment horizontal="centerContinuous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7" fontId="9" fillId="0" borderId="22" xfId="0" applyNumberFormat="1" applyFont="1" applyBorder="1"/>
    <xf numFmtId="177" fontId="9" fillId="0" borderId="23" xfId="0" applyNumberFormat="1" applyFont="1" applyBorder="1"/>
    <xf numFmtId="178" fontId="0" fillId="0" borderId="0" xfId="0" applyNumberFormat="1"/>
    <xf numFmtId="177" fontId="11" fillId="0" borderId="24" xfId="0" applyNumberFormat="1" applyFont="1" applyBorder="1" applyAlignment="1">
      <alignment horizontal="center"/>
    </xf>
    <xf numFmtId="177" fontId="11" fillId="0" borderId="25" xfId="0" applyNumberFormat="1" applyFont="1" applyBorder="1"/>
    <xf numFmtId="0" fontId="15" fillId="3" borderId="0" xfId="0" applyFont="1" applyFill="1" applyAlignment="1">
      <alignment horizontal="centerContinuous"/>
    </xf>
    <xf numFmtId="0" fontId="16" fillId="0" borderId="0" xfId="0" applyNumberFormat="1" applyFont="1" applyFill="1" applyBorder="1" applyAlignment="1"/>
    <xf numFmtId="0" fontId="17" fillId="0" borderId="0" xfId="0" applyFont="1"/>
    <xf numFmtId="0" fontId="9" fillId="0" borderId="8" xfId="0" applyFont="1" applyBorder="1" applyAlignment="1" quotePrefix="1">
      <alignment horizontal="center"/>
    </xf>
    <xf numFmtId="3" fontId="9" fillId="0" borderId="8" xfId="0" applyNumberFormat="1" applyFont="1" applyBorder="1" applyAlignment="1" quotePrefix="1">
      <alignment horizontal="center"/>
    </xf>
    <xf numFmtId="1" fontId="9" fillId="0" borderId="8" xfId="0" applyNumberFormat="1" applyFont="1" applyBorder="1" applyAlignment="1" quotePrefix="1">
      <alignment horizontal="center"/>
    </xf>
    <xf numFmtId="0" fontId="9" fillId="0" borderId="8" xfId="0" applyFont="1" applyFill="1" applyBorder="1" applyAlignment="1" quotePrefix="1">
      <alignment horizontal="center"/>
    </xf>
    <xf numFmtId="3" fontId="9" fillId="0" borderId="8" xfId="0" applyNumberFormat="1" applyFont="1" applyFill="1" applyBorder="1" applyAlignment="1" quotePrefix="1">
      <alignment horizontal="center"/>
    </xf>
    <xf numFmtId="1" fontId="9" fillId="0" borderId="8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5</xdr:col>
      <xdr:colOff>1652270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P53"/>
  <sheetViews>
    <sheetView tabSelected="1" zoomScale="120" zoomScaleNormal="120" topLeftCell="A19" workbookViewId="0">
      <selection activeCell="N25" sqref="N25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9.2857142857143" customWidth="1"/>
    <col min="7" max="7" width="11.1428571428571" customWidth="1"/>
    <col min="8" max="8" width="16.3047619047619" customWidth="1"/>
    <col min="9" max="9" width="16.3142857142857" customWidth="1"/>
    <col min="10" max="10" width="16.4190476190476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9</v>
      </c>
      <c r="C13" s="7"/>
      <c r="D13" s="7"/>
      <c r="E13" s="7"/>
      <c r="F13" s="7"/>
      <c r="G13" s="7"/>
      <c r="H13" s="7"/>
      <c r="I13" s="7"/>
      <c r="J13" s="7"/>
      <c r="K13" s="28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29" t="s">
        <v>16</v>
      </c>
    </row>
    <row r="16" spans="2:16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0" t="s">
        <v>20</v>
      </c>
      <c r="O16" s="60"/>
      <c r="P16" s="60"/>
    </row>
    <row r="17" ht="15.95" customHeight="1" spans="2:16">
      <c r="B17" s="14">
        <v>1</v>
      </c>
      <c r="C17" s="15">
        <v>43446</v>
      </c>
      <c r="D17" s="62" t="s">
        <v>21</v>
      </c>
      <c r="E17" s="63" t="s">
        <v>21</v>
      </c>
      <c r="F17" s="18" t="s">
        <v>22</v>
      </c>
      <c r="G17" s="64" t="s">
        <v>23</v>
      </c>
      <c r="H17" s="20">
        <v>0</v>
      </c>
      <c r="I17" s="20">
        <v>1739100</v>
      </c>
      <c r="J17" s="31">
        <f t="shared" ref="J17:J35" si="0">+H17-I17</f>
        <v>-1739100</v>
      </c>
      <c r="O17" s="60"/>
      <c r="P17" s="60"/>
    </row>
    <row r="18" ht="15.95" customHeight="1" spans="2:16">
      <c r="B18" s="21">
        <v>2</v>
      </c>
      <c r="C18" s="22" t="s">
        <v>24</v>
      </c>
      <c r="D18" s="23">
        <v>289340</v>
      </c>
      <c r="E18" s="24">
        <v>843</v>
      </c>
      <c r="F18" s="25" t="s">
        <v>25</v>
      </c>
      <c r="G18" s="26">
        <v>1419571</v>
      </c>
      <c r="H18" s="27">
        <v>51150</v>
      </c>
      <c r="I18" s="27">
        <v>0</v>
      </c>
      <c r="J18" s="32">
        <f t="shared" si="0"/>
        <v>51150</v>
      </c>
      <c r="M18" s="61"/>
      <c r="N18"/>
      <c r="O18" s="60"/>
      <c r="P18" s="60"/>
    </row>
    <row r="19" ht="15.95" customHeight="1" spans="2:16">
      <c r="B19" s="14">
        <v>3</v>
      </c>
      <c r="C19" s="15" t="s">
        <v>26</v>
      </c>
      <c r="D19" s="16">
        <v>289386</v>
      </c>
      <c r="E19" s="17">
        <v>508</v>
      </c>
      <c r="F19" s="18" t="s">
        <v>27</v>
      </c>
      <c r="G19" s="19">
        <v>1430741</v>
      </c>
      <c r="H19" s="20">
        <v>15540</v>
      </c>
      <c r="I19" s="20">
        <v>0</v>
      </c>
      <c r="J19" s="31">
        <f t="shared" si="0"/>
        <v>15540</v>
      </c>
      <c r="O19" s="60"/>
      <c r="P19" s="60"/>
    </row>
    <row r="20" ht="15.95" customHeight="1" spans="2:16">
      <c r="B20" s="14">
        <v>4</v>
      </c>
      <c r="C20" s="15" t="s">
        <v>28</v>
      </c>
      <c r="D20" s="16">
        <v>289397</v>
      </c>
      <c r="E20" s="17">
        <v>823</v>
      </c>
      <c r="F20" s="18" t="s">
        <v>29</v>
      </c>
      <c r="G20" s="19">
        <v>1415976</v>
      </c>
      <c r="H20" s="20">
        <v>51150</v>
      </c>
      <c r="I20" s="20">
        <v>0</v>
      </c>
      <c r="J20" s="31">
        <f t="shared" si="0"/>
        <v>51150</v>
      </c>
      <c r="O20" s="60"/>
      <c r="P20" s="60"/>
    </row>
    <row r="21" ht="15.95" customHeight="1" spans="2:16">
      <c r="B21" s="14">
        <v>5</v>
      </c>
      <c r="C21" s="15" t="s">
        <v>30</v>
      </c>
      <c r="D21" s="16">
        <v>289444</v>
      </c>
      <c r="E21" s="17">
        <v>845</v>
      </c>
      <c r="F21" s="18" t="s">
        <v>31</v>
      </c>
      <c r="G21" s="19">
        <v>1421491</v>
      </c>
      <c r="H21" s="20">
        <v>51150</v>
      </c>
      <c r="I21" s="20">
        <v>0</v>
      </c>
      <c r="J21" s="31">
        <f t="shared" si="0"/>
        <v>51150</v>
      </c>
      <c r="O21" s="60"/>
      <c r="P21" s="60"/>
    </row>
    <row r="22" ht="15.95" customHeight="1" spans="2:16">
      <c r="B22" s="21">
        <v>6</v>
      </c>
      <c r="C22" s="22" t="s">
        <v>32</v>
      </c>
      <c r="D22" s="23">
        <v>289449</v>
      </c>
      <c r="E22" s="24">
        <v>849</v>
      </c>
      <c r="F22" s="25" t="s">
        <v>33</v>
      </c>
      <c r="G22" s="26">
        <v>1429557</v>
      </c>
      <c r="H22" s="27">
        <v>24180</v>
      </c>
      <c r="I22" s="27">
        <v>0</v>
      </c>
      <c r="J22" s="32">
        <f t="shared" si="0"/>
        <v>24180</v>
      </c>
      <c r="O22" s="60"/>
      <c r="P22" s="60"/>
    </row>
    <row r="23" ht="15.95" customHeight="1" spans="2:16">
      <c r="B23" s="14">
        <v>7</v>
      </c>
      <c r="C23" s="15" t="s">
        <v>34</v>
      </c>
      <c r="D23" s="16">
        <v>289513</v>
      </c>
      <c r="E23" s="17">
        <v>832</v>
      </c>
      <c r="F23" s="18" t="s">
        <v>35</v>
      </c>
      <c r="G23" s="19">
        <v>1429984</v>
      </c>
      <c r="H23" s="20">
        <v>48360</v>
      </c>
      <c r="I23" s="20">
        <v>0</v>
      </c>
      <c r="J23" s="31">
        <f t="shared" si="0"/>
        <v>48360</v>
      </c>
      <c r="O23" s="60"/>
      <c r="P23" s="60"/>
    </row>
    <row r="24" ht="15.95" customHeight="1" spans="2:16">
      <c r="B24" s="14">
        <v>8</v>
      </c>
      <c r="C24" s="15" t="s">
        <v>36</v>
      </c>
      <c r="D24" s="16">
        <v>289609</v>
      </c>
      <c r="E24" s="17">
        <v>811</v>
      </c>
      <c r="F24" s="18" t="s">
        <v>37</v>
      </c>
      <c r="G24" s="19">
        <v>1431726</v>
      </c>
      <c r="H24" s="20">
        <v>44330</v>
      </c>
      <c r="I24" s="20">
        <v>0</v>
      </c>
      <c r="J24" s="31">
        <f t="shared" si="0"/>
        <v>44330</v>
      </c>
      <c r="O24" s="60"/>
      <c r="P24" s="60"/>
    </row>
    <row r="25" ht="15.95" customHeight="1" spans="2:16">
      <c r="B25" s="14">
        <v>9</v>
      </c>
      <c r="C25" s="15" t="s">
        <v>36</v>
      </c>
      <c r="D25" s="16">
        <v>289610</v>
      </c>
      <c r="E25" s="17">
        <v>846</v>
      </c>
      <c r="F25" s="18" t="s">
        <v>38</v>
      </c>
      <c r="G25" s="19">
        <v>1425102</v>
      </c>
      <c r="H25" s="20">
        <v>65960</v>
      </c>
      <c r="I25" s="20">
        <v>0</v>
      </c>
      <c r="J25" s="31">
        <f t="shared" si="0"/>
        <v>65960</v>
      </c>
      <c r="O25" s="60"/>
      <c r="P25" s="60"/>
    </row>
    <row r="26" ht="15.95" customHeight="1" spans="2:16">
      <c r="B26" s="14">
        <v>10</v>
      </c>
      <c r="C26" s="15" t="s">
        <v>39</v>
      </c>
      <c r="D26" s="16">
        <v>290294</v>
      </c>
      <c r="E26" s="17">
        <v>815</v>
      </c>
      <c r="F26" s="18" t="s">
        <v>40</v>
      </c>
      <c r="G26" s="19">
        <v>1431511</v>
      </c>
      <c r="H26" s="20">
        <v>66495</v>
      </c>
      <c r="I26" s="20">
        <v>0</v>
      </c>
      <c r="J26" s="31">
        <f t="shared" si="0"/>
        <v>66495</v>
      </c>
      <c r="O26" s="60"/>
      <c r="P26" s="60"/>
    </row>
    <row r="27" ht="15.95" customHeight="1" spans="2:16">
      <c r="B27" s="14">
        <v>11</v>
      </c>
      <c r="C27" s="15" t="s">
        <v>41</v>
      </c>
      <c r="D27" s="16">
        <v>290360</v>
      </c>
      <c r="E27" s="17">
        <v>849</v>
      </c>
      <c r="F27" s="18" t="s">
        <v>42</v>
      </c>
      <c r="G27" s="19">
        <v>1425157</v>
      </c>
      <c r="H27" s="20">
        <v>22165</v>
      </c>
      <c r="I27" s="20">
        <v>0</v>
      </c>
      <c r="J27" s="31">
        <f t="shared" si="0"/>
        <v>22165</v>
      </c>
      <c r="O27" s="60"/>
      <c r="P27" s="60"/>
    </row>
    <row r="28" ht="15.95" customHeight="1" spans="2:16">
      <c r="B28" s="14">
        <v>12</v>
      </c>
      <c r="C28" s="15" t="s">
        <v>43</v>
      </c>
      <c r="D28" s="16">
        <v>290473</v>
      </c>
      <c r="E28" s="17">
        <v>805</v>
      </c>
      <c r="F28" s="18" t="s">
        <v>44</v>
      </c>
      <c r="G28" s="19">
        <v>1434646</v>
      </c>
      <c r="H28" s="20">
        <v>66495</v>
      </c>
      <c r="I28" s="20">
        <v>0</v>
      </c>
      <c r="J28" s="31">
        <f t="shared" si="0"/>
        <v>66495</v>
      </c>
      <c r="O28" s="60"/>
      <c r="P28" s="60"/>
    </row>
    <row r="29" ht="15.95" customHeight="1" spans="2:16">
      <c r="B29" s="14">
        <v>13</v>
      </c>
      <c r="C29" s="15" t="s">
        <v>43</v>
      </c>
      <c r="D29" s="16">
        <v>290474</v>
      </c>
      <c r="E29" s="17">
        <v>809</v>
      </c>
      <c r="F29" s="18" t="s">
        <v>45</v>
      </c>
      <c r="G29" s="19">
        <v>1434064</v>
      </c>
      <c r="H29" s="20">
        <v>66495</v>
      </c>
      <c r="I29" s="20">
        <v>0</v>
      </c>
      <c r="J29" s="31">
        <f t="shared" si="0"/>
        <v>66495</v>
      </c>
      <c r="O29" s="60"/>
      <c r="P29" s="60"/>
    </row>
    <row r="30" ht="15.95" customHeight="1" spans="2:16">
      <c r="B30" s="14">
        <v>14</v>
      </c>
      <c r="C30" s="15" t="s">
        <v>46</v>
      </c>
      <c r="D30" s="16">
        <v>290571</v>
      </c>
      <c r="E30" s="17">
        <v>834</v>
      </c>
      <c r="F30" s="18" t="s">
        <v>47</v>
      </c>
      <c r="G30" s="19">
        <v>1435253</v>
      </c>
      <c r="H30" s="20">
        <v>96720</v>
      </c>
      <c r="I30" s="20">
        <v>0</v>
      </c>
      <c r="J30" s="31">
        <f t="shared" si="0"/>
        <v>96720</v>
      </c>
      <c r="O30" s="60"/>
      <c r="P30" s="60"/>
    </row>
    <row r="31" ht="15.95" customHeight="1" spans="2:16">
      <c r="B31" s="14">
        <v>15</v>
      </c>
      <c r="C31" s="15" t="s">
        <v>48</v>
      </c>
      <c r="D31" s="16">
        <v>290578</v>
      </c>
      <c r="E31" s="17">
        <v>910</v>
      </c>
      <c r="F31" s="18" t="s">
        <v>49</v>
      </c>
      <c r="G31" s="19">
        <v>1434894</v>
      </c>
      <c r="H31" s="20">
        <v>48360</v>
      </c>
      <c r="I31" s="20">
        <v>0</v>
      </c>
      <c r="J31" s="31">
        <f t="shared" si="0"/>
        <v>48360</v>
      </c>
      <c r="O31" s="60"/>
      <c r="P31" s="60"/>
    </row>
    <row r="32" ht="15.95" customHeight="1" spans="2:16">
      <c r="B32" s="14">
        <v>16</v>
      </c>
      <c r="C32" s="15" t="s">
        <v>50</v>
      </c>
      <c r="D32" s="16">
        <v>290676</v>
      </c>
      <c r="E32" s="17">
        <v>822</v>
      </c>
      <c r="F32" s="18" t="s">
        <v>51</v>
      </c>
      <c r="G32" s="19">
        <v>1417301</v>
      </c>
      <c r="H32" s="20">
        <v>51150</v>
      </c>
      <c r="I32" s="20">
        <v>0</v>
      </c>
      <c r="J32" s="31">
        <f t="shared" si="0"/>
        <v>51150</v>
      </c>
      <c r="O32" s="60"/>
      <c r="P32" s="60"/>
    </row>
    <row r="33" ht="15.95" customHeight="1" spans="2:16">
      <c r="B33" s="14">
        <v>17</v>
      </c>
      <c r="C33" s="15" t="s">
        <v>50</v>
      </c>
      <c r="D33" s="16">
        <v>290686</v>
      </c>
      <c r="E33" s="17">
        <v>816</v>
      </c>
      <c r="F33" s="18" t="s">
        <v>52</v>
      </c>
      <c r="G33" s="19">
        <v>1426415</v>
      </c>
      <c r="H33" s="20">
        <v>44330</v>
      </c>
      <c r="I33" s="20">
        <v>0</v>
      </c>
      <c r="J33" s="31">
        <f t="shared" si="0"/>
        <v>44330</v>
      </c>
      <c r="O33" s="60"/>
      <c r="P33" s="60"/>
    </row>
    <row r="34" ht="15.95" customHeight="1" spans="2:16">
      <c r="B34" s="14">
        <v>18</v>
      </c>
      <c r="C34" s="15" t="s">
        <v>53</v>
      </c>
      <c r="D34" s="16">
        <v>290856</v>
      </c>
      <c r="E34" s="17">
        <v>834</v>
      </c>
      <c r="F34" s="18" t="s">
        <v>54</v>
      </c>
      <c r="G34" s="19">
        <v>1435333</v>
      </c>
      <c r="H34" s="20">
        <v>85740</v>
      </c>
      <c r="I34" s="20">
        <v>0</v>
      </c>
      <c r="J34" s="31">
        <f t="shared" si="0"/>
        <v>85740</v>
      </c>
      <c r="O34" s="60"/>
      <c r="P34" s="60"/>
    </row>
    <row r="35" ht="15.95" customHeight="1" spans="2:16">
      <c r="B35" s="14">
        <v>19</v>
      </c>
      <c r="C35" s="15" t="s">
        <v>55</v>
      </c>
      <c r="D35" s="16">
        <v>290857</v>
      </c>
      <c r="E35" s="17">
        <v>811</v>
      </c>
      <c r="F35" s="18" t="s">
        <v>56</v>
      </c>
      <c r="G35" s="19">
        <v>1431563</v>
      </c>
      <c r="H35" s="20">
        <v>44330</v>
      </c>
      <c r="I35" s="20">
        <v>0</v>
      </c>
      <c r="J35" s="31">
        <f t="shared" si="0"/>
        <v>44330</v>
      </c>
      <c r="O35" s="60"/>
      <c r="P35" s="60"/>
    </row>
    <row r="36" ht="15.95" customHeight="1" spans="2:16">
      <c r="B36" s="14"/>
      <c r="C36" s="15"/>
      <c r="D36" s="16"/>
      <c r="E36" s="17"/>
      <c r="F36" s="18"/>
      <c r="G36" s="19"/>
      <c r="H36" s="20"/>
      <c r="I36" s="20"/>
      <c r="J36" s="31"/>
      <c r="O36" s="60"/>
      <c r="P36" s="60"/>
    </row>
    <row r="37" ht="15.95" customHeight="1" spans="2:16">
      <c r="B37" s="40"/>
      <c r="C37" s="41"/>
      <c r="D37" s="41"/>
      <c r="E37" s="41"/>
      <c r="F37" s="42"/>
      <c r="G37" s="43"/>
      <c r="H37" s="44"/>
      <c r="I37" s="44"/>
      <c r="J37" s="55"/>
      <c r="L37" s="56"/>
      <c r="O37" s="60"/>
      <c r="P37" s="60"/>
    </row>
    <row r="38" ht="18" customHeight="1" spans="2:16">
      <c r="B38" s="5"/>
      <c r="C38" s="5"/>
      <c r="D38" s="5"/>
      <c r="E38" s="5"/>
      <c r="F38" s="45" t="s">
        <v>57</v>
      </c>
      <c r="G38" s="46"/>
      <c r="H38" s="47">
        <f>SUM(H17:H37)</f>
        <v>944100</v>
      </c>
      <c r="I38" s="57">
        <f>SUM(I17:I37)</f>
        <v>1739100</v>
      </c>
      <c r="J38" s="58">
        <f>SUM(J17:J37)</f>
        <v>-795000</v>
      </c>
      <c r="O38" s="60"/>
      <c r="P38" s="60"/>
    </row>
    <row r="39" ht="18" customHeight="1" spans="2:16">
      <c r="B39" s="5"/>
      <c r="C39" s="5"/>
      <c r="D39" s="5"/>
      <c r="E39" s="5"/>
      <c r="F39" s="48"/>
      <c r="G39" s="49" t="s">
        <v>58</v>
      </c>
      <c r="H39" s="49"/>
      <c r="I39" s="49"/>
      <c r="J39" s="49"/>
      <c r="O39" s="60"/>
      <c r="P39" s="60"/>
    </row>
    <row r="40" ht="18" customHeight="1" spans="2:16">
      <c r="B40" s="50" t="s">
        <v>59</v>
      </c>
      <c r="C40" s="51"/>
      <c r="D40" s="51"/>
      <c r="E40" s="51"/>
      <c r="F40" s="51"/>
      <c r="G40" s="51"/>
      <c r="H40" s="51"/>
      <c r="I40" s="51"/>
      <c r="J40" s="59"/>
      <c r="O40" s="60"/>
      <c r="P40" s="60"/>
    </row>
    <row r="41" spans="2:16">
      <c r="B41" s="5"/>
      <c r="C41" s="5"/>
      <c r="D41" s="5"/>
      <c r="E41" s="5"/>
      <c r="F41" s="5"/>
      <c r="G41" s="5"/>
      <c r="H41" s="5"/>
      <c r="I41" s="5"/>
      <c r="J41" s="5"/>
      <c r="O41" s="60"/>
      <c r="P41" s="60"/>
    </row>
    <row r="42" spans="2:16">
      <c r="B42" s="52" t="s">
        <v>60</v>
      </c>
      <c r="C42" s="52"/>
      <c r="D42" s="52"/>
      <c r="E42" s="52"/>
      <c r="F42" s="52"/>
      <c r="G42" s="52"/>
      <c r="H42" s="52"/>
      <c r="I42" s="52"/>
      <c r="J42" s="52"/>
      <c r="O42" s="60"/>
      <c r="P42" s="60"/>
    </row>
    <row r="43" spans="2:16">
      <c r="B43" s="52" t="s">
        <v>61</v>
      </c>
      <c r="C43" s="52"/>
      <c r="D43" s="52"/>
      <c r="E43" s="52"/>
      <c r="F43" s="52"/>
      <c r="G43" s="52"/>
      <c r="H43" s="52"/>
      <c r="I43" s="52"/>
      <c r="J43" s="52"/>
      <c r="O43" s="60"/>
      <c r="P43" s="60"/>
    </row>
    <row r="44" spans="2:16">
      <c r="B44" s="52" t="s">
        <v>62</v>
      </c>
      <c r="C44" s="52"/>
      <c r="D44" s="52"/>
      <c r="E44" s="52"/>
      <c r="F44" s="52"/>
      <c r="G44" s="52"/>
      <c r="H44" s="52"/>
      <c r="I44" s="52"/>
      <c r="J44" s="52"/>
      <c r="O44" s="60"/>
      <c r="P44" s="60"/>
    </row>
    <row r="45" spans="2:16">
      <c r="B45" s="52" t="s">
        <v>63</v>
      </c>
      <c r="C45" s="52"/>
      <c r="D45" s="52"/>
      <c r="E45" s="52"/>
      <c r="F45" s="52"/>
      <c r="G45" s="52"/>
      <c r="H45" s="52"/>
      <c r="I45" s="52"/>
      <c r="J45" s="52"/>
      <c r="O45" s="60"/>
      <c r="P45" s="60"/>
    </row>
    <row r="46" spans="2:10">
      <c r="B46" s="52" t="s">
        <v>64</v>
      </c>
      <c r="C46" s="52"/>
      <c r="D46" s="52"/>
      <c r="E46" s="52"/>
      <c r="F46" s="52"/>
      <c r="G46" s="52"/>
      <c r="H46" s="52"/>
      <c r="I46" s="52"/>
      <c r="J46" s="52"/>
    </row>
    <row r="47" spans="2:10">
      <c r="B47" s="52" t="s">
        <v>65</v>
      </c>
      <c r="C47" s="52"/>
      <c r="D47" s="52"/>
      <c r="E47" s="52"/>
      <c r="F47" s="52"/>
      <c r="G47" s="52"/>
      <c r="H47" s="52"/>
      <c r="I47" s="52"/>
      <c r="J47" s="52"/>
    </row>
    <row r="48" spans="2:10">
      <c r="B48" s="52" t="s">
        <v>66</v>
      </c>
      <c r="C48" s="52"/>
      <c r="D48" s="52"/>
      <c r="E48" s="52"/>
      <c r="F48" s="52"/>
      <c r="G48" s="52"/>
      <c r="H48" s="52"/>
      <c r="I48" s="52"/>
      <c r="J48" s="52"/>
    </row>
    <row r="49" spans="2:10">
      <c r="B49" s="52" t="s">
        <v>67</v>
      </c>
      <c r="C49" s="52"/>
      <c r="D49" s="52"/>
      <c r="E49" s="52"/>
      <c r="F49" s="52"/>
      <c r="G49" s="52"/>
      <c r="H49" s="52"/>
      <c r="I49" s="52"/>
      <c r="J49" s="52"/>
    </row>
    <row r="50" spans="2:10">
      <c r="B50" s="53" t="s">
        <v>68</v>
      </c>
      <c r="C50" s="53"/>
      <c r="D50" s="53"/>
      <c r="E50" s="53"/>
      <c r="F50" s="53"/>
      <c r="G50" s="53"/>
      <c r="H50" s="53"/>
      <c r="I50" s="53"/>
      <c r="J50" s="53"/>
    </row>
    <row r="51" spans="2:10">
      <c r="B51" s="53" t="s">
        <v>69</v>
      </c>
      <c r="C51" s="53"/>
      <c r="D51" s="53"/>
      <c r="E51" s="53"/>
      <c r="F51" s="53"/>
      <c r="G51" s="53"/>
      <c r="H51" s="53"/>
      <c r="I51" s="53"/>
      <c r="J51" s="53"/>
    </row>
    <row r="52" spans="2:10">
      <c r="B52" s="53" t="s">
        <v>70</v>
      </c>
      <c r="C52" s="53"/>
      <c r="D52" s="53"/>
      <c r="E52" s="53"/>
      <c r="F52" s="53"/>
      <c r="G52" s="53"/>
      <c r="H52" s="53"/>
      <c r="I52" s="53"/>
      <c r="J52" s="53"/>
    </row>
    <row r="53" spans="2:10">
      <c r="B53" s="5"/>
      <c r="C53" s="5"/>
      <c r="D53" s="5"/>
      <c r="E53" s="5"/>
      <c r="F53" s="5"/>
      <c r="G53" s="5"/>
      <c r="H53" s="5"/>
      <c r="I53" s="5"/>
      <c r="J53" s="5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89"/>
  <sheetViews>
    <sheetView zoomScale="120" zoomScaleNormal="120" topLeftCell="A25" workbookViewId="0">
      <selection activeCell="J20" sqref="J2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71</v>
      </c>
      <c r="C13" s="7"/>
      <c r="D13" s="7"/>
      <c r="E13" s="7"/>
      <c r="F13" s="7"/>
      <c r="G13" s="7"/>
      <c r="H13" s="7"/>
      <c r="I13" s="7"/>
      <c r="J13" s="7"/>
      <c r="K13" s="28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29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0" t="s">
        <v>20</v>
      </c>
    </row>
    <row r="17" ht="15.95" customHeight="1" spans="2:10">
      <c r="B17" s="14">
        <v>1</v>
      </c>
      <c r="C17" s="15">
        <v>43447</v>
      </c>
      <c r="D17" s="62" t="s">
        <v>21</v>
      </c>
      <c r="E17" s="63" t="s">
        <v>21</v>
      </c>
      <c r="F17" s="18" t="s">
        <v>72</v>
      </c>
      <c r="G17" s="64" t="s">
        <v>73</v>
      </c>
      <c r="H17" s="20">
        <v>0</v>
      </c>
      <c r="I17" s="20">
        <v>1843012.5</v>
      </c>
      <c r="J17" s="31">
        <f>+H17-I17</f>
        <v>-1843012.5</v>
      </c>
    </row>
    <row r="18" ht="15.95" customHeight="1" spans="2:10">
      <c r="B18" s="21">
        <v>2</v>
      </c>
      <c r="C18" s="22">
        <v>43488</v>
      </c>
      <c r="D18" s="65" t="s">
        <v>21</v>
      </c>
      <c r="E18" s="66" t="s">
        <v>21</v>
      </c>
      <c r="F18" s="25" t="s">
        <v>74</v>
      </c>
      <c r="G18" s="67" t="s">
        <v>75</v>
      </c>
      <c r="H18" s="27">
        <v>0</v>
      </c>
      <c r="I18" s="27">
        <v>921506.25</v>
      </c>
      <c r="J18" s="32">
        <f>+H18-I18</f>
        <v>-921506.25</v>
      </c>
    </row>
    <row r="19" ht="15.95" customHeight="1" spans="2:10">
      <c r="B19" s="14">
        <v>3</v>
      </c>
      <c r="C19" s="15">
        <v>43488</v>
      </c>
      <c r="D19" s="62" t="s">
        <v>21</v>
      </c>
      <c r="E19" s="63" t="s">
        <v>21</v>
      </c>
      <c r="F19" s="18" t="s">
        <v>76</v>
      </c>
      <c r="G19" s="64" t="s">
        <v>77</v>
      </c>
      <c r="H19" s="20">
        <v>0</v>
      </c>
      <c r="I19" s="20">
        <v>921506.25</v>
      </c>
      <c r="J19" s="31">
        <f>+H19-I19</f>
        <v>-921506.25</v>
      </c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31"/>
    </row>
    <row r="21" ht="15.95" customHeight="1" spans="2:10">
      <c r="B21" s="14"/>
      <c r="C21" s="15"/>
      <c r="D21" s="16"/>
      <c r="E21" s="17"/>
      <c r="F21" s="18"/>
      <c r="G21" s="19"/>
      <c r="H21" s="20"/>
      <c r="I21" s="20"/>
      <c r="J21" s="31"/>
    </row>
    <row r="22" ht="15.95" customHeight="1" spans="2:10">
      <c r="B22" s="21"/>
      <c r="C22" s="22"/>
      <c r="D22" s="23"/>
      <c r="E22" s="24"/>
      <c r="F22" s="25"/>
      <c r="G22" s="26"/>
      <c r="H22" s="27"/>
      <c r="I22" s="27"/>
      <c r="J22" s="32"/>
    </row>
    <row r="23" ht="15.95" customHeight="1" spans="2:10">
      <c r="B23" s="14"/>
      <c r="C23" s="15"/>
      <c r="D23" s="16"/>
      <c r="E23" s="17"/>
      <c r="F23" s="18"/>
      <c r="G23" s="19"/>
      <c r="H23" s="20"/>
      <c r="I23" s="20"/>
      <c r="J23" s="31"/>
    </row>
    <row r="24" ht="15.95" customHeight="1" spans="2:10">
      <c r="B24" s="14"/>
      <c r="C24" s="15"/>
      <c r="D24" s="16"/>
      <c r="E24" s="17"/>
      <c r="F24" s="18"/>
      <c r="G24" s="19"/>
      <c r="H24" s="20"/>
      <c r="I24" s="20"/>
      <c r="J24" s="31"/>
    </row>
    <row r="25" ht="15.95" customHeight="1" spans="2:10">
      <c r="B25" s="14"/>
      <c r="C25" s="15"/>
      <c r="D25" s="16"/>
      <c r="E25" s="17"/>
      <c r="F25" s="18"/>
      <c r="G25" s="19"/>
      <c r="H25" s="20"/>
      <c r="I25" s="20"/>
      <c r="J25" s="31"/>
    </row>
    <row r="26" ht="15.95" customHeight="1" spans="2:10">
      <c r="B26" s="14"/>
      <c r="C26" s="15"/>
      <c r="D26" s="16"/>
      <c r="E26" s="17"/>
      <c r="F26" s="18"/>
      <c r="G26" s="19"/>
      <c r="H26" s="20"/>
      <c r="I26" s="20"/>
      <c r="J26" s="31"/>
    </row>
    <row r="27" ht="15.95" customHeight="1" spans="2:10">
      <c r="B27" s="14"/>
      <c r="C27" s="15"/>
      <c r="D27" s="16"/>
      <c r="E27" s="17"/>
      <c r="F27" s="18"/>
      <c r="G27" s="19"/>
      <c r="H27" s="20"/>
      <c r="I27" s="20"/>
      <c r="J27" s="31"/>
    </row>
    <row r="28" ht="15.95" customHeight="1" spans="2:10">
      <c r="B28" s="14"/>
      <c r="C28" s="15"/>
      <c r="D28" s="16"/>
      <c r="E28" s="17"/>
      <c r="F28" s="18"/>
      <c r="G28" s="19"/>
      <c r="H28" s="20"/>
      <c r="I28" s="20"/>
      <c r="J28" s="31"/>
    </row>
    <row r="29" ht="15.95" customHeight="1" spans="2:10">
      <c r="B29" s="14"/>
      <c r="C29" s="15"/>
      <c r="D29" s="16"/>
      <c r="E29" s="17"/>
      <c r="F29" s="18"/>
      <c r="G29" s="19"/>
      <c r="H29" s="20"/>
      <c r="I29" s="20"/>
      <c r="J29" s="31"/>
    </row>
    <row r="30" ht="15.95" customHeight="1" spans="2:10">
      <c r="B30" s="14"/>
      <c r="C30" s="15"/>
      <c r="D30" s="16"/>
      <c r="E30" s="17"/>
      <c r="F30" s="18"/>
      <c r="G30" s="19"/>
      <c r="H30" s="20"/>
      <c r="I30" s="20"/>
      <c r="J30" s="31"/>
    </row>
    <row r="31" ht="15.95" customHeight="1" spans="2:10">
      <c r="B31" s="14"/>
      <c r="C31" s="15"/>
      <c r="D31" s="16"/>
      <c r="E31" s="17"/>
      <c r="F31" s="18"/>
      <c r="G31" s="19"/>
      <c r="H31" s="20"/>
      <c r="I31" s="20"/>
      <c r="J31" s="31"/>
    </row>
    <row r="32" ht="15.95" customHeight="1" spans="2:10">
      <c r="B32" s="14"/>
      <c r="C32" s="15"/>
      <c r="D32" s="16"/>
      <c r="E32" s="17"/>
      <c r="F32" s="18"/>
      <c r="G32" s="19"/>
      <c r="H32" s="20"/>
      <c r="I32" s="20"/>
      <c r="J32" s="31"/>
    </row>
    <row r="33" ht="15.95" customHeight="1" spans="2:10">
      <c r="B33" s="14"/>
      <c r="C33" s="15"/>
      <c r="D33" s="16"/>
      <c r="E33" s="17"/>
      <c r="F33" s="18"/>
      <c r="G33" s="19"/>
      <c r="H33" s="20"/>
      <c r="I33" s="20"/>
      <c r="J33" s="31"/>
    </row>
    <row r="34" ht="15.95" customHeight="1" spans="2:10">
      <c r="B34" s="14"/>
      <c r="C34" s="15"/>
      <c r="D34" s="16"/>
      <c r="E34" s="17"/>
      <c r="F34" s="18"/>
      <c r="G34" s="19"/>
      <c r="H34" s="20"/>
      <c r="I34" s="20"/>
      <c r="J34" s="31"/>
    </row>
    <row r="35" ht="15.95" customHeight="1" spans="2:10">
      <c r="B35" s="14"/>
      <c r="C35" s="15"/>
      <c r="D35" s="16"/>
      <c r="E35" s="17"/>
      <c r="F35" s="18"/>
      <c r="G35" s="19"/>
      <c r="H35" s="20"/>
      <c r="I35" s="20"/>
      <c r="J35" s="31"/>
    </row>
    <row r="36" ht="15.95" customHeight="1" spans="2:10">
      <c r="B36" s="14"/>
      <c r="C36" s="15"/>
      <c r="D36" s="16"/>
      <c r="E36" s="17"/>
      <c r="F36" s="18"/>
      <c r="G36" s="19"/>
      <c r="H36" s="20"/>
      <c r="I36" s="20"/>
      <c r="J36" s="31"/>
    </row>
    <row r="37" ht="15.95" customHeight="1" spans="2:10">
      <c r="B37" s="14"/>
      <c r="C37" s="15"/>
      <c r="D37" s="16"/>
      <c r="E37" s="17"/>
      <c r="F37" s="18"/>
      <c r="G37" s="19"/>
      <c r="H37" s="20"/>
      <c r="I37" s="20"/>
      <c r="J37" s="31"/>
    </row>
    <row r="38" ht="15.95" customHeight="1" spans="2:10">
      <c r="B38" s="14"/>
      <c r="C38" s="15"/>
      <c r="D38" s="16"/>
      <c r="E38" s="17"/>
      <c r="F38" s="18"/>
      <c r="G38" s="19"/>
      <c r="H38" s="20"/>
      <c r="I38" s="20"/>
      <c r="J38" s="31"/>
    </row>
    <row r="39" ht="15.95" customHeight="1" spans="2:10">
      <c r="B39" s="14"/>
      <c r="C39" s="15"/>
      <c r="D39" s="16"/>
      <c r="E39" s="17"/>
      <c r="F39" s="18"/>
      <c r="G39" s="19"/>
      <c r="H39" s="20"/>
      <c r="I39" s="20"/>
      <c r="J39" s="31"/>
    </row>
    <row r="40" ht="15.95" customHeight="1" spans="2:10">
      <c r="B40" s="14"/>
      <c r="C40" s="15"/>
      <c r="D40" s="16"/>
      <c r="E40" s="17"/>
      <c r="F40" s="18"/>
      <c r="G40" s="19"/>
      <c r="H40" s="20"/>
      <c r="I40" s="20"/>
      <c r="J40" s="31"/>
    </row>
    <row r="41" ht="15.95" customHeight="1" spans="2:10">
      <c r="B41" s="14"/>
      <c r="C41" s="15"/>
      <c r="D41" s="16"/>
      <c r="E41" s="17"/>
      <c r="F41" s="18"/>
      <c r="G41" s="19"/>
      <c r="H41" s="20"/>
      <c r="I41" s="20"/>
      <c r="J41" s="31"/>
    </row>
    <row r="42" ht="15.95" customHeight="1" spans="2:10">
      <c r="B42" s="14"/>
      <c r="C42" s="15"/>
      <c r="D42" s="16"/>
      <c r="E42" s="17"/>
      <c r="F42" s="18"/>
      <c r="G42" s="19"/>
      <c r="H42" s="20"/>
      <c r="I42" s="20"/>
      <c r="J42" s="31"/>
    </row>
    <row r="43" ht="15.95" customHeight="1" spans="2:11">
      <c r="B43" s="14"/>
      <c r="C43" s="15"/>
      <c r="D43" s="16"/>
      <c r="E43" s="16"/>
      <c r="F43" s="18"/>
      <c r="G43" s="19"/>
      <c r="H43" s="20"/>
      <c r="I43" s="20"/>
      <c r="J43" s="31"/>
      <c r="K43" s="33"/>
    </row>
    <row r="44" ht="15.95" customHeight="1" spans="2:11">
      <c r="B44" s="14"/>
      <c r="C44" s="15"/>
      <c r="D44" s="16"/>
      <c r="E44" s="16"/>
      <c r="F44" s="18"/>
      <c r="G44" s="19"/>
      <c r="H44" s="20"/>
      <c r="I44" s="20"/>
      <c r="J44" s="31"/>
      <c r="K44" s="33"/>
    </row>
    <row r="45" ht="15.95" customHeight="1" spans="2:11">
      <c r="B45" s="14"/>
      <c r="C45" s="15"/>
      <c r="D45" s="16"/>
      <c r="E45" s="16"/>
      <c r="F45" s="18"/>
      <c r="G45" s="19"/>
      <c r="H45" s="20"/>
      <c r="I45" s="20"/>
      <c r="J45" s="31"/>
      <c r="K45" s="33"/>
    </row>
    <row r="46" ht="15.95" customHeight="1" spans="2:11">
      <c r="B46" s="14"/>
      <c r="C46" s="15"/>
      <c r="D46" s="16"/>
      <c r="E46" s="16"/>
      <c r="F46" s="18"/>
      <c r="G46" s="19"/>
      <c r="H46" s="20"/>
      <c r="I46" s="20"/>
      <c r="J46" s="31"/>
      <c r="K46" s="33"/>
    </row>
    <row r="47" ht="15.95" customHeight="1" spans="2:11">
      <c r="B47" s="14"/>
      <c r="C47" s="15"/>
      <c r="D47" s="16"/>
      <c r="E47" s="16"/>
      <c r="F47" s="18"/>
      <c r="G47" s="19"/>
      <c r="H47" s="20"/>
      <c r="I47" s="20"/>
      <c r="J47" s="31"/>
      <c r="K47" s="33"/>
    </row>
    <row r="48" ht="15.95" customHeight="1" spans="2:11">
      <c r="B48" s="14"/>
      <c r="C48" s="15"/>
      <c r="D48" s="16"/>
      <c r="E48" s="16"/>
      <c r="F48" s="18"/>
      <c r="G48" s="19"/>
      <c r="H48" s="20"/>
      <c r="I48" s="20"/>
      <c r="J48" s="31"/>
      <c r="K48" s="33"/>
    </row>
    <row r="49" ht="15.95" customHeight="1" spans="2:11">
      <c r="B49" s="14"/>
      <c r="C49" s="15"/>
      <c r="D49" s="16"/>
      <c r="E49" s="16"/>
      <c r="F49" s="18"/>
      <c r="G49" s="19"/>
      <c r="H49" s="20"/>
      <c r="I49" s="20"/>
      <c r="J49" s="31"/>
      <c r="K49" s="33"/>
    </row>
    <row r="50" ht="15.95" customHeight="1" spans="2:11">
      <c r="B50" s="14"/>
      <c r="C50" s="15"/>
      <c r="D50" s="16"/>
      <c r="E50" s="16"/>
      <c r="F50" s="18"/>
      <c r="G50" s="19"/>
      <c r="H50" s="20"/>
      <c r="I50" s="20"/>
      <c r="J50" s="31"/>
      <c r="K50" s="33"/>
    </row>
    <row r="51" ht="15.95" customHeight="1" spans="2:11">
      <c r="B51" s="14"/>
      <c r="C51" s="15"/>
      <c r="D51" s="16"/>
      <c r="E51" s="16"/>
      <c r="F51" s="18"/>
      <c r="G51" s="19"/>
      <c r="H51" s="20"/>
      <c r="I51" s="20"/>
      <c r="J51" s="31"/>
      <c r="K51" s="33"/>
    </row>
    <row r="52" ht="15.95" customHeight="1" spans="2:11">
      <c r="B52" s="14"/>
      <c r="C52" s="15"/>
      <c r="D52" s="16"/>
      <c r="E52" s="16"/>
      <c r="F52" s="18"/>
      <c r="G52" s="19"/>
      <c r="H52" s="20"/>
      <c r="I52" s="20"/>
      <c r="J52" s="31"/>
      <c r="K52" s="33"/>
    </row>
    <row r="53" ht="15.95" customHeight="1" spans="2:11">
      <c r="B53" s="14"/>
      <c r="C53" s="15"/>
      <c r="D53" s="16"/>
      <c r="E53" s="16"/>
      <c r="F53" s="18"/>
      <c r="G53" s="19"/>
      <c r="H53" s="20"/>
      <c r="I53" s="20"/>
      <c r="J53" s="31"/>
      <c r="K53" s="33"/>
    </row>
    <row r="54" ht="15.95" customHeight="1" spans="2:11">
      <c r="B54" s="14"/>
      <c r="C54" s="15"/>
      <c r="D54" s="16"/>
      <c r="E54" s="16"/>
      <c r="F54" s="18"/>
      <c r="G54" s="19"/>
      <c r="H54" s="20"/>
      <c r="I54" s="20"/>
      <c r="J54" s="31"/>
      <c r="K54" s="33"/>
    </row>
    <row r="55" ht="15.95" customHeight="1" spans="2:11">
      <c r="B55" s="14"/>
      <c r="C55" s="15"/>
      <c r="D55" s="16"/>
      <c r="E55" s="16"/>
      <c r="F55" s="18"/>
      <c r="G55" s="19"/>
      <c r="H55" s="20"/>
      <c r="I55" s="20"/>
      <c r="J55" s="31"/>
      <c r="K55" s="33"/>
    </row>
    <row r="56" ht="15.95" customHeight="1" spans="2:11">
      <c r="B56" s="14"/>
      <c r="C56" s="15"/>
      <c r="D56" s="16"/>
      <c r="E56" s="16"/>
      <c r="F56" s="18"/>
      <c r="G56" s="19"/>
      <c r="H56" s="20"/>
      <c r="I56" s="20"/>
      <c r="J56" s="31"/>
      <c r="K56" s="33"/>
    </row>
    <row r="57" ht="15.95" customHeight="1" spans="2:11">
      <c r="B57" s="14"/>
      <c r="C57" s="15"/>
      <c r="D57" s="16"/>
      <c r="E57" s="16"/>
      <c r="F57" s="18"/>
      <c r="G57" s="19"/>
      <c r="H57" s="20"/>
      <c r="I57" s="20"/>
      <c r="J57" s="31"/>
      <c r="K57" s="33"/>
    </row>
    <row r="58" ht="15.95" customHeight="1" spans="2:11">
      <c r="B58" s="14"/>
      <c r="C58" s="15"/>
      <c r="D58" s="16"/>
      <c r="E58" s="16"/>
      <c r="F58" s="18"/>
      <c r="G58" s="19"/>
      <c r="H58" s="20"/>
      <c r="I58" s="20"/>
      <c r="J58" s="31"/>
      <c r="K58" s="33"/>
    </row>
    <row r="59" ht="15.95" customHeight="1" spans="2:11">
      <c r="B59" s="14"/>
      <c r="C59" s="15"/>
      <c r="D59" s="16"/>
      <c r="E59" s="16"/>
      <c r="F59" s="18"/>
      <c r="G59" s="19"/>
      <c r="H59" s="20"/>
      <c r="I59" s="20"/>
      <c r="J59" s="31"/>
      <c r="K59" s="33"/>
    </row>
    <row r="60" ht="15.95" customHeight="1" spans="2:11">
      <c r="B60" s="14"/>
      <c r="C60" s="15"/>
      <c r="D60" s="16"/>
      <c r="E60" s="16"/>
      <c r="F60" s="18"/>
      <c r="G60" s="19"/>
      <c r="H60" s="20"/>
      <c r="I60" s="20"/>
      <c r="J60" s="31"/>
      <c r="K60" s="33"/>
    </row>
    <row r="61" ht="15.95" customHeight="1" spans="2:11">
      <c r="B61" s="14"/>
      <c r="C61" s="15"/>
      <c r="D61" s="16"/>
      <c r="E61" s="16"/>
      <c r="F61" s="18"/>
      <c r="G61" s="19"/>
      <c r="H61" s="20"/>
      <c r="I61" s="20"/>
      <c r="J61" s="31"/>
      <c r="K61" s="33"/>
    </row>
    <row r="62" ht="15.95" customHeight="1" spans="2:11">
      <c r="B62" s="14"/>
      <c r="C62" s="15"/>
      <c r="D62" s="16"/>
      <c r="E62" s="16"/>
      <c r="F62" s="18"/>
      <c r="G62" s="19"/>
      <c r="H62" s="20"/>
      <c r="I62" s="20"/>
      <c r="J62" s="31"/>
      <c r="K62" s="33"/>
    </row>
    <row r="63" ht="15.95" customHeight="1" spans="2:11">
      <c r="B63" s="14"/>
      <c r="C63" s="15"/>
      <c r="D63" s="16"/>
      <c r="E63" s="16"/>
      <c r="F63" s="18"/>
      <c r="G63" s="19"/>
      <c r="H63" s="20"/>
      <c r="I63" s="20"/>
      <c r="J63" s="31"/>
      <c r="K63" s="33"/>
    </row>
    <row r="64" ht="15.95" customHeight="1" spans="2:11">
      <c r="B64" s="14"/>
      <c r="C64" s="15"/>
      <c r="D64" s="16"/>
      <c r="E64" s="16"/>
      <c r="F64" s="18"/>
      <c r="G64" s="19"/>
      <c r="H64" s="20"/>
      <c r="I64" s="20"/>
      <c r="J64" s="31"/>
      <c r="K64" s="33"/>
    </row>
    <row r="65" ht="15.95" customHeight="1" spans="2:11">
      <c r="B65" s="14"/>
      <c r="C65" s="15"/>
      <c r="D65" s="16"/>
      <c r="E65" s="16"/>
      <c r="F65" s="18"/>
      <c r="G65" s="19"/>
      <c r="H65" s="20"/>
      <c r="I65" s="20"/>
      <c r="J65" s="31"/>
      <c r="K65" s="33"/>
    </row>
    <row r="66" ht="15.95" customHeight="1" spans="2:11">
      <c r="B66" s="14"/>
      <c r="C66" s="15"/>
      <c r="D66" s="16"/>
      <c r="E66" s="16"/>
      <c r="F66" s="18"/>
      <c r="G66" s="19"/>
      <c r="H66" s="20"/>
      <c r="I66" s="20"/>
      <c r="J66" s="31"/>
      <c r="K66" s="33"/>
    </row>
    <row r="67" ht="15.95" customHeight="1" spans="2:11">
      <c r="B67" s="14"/>
      <c r="C67" s="15"/>
      <c r="D67" s="16"/>
      <c r="E67" s="16"/>
      <c r="F67" s="18"/>
      <c r="G67" s="19"/>
      <c r="H67" s="20"/>
      <c r="I67" s="20"/>
      <c r="J67" s="31"/>
      <c r="K67" s="33"/>
    </row>
    <row r="68" ht="15.95" customHeight="1" spans="2:11">
      <c r="B68" s="14"/>
      <c r="C68" s="15"/>
      <c r="D68" s="16"/>
      <c r="E68" s="16"/>
      <c r="F68" s="18"/>
      <c r="G68" s="19"/>
      <c r="H68" s="20"/>
      <c r="I68" s="20"/>
      <c r="J68" s="31"/>
      <c r="K68" s="33"/>
    </row>
    <row r="69" ht="15.95" customHeight="1" spans="2:11">
      <c r="B69" s="14"/>
      <c r="C69" s="15"/>
      <c r="D69" s="16"/>
      <c r="E69" s="16"/>
      <c r="F69" s="18"/>
      <c r="G69" s="19"/>
      <c r="H69" s="20"/>
      <c r="I69" s="20"/>
      <c r="J69" s="31"/>
      <c r="K69" s="33"/>
    </row>
    <row r="70" ht="15.95" customHeight="1" spans="2:11">
      <c r="B70" s="14"/>
      <c r="C70" s="15"/>
      <c r="D70" s="16"/>
      <c r="E70" s="16"/>
      <c r="F70" s="18"/>
      <c r="G70" s="19"/>
      <c r="H70" s="20"/>
      <c r="I70" s="20"/>
      <c r="J70" s="31"/>
      <c r="K70" s="33"/>
    </row>
    <row r="71" ht="15.95" customHeight="1" spans="2:11">
      <c r="B71" s="14"/>
      <c r="C71" s="15"/>
      <c r="D71" s="16"/>
      <c r="E71" s="16"/>
      <c r="F71" s="18"/>
      <c r="G71" s="19"/>
      <c r="H71" s="20"/>
      <c r="I71" s="20"/>
      <c r="J71" s="31"/>
      <c r="K71" s="33"/>
    </row>
    <row r="72" ht="15.95" customHeight="1" spans="2:11">
      <c r="B72" s="34"/>
      <c r="C72" s="35"/>
      <c r="D72" s="36"/>
      <c r="E72" s="36"/>
      <c r="F72" s="37"/>
      <c r="G72" s="38"/>
      <c r="H72" s="39"/>
      <c r="I72" s="39"/>
      <c r="J72" s="54"/>
      <c r="K72" s="33"/>
    </row>
    <row r="73" ht="15.95" customHeight="1" spans="2:12">
      <c r="B73" s="40"/>
      <c r="C73" s="41"/>
      <c r="D73" s="41"/>
      <c r="E73" s="41"/>
      <c r="F73" s="42"/>
      <c r="G73" s="43"/>
      <c r="H73" s="44"/>
      <c r="I73" s="44"/>
      <c r="J73" s="55"/>
      <c r="L73" s="56"/>
    </row>
    <row r="74" ht="18" customHeight="1" spans="2:10">
      <c r="B74" s="5"/>
      <c r="C74" s="5"/>
      <c r="D74" s="5"/>
      <c r="E74" s="5"/>
      <c r="F74" s="45" t="s">
        <v>57</v>
      </c>
      <c r="G74" s="46"/>
      <c r="H74" s="47">
        <f>SUM(H17:H73)</f>
        <v>0</v>
      </c>
      <c r="I74" s="57">
        <f>SUM(I17:I73)</f>
        <v>3686025</v>
      </c>
      <c r="J74" s="58">
        <f>SUM(J17:J73)</f>
        <v>-3686025</v>
      </c>
    </row>
    <row r="75" ht="18" customHeight="1" spans="2:10">
      <c r="B75" s="5"/>
      <c r="C75" s="5"/>
      <c r="D75" s="5"/>
      <c r="E75" s="5"/>
      <c r="F75" s="48"/>
      <c r="G75" s="49"/>
      <c r="H75" s="49"/>
      <c r="I75" s="49"/>
      <c r="J75" s="49"/>
    </row>
    <row r="76" ht="18" customHeight="1" spans="2:10">
      <c r="B76" s="50" t="s">
        <v>78</v>
      </c>
      <c r="C76" s="51"/>
      <c r="D76" s="51"/>
      <c r="E76" s="51"/>
      <c r="F76" s="51"/>
      <c r="G76" s="51"/>
      <c r="H76" s="51"/>
      <c r="I76" s="51"/>
      <c r="J76" s="59"/>
    </row>
    <row r="77" spans="2:10">
      <c r="B77" s="5"/>
      <c r="C77" s="5"/>
      <c r="D77" s="5"/>
      <c r="E77" s="5"/>
      <c r="F77" s="5"/>
      <c r="G77" s="5"/>
      <c r="H77" s="5"/>
      <c r="I77" s="5"/>
      <c r="J77" s="5"/>
    </row>
    <row r="78" spans="2:10">
      <c r="B78" s="52" t="s">
        <v>60</v>
      </c>
      <c r="C78" s="52"/>
      <c r="D78" s="52"/>
      <c r="E78" s="52"/>
      <c r="F78" s="52"/>
      <c r="G78" s="52"/>
      <c r="H78" s="52"/>
      <c r="I78" s="52"/>
      <c r="J78" s="52"/>
    </row>
    <row r="79" spans="2:10">
      <c r="B79" s="52" t="s">
        <v>61</v>
      </c>
      <c r="C79" s="52"/>
      <c r="D79" s="52"/>
      <c r="E79" s="52"/>
      <c r="F79" s="52"/>
      <c r="G79" s="52"/>
      <c r="H79" s="52"/>
      <c r="I79" s="52"/>
      <c r="J79" s="52"/>
    </row>
    <row r="80" spans="2:10">
      <c r="B80" s="52" t="s">
        <v>62</v>
      </c>
      <c r="C80" s="52"/>
      <c r="D80" s="52"/>
      <c r="E80" s="52"/>
      <c r="F80" s="52"/>
      <c r="G80" s="52"/>
      <c r="H80" s="52"/>
      <c r="I80" s="52"/>
      <c r="J80" s="52"/>
    </row>
    <row r="81" spans="2:10">
      <c r="B81" s="52" t="s">
        <v>63</v>
      </c>
      <c r="C81" s="52"/>
      <c r="D81" s="52"/>
      <c r="E81" s="52"/>
      <c r="F81" s="52"/>
      <c r="G81" s="52"/>
      <c r="H81" s="52"/>
      <c r="I81" s="52"/>
      <c r="J81" s="52"/>
    </row>
    <row r="82" spans="2:10">
      <c r="B82" s="52" t="s">
        <v>64</v>
      </c>
      <c r="C82" s="52"/>
      <c r="D82" s="52"/>
      <c r="E82" s="52"/>
      <c r="F82" s="52"/>
      <c r="G82" s="52"/>
      <c r="H82" s="52"/>
      <c r="I82" s="52"/>
      <c r="J82" s="52"/>
    </row>
    <row r="83" spans="2:10">
      <c r="B83" s="52" t="s">
        <v>65</v>
      </c>
      <c r="C83" s="52"/>
      <c r="D83" s="52"/>
      <c r="E83" s="52"/>
      <c r="F83" s="52"/>
      <c r="G83" s="52"/>
      <c r="H83" s="52"/>
      <c r="I83" s="52"/>
      <c r="J83" s="52"/>
    </row>
    <row r="84" spans="2:10">
      <c r="B84" s="52" t="s">
        <v>66</v>
      </c>
      <c r="C84" s="52"/>
      <c r="D84" s="52"/>
      <c r="E84" s="52"/>
      <c r="F84" s="52"/>
      <c r="G84" s="52"/>
      <c r="H84" s="52"/>
      <c r="I84" s="52"/>
      <c r="J84" s="52"/>
    </row>
    <row r="85" spans="2:10">
      <c r="B85" s="52" t="s">
        <v>67</v>
      </c>
      <c r="C85" s="52"/>
      <c r="D85" s="52"/>
      <c r="E85" s="52"/>
      <c r="F85" s="52"/>
      <c r="G85" s="52"/>
      <c r="H85" s="52"/>
      <c r="I85" s="52"/>
      <c r="J85" s="52"/>
    </row>
    <row r="86" spans="2:10">
      <c r="B86" s="53" t="s">
        <v>68</v>
      </c>
      <c r="C86" s="53"/>
      <c r="D86" s="53"/>
      <c r="E86" s="53"/>
      <c r="F86" s="53"/>
      <c r="G86" s="53"/>
      <c r="H86" s="53"/>
      <c r="I86" s="53"/>
      <c r="J86" s="53"/>
    </row>
    <row r="87" spans="2:10">
      <c r="B87" s="53" t="s">
        <v>69</v>
      </c>
      <c r="C87" s="53"/>
      <c r="D87" s="53"/>
      <c r="E87" s="53"/>
      <c r="F87" s="53"/>
      <c r="G87" s="53"/>
      <c r="H87" s="53"/>
      <c r="I87" s="53"/>
      <c r="J87" s="53"/>
    </row>
    <row r="88" spans="2:10">
      <c r="B88" s="53" t="s">
        <v>79</v>
      </c>
      <c r="C88" s="53"/>
      <c r="D88" s="53"/>
      <c r="E88" s="53"/>
      <c r="F88" s="53"/>
      <c r="G88" s="53"/>
      <c r="H88" s="53"/>
      <c r="I88" s="53"/>
      <c r="J88" s="53"/>
    </row>
    <row r="89" spans="2:10">
      <c r="B89" s="5"/>
      <c r="C89" s="5"/>
      <c r="D89" s="5"/>
      <c r="E89" s="5"/>
      <c r="F89" s="5"/>
      <c r="G89" s="5"/>
      <c r="H89" s="5"/>
      <c r="I89" s="5"/>
      <c r="J89" s="5"/>
    </row>
  </sheetData>
  <mergeCells count="14">
    <mergeCell ref="B13:J13"/>
    <mergeCell ref="F74:G74"/>
    <mergeCell ref="G75:J75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</mergeCells>
  <pageMargins left="0" right="0" top="0" bottom="0" header="0" footer="0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89"/>
  <sheetViews>
    <sheetView zoomScale="120" zoomScaleNormal="120" workbookViewId="0">
      <selection activeCell="J17" sqref="J17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80</v>
      </c>
      <c r="C13" s="7"/>
      <c r="D13" s="7"/>
      <c r="E13" s="7"/>
      <c r="F13" s="7"/>
      <c r="G13" s="7"/>
      <c r="H13" s="7"/>
      <c r="I13" s="7"/>
      <c r="J13" s="7"/>
      <c r="K13" s="28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29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0" t="s">
        <v>20</v>
      </c>
    </row>
    <row r="17" ht="15.95" customHeight="1" spans="2:10">
      <c r="B17" s="14">
        <v>1</v>
      </c>
      <c r="C17" s="15">
        <v>43480</v>
      </c>
      <c r="D17" s="62" t="s">
        <v>21</v>
      </c>
      <c r="E17" s="63" t="s">
        <v>21</v>
      </c>
      <c r="F17" s="18" t="s">
        <v>81</v>
      </c>
      <c r="G17" s="64" t="s">
        <v>82</v>
      </c>
      <c r="H17" s="20">
        <v>0</v>
      </c>
      <c r="I17" s="20">
        <v>1422900</v>
      </c>
      <c r="J17" s="31">
        <f>+H17-I17</f>
        <v>-1422900</v>
      </c>
    </row>
    <row r="18" ht="15.95" customHeight="1" spans="2:10">
      <c r="B18" s="21"/>
      <c r="C18" s="22"/>
      <c r="D18" s="23"/>
      <c r="E18" s="24"/>
      <c r="F18" s="25"/>
      <c r="G18" s="26"/>
      <c r="H18" s="27"/>
      <c r="I18" s="27"/>
      <c r="J18" s="32"/>
    </row>
    <row r="19" ht="15.95" customHeight="1" spans="2:10">
      <c r="B19" s="14"/>
      <c r="C19" s="15"/>
      <c r="D19" s="16"/>
      <c r="E19" s="17"/>
      <c r="F19" s="18"/>
      <c r="G19" s="19"/>
      <c r="H19" s="20"/>
      <c r="I19" s="20"/>
      <c r="J19" s="31"/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31"/>
    </row>
    <row r="21" ht="15.95" customHeight="1" spans="2:10">
      <c r="B21" s="14"/>
      <c r="C21" s="15"/>
      <c r="D21" s="16"/>
      <c r="E21" s="17"/>
      <c r="F21" s="18"/>
      <c r="G21" s="19"/>
      <c r="H21" s="20"/>
      <c r="I21" s="20"/>
      <c r="J21" s="31"/>
    </row>
    <row r="22" ht="15.95" customHeight="1" spans="2:10">
      <c r="B22" s="21"/>
      <c r="C22" s="22"/>
      <c r="D22" s="23"/>
      <c r="E22" s="24"/>
      <c r="F22" s="25"/>
      <c r="G22" s="26"/>
      <c r="H22" s="27"/>
      <c r="I22" s="27"/>
      <c r="J22" s="32"/>
    </row>
    <row r="23" ht="15.95" customHeight="1" spans="2:10">
      <c r="B23" s="14"/>
      <c r="C23" s="15"/>
      <c r="D23" s="16"/>
      <c r="E23" s="17"/>
      <c r="F23" s="18"/>
      <c r="G23" s="19"/>
      <c r="H23" s="20"/>
      <c r="I23" s="20"/>
      <c r="J23" s="31"/>
    </row>
    <row r="24" ht="15.95" customHeight="1" spans="2:10">
      <c r="B24" s="14"/>
      <c r="C24" s="15"/>
      <c r="D24" s="16"/>
      <c r="E24" s="17"/>
      <c r="F24" s="18"/>
      <c r="G24" s="19"/>
      <c r="H24" s="20"/>
      <c r="I24" s="20"/>
      <c r="J24" s="31"/>
    </row>
    <row r="25" ht="15.95" customHeight="1" spans="2:10">
      <c r="B25" s="14"/>
      <c r="C25" s="15"/>
      <c r="D25" s="16"/>
      <c r="E25" s="17"/>
      <c r="F25" s="18"/>
      <c r="G25" s="19"/>
      <c r="H25" s="20"/>
      <c r="I25" s="20"/>
      <c r="J25" s="31"/>
    </row>
    <row r="26" ht="15.95" customHeight="1" spans="2:10">
      <c r="B26" s="14"/>
      <c r="C26" s="15"/>
      <c r="D26" s="16"/>
      <c r="E26" s="17"/>
      <c r="F26" s="18"/>
      <c r="G26" s="19"/>
      <c r="H26" s="20"/>
      <c r="I26" s="20"/>
      <c r="J26" s="31"/>
    </row>
    <row r="27" ht="15.95" customHeight="1" spans="2:10">
      <c r="B27" s="14"/>
      <c r="C27" s="15"/>
      <c r="D27" s="16"/>
      <c r="E27" s="17"/>
      <c r="F27" s="18"/>
      <c r="G27" s="19"/>
      <c r="H27" s="20"/>
      <c r="I27" s="20"/>
      <c r="J27" s="31"/>
    </row>
    <row r="28" ht="15.95" customHeight="1" spans="2:10">
      <c r="B28" s="14"/>
      <c r="C28" s="15"/>
      <c r="D28" s="16"/>
      <c r="E28" s="17"/>
      <c r="F28" s="18"/>
      <c r="G28" s="19"/>
      <c r="H28" s="20"/>
      <c r="I28" s="20"/>
      <c r="J28" s="31"/>
    </row>
    <row r="29" ht="15.95" customHeight="1" spans="2:10">
      <c r="B29" s="14"/>
      <c r="C29" s="15"/>
      <c r="D29" s="16"/>
      <c r="E29" s="17"/>
      <c r="F29" s="18"/>
      <c r="G29" s="19"/>
      <c r="H29" s="20"/>
      <c r="I29" s="20"/>
      <c r="J29" s="31"/>
    </row>
    <row r="30" ht="15.95" customHeight="1" spans="2:10">
      <c r="B30" s="14"/>
      <c r="C30" s="15"/>
      <c r="D30" s="16"/>
      <c r="E30" s="17"/>
      <c r="F30" s="18"/>
      <c r="G30" s="19"/>
      <c r="H30" s="20"/>
      <c r="I30" s="20"/>
      <c r="J30" s="31"/>
    </row>
    <row r="31" ht="15.95" customHeight="1" spans="2:10">
      <c r="B31" s="14"/>
      <c r="C31" s="15"/>
      <c r="D31" s="16"/>
      <c r="E31" s="17"/>
      <c r="F31" s="18"/>
      <c r="G31" s="19"/>
      <c r="H31" s="20"/>
      <c r="I31" s="20"/>
      <c r="J31" s="31"/>
    </row>
    <row r="32" ht="15.95" customHeight="1" spans="2:10">
      <c r="B32" s="14"/>
      <c r="C32" s="15"/>
      <c r="D32" s="16"/>
      <c r="E32" s="17"/>
      <c r="F32" s="18"/>
      <c r="G32" s="19"/>
      <c r="H32" s="20"/>
      <c r="I32" s="20"/>
      <c r="J32" s="31"/>
    </row>
    <row r="33" ht="15.95" customHeight="1" spans="2:10">
      <c r="B33" s="14"/>
      <c r="C33" s="15"/>
      <c r="D33" s="16"/>
      <c r="E33" s="17"/>
      <c r="F33" s="18"/>
      <c r="G33" s="19"/>
      <c r="H33" s="20"/>
      <c r="I33" s="20"/>
      <c r="J33" s="31"/>
    </row>
    <row r="34" ht="15.95" customHeight="1" spans="2:10">
      <c r="B34" s="14"/>
      <c r="C34" s="15"/>
      <c r="D34" s="16"/>
      <c r="E34" s="17"/>
      <c r="F34" s="18"/>
      <c r="G34" s="19"/>
      <c r="H34" s="20"/>
      <c r="I34" s="20"/>
      <c r="J34" s="31"/>
    </row>
    <row r="35" ht="15.95" customHeight="1" spans="2:10">
      <c r="B35" s="14"/>
      <c r="C35" s="15"/>
      <c r="D35" s="16"/>
      <c r="E35" s="17"/>
      <c r="F35" s="18"/>
      <c r="G35" s="19"/>
      <c r="H35" s="20"/>
      <c r="I35" s="20"/>
      <c r="J35" s="31"/>
    </row>
    <row r="36" ht="15.95" customHeight="1" spans="2:10">
      <c r="B36" s="14"/>
      <c r="C36" s="15"/>
      <c r="D36" s="16"/>
      <c r="E36" s="17"/>
      <c r="F36" s="18"/>
      <c r="G36" s="19"/>
      <c r="H36" s="20"/>
      <c r="I36" s="20"/>
      <c r="J36" s="31"/>
    </row>
    <row r="37" ht="15.95" customHeight="1" spans="2:10">
      <c r="B37" s="14"/>
      <c r="C37" s="15"/>
      <c r="D37" s="16"/>
      <c r="E37" s="17"/>
      <c r="F37" s="18"/>
      <c r="G37" s="19"/>
      <c r="H37" s="20"/>
      <c r="I37" s="20"/>
      <c r="J37" s="31"/>
    </row>
    <row r="38" ht="15.95" customHeight="1" spans="2:10">
      <c r="B38" s="14"/>
      <c r="C38" s="15"/>
      <c r="D38" s="16"/>
      <c r="E38" s="17"/>
      <c r="F38" s="18"/>
      <c r="G38" s="19"/>
      <c r="H38" s="20"/>
      <c r="I38" s="20"/>
      <c r="J38" s="31"/>
    </row>
    <row r="39" ht="15.95" customHeight="1" spans="2:10">
      <c r="B39" s="14"/>
      <c r="C39" s="15"/>
      <c r="D39" s="16"/>
      <c r="E39" s="17"/>
      <c r="F39" s="18"/>
      <c r="G39" s="19"/>
      <c r="H39" s="20"/>
      <c r="I39" s="20"/>
      <c r="J39" s="31"/>
    </row>
    <row r="40" ht="15.95" customHeight="1" spans="2:10">
      <c r="B40" s="14"/>
      <c r="C40" s="15"/>
      <c r="D40" s="16"/>
      <c r="E40" s="17"/>
      <c r="F40" s="18"/>
      <c r="G40" s="19"/>
      <c r="H40" s="20"/>
      <c r="I40" s="20"/>
      <c r="J40" s="31"/>
    </row>
    <row r="41" ht="15.95" customHeight="1" spans="2:10">
      <c r="B41" s="14"/>
      <c r="C41" s="15"/>
      <c r="D41" s="16"/>
      <c r="E41" s="17"/>
      <c r="F41" s="18"/>
      <c r="G41" s="19"/>
      <c r="H41" s="20"/>
      <c r="I41" s="20"/>
      <c r="J41" s="31"/>
    </row>
    <row r="42" ht="15.95" customHeight="1" spans="2:10">
      <c r="B42" s="14"/>
      <c r="C42" s="15"/>
      <c r="D42" s="16"/>
      <c r="E42" s="17"/>
      <c r="F42" s="18"/>
      <c r="G42" s="19"/>
      <c r="H42" s="20"/>
      <c r="I42" s="20"/>
      <c r="J42" s="31"/>
    </row>
    <row r="43" ht="15.95" customHeight="1" spans="2:11">
      <c r="B43" s="14"/>
      <c r="C43" s="15"/>
      <c r="D43" s="16"/>
      <c r="E43" s="16"/>
      <c r="F43" s="18"/>
      <c r="G43" s="19"/>
      <c r="H43" s="20"/>
      <c r="I43" s="20"/>
      <c r="J43" s="31"/>
      <c r="K43" s="33"/>
    </row>
    <row r="44" ht="15.95" customHeight="1" spans="2:11">
      <c r="B44" s="14"/>
      <c r="C44" s="15"/>
      <c r="D44" s="16"/>
      <c r="E44" s="16"/>
      <c r="F44" s="18"/>
      <c r="G44" s="19"/>
      <c r="H44" s="20"/>
      <c r="I44" s="20"/>
      <c r="J44" s="31"/>
      <c r="K44" s="33"/>
    </row>
    <row r="45" ht="15.95" customHeight="1" spans="2:11">
      <c r="B45" s="14"/>
      <c r="C45" s="15"/>
      <c r="D45" s="16"/>
      <c r="E45" s="16"/>
      <c r="F45" s="18"/>
      <c r="G45" s="19"/>
      <c r="H45" s="20"/>
      <c r="I45" s="20"/>
      <c r="J45" s="31"/>
      <c r="K45" s="33"/>
    </row>
    <row r="46" ht="15.95" customHeight="1" spans="2:11">
      <c r="B46" s="14"/>
      <c r="C46" s="15"/>
      <c r="D46" s="16"/>
      <c r="E46" s="16"/>
      <c r="F46" s="18"/>
      <c r="G46" s="19"/>
      <c r="H46" s="20"/>
      <c r="I46" s="20"/>
      <c r="J46" s="31"/>
      <c r="K46" s="33"/>
    </row>
    <row r="47" ht="15.95" customHeight="1" spans="2:11">
      <c r="B47" s="14"/>
      <c r="C47" s="15"/>
      <c r="D47" s="16"/>
      <c r="E47" s="16"/>
      <c r="F47" s="18"/>
      <c r="G47" s="19"/>
      <c r="H47" s="20"/>
      <c r="I47" s="20"/>
      <c r="J47" s="31"/>
      <c r="K47" s="33"/>
    </row>
    <row r="48" ht="15.95" customHeight="1" spans="2:11">
      <c r="B48" s="14"/>
      <c r="C48" s="15"/>
      <c r="D48" s="16"/>
      <c r="E48" s="16"/>
      <c r="F48" s="18"/>
      <c r="G48" s="19"/>
      <c r="H48" s="20"/>
      <c r="I48" s="20"/>
      <c r="J48" s="31"/>
      <c r="K48" s="33"/>
    </row>
    <row r="49" ht="15.95" customHeight="1" spans="2:11">
      <c r="B49" s="14"/>
      <c r="C49" s="15"/>
      <c r="D49" s="16"/>
      <c r="E49" s="16"/>
      <c r="F49" s="18"/>
      <c r="G49" s="19"/>
      <c r="H49" s="20"/>
      <c r="I49" s="20"/>
      <c r="J49" s="31"/>
      <c r="K49" s="33"/>
    </row>
    <row r="50" ht="15.95" customHeight="1" spans="2:11">
      <c r="B50" s="14"/>
      <c r="C50" s="15"/>
      <c r="D50" s="16"/>
      <c r="E50" s="16"/>
      <c r="F50" s="18"/>
      <c r="G50" s="19"/>
      <c r="H50" s="20"/>
      <c r="I50" s="20"/>
      <c r="J50" s="31"/>
      <c r="K50" s="33"/>
    </row>
    <row r="51" ht="15.95" customHeight="1" spans="2:11">
      <c r="B51" s="14"/>
      <c r="C51" s="15"/>
      <c r="D51" s="16"/>
      <c r="E51" s="16"/>
      <c r="F51" s="18"/>
      <c r="G51" s="19"/>
      <c r="H51" s="20"/>
      <c r="I51" s="20"/>
      <c r="J51" s="31"/>
      <c r="K51" s="33"/>
    </row>
    <row r="52" ht="15.95" customHeight="1" spans="2:11">
      <c r="B52" s="14"/>
      <c r="C52" s="15"/>
      <c r="D52" s="16"/>
      <c r="E52" s="16"/>
      <c r="F52" s="18"/>
      <c r="G52" s="19"/>
      <c r="H52" s="20"/>
      <c r="I52" s="20"/>
      <c r="J52" s="31"/>
      <c r="K52" s="33"/>
    </row>
    <row r="53" ht="15.95" customHeight="1" spans="2:11">
      <c r="B53" s="14"/>
      <c r="C53" s="15"/>
      <c r="D53" s="16"/>
      <c r="E53" s="16"/>
      <c r="F53" s="18"/>
      <c r="G53" s="19"/>
      <c r="H53" s="20"/>
      <c r="I53" s="20"/>
      <c r="J53" s="31"/>
      <c r="K53" s="33"/>
    </row>
    <row r="54" ht="15.95" customHeight="1" spans="2:11">
      <c r="B54" s="14"/>
      <c r="C54" s="15"/>
      <c r="D54" s="16"/>
      <c r="E54" s="16"/>
      <c r="F54" s="18"/>
      <c r="G54" s="19"/>
      <c r="H54" s="20"/>
      <c r="I54" s="20"/>
      <c r="J54" s="31"/>
      <c r="K54" s="33"/>
    </row>
    <row r="55" ht="15.95" customHeight="1" spans="2:11">
      <c r="B55" s="14"/>
      <c r="C55" s="15"/>
      <c r="D55" s="16"/>
      <c r="E55" s="16"/>
      <c r="F55" s="18"/>
      <c r="G55" s="19"/>
      <c r="H55" s="20"/>
      <c r="I55" s="20"/>
      <c r="J55" s="31"/>
      <c r="K55" s="33"/>
    </row>
    <row r="56" ht="15.95" customHeight="1" spans="2:11">
      <c r="B56" s="14"/>
      <c r="C56" s="15"/>
      <c r="D56" s="16"/>
      <c r="E56" s="16"/>
      <c r="F56" s="18"/>
      <c r="G56" s="19"/>
      <c r="H56" s="20"/>
      <c r="I56" s="20"/>
      <c r="J56" s="31"/>
      <c r="K56" s="33"/>
    </row>
    <row r="57" ht="15.95" customHeight="1" spans="2:11">
      <c r="B57" s="14"/>
      <c r="C57" s="15"/>
      <c r="D57" s="16"/>
      <c r="E57" s="16"/>
      <c r="F57" s="18"/>
      <c r="G57" s="19"/>
      <c r="H57" s="20"/>
      <c r="I57" s="20"/>
      <c r="J57" s="31"/>
      <c r="K57" s="33"/>
    </row>
    <row r="58" ht="15.95" customHeight="1" spans="2:11">
      <c r="B58" s="14"/>
      <c r="C58" s="15"/>
      <c r="D58" s="16"/>
      <c r="E58" s="16"/>
      <c r="F58" s="18"/>
      <c r="G58" s="19"/>
      <c r="H58" s="20"/>
      <c r="I58" s="20"/>
      <c r="J58" s="31"/>
      <c r="K58" s="33"/>
    </row>
    <row r="59" ht="15.95" customHeight="1" spans="2:11">
      <c r="B59" s="14"/>
      <c r="C59" s="15"/>
      <c r="D59" s="16"/>
      <c r="E59" s="16"/>
      <c r="F59" s="18"/>
      <c r="G59" s="19"/>
      <c r="H59" s="20"/>
      <c r="I59" s="20"/>
      <c r="J59" s="31"/>
      <c r="K59" s="33"/>
    </row>
    <row r="60" ht="15.95" customHeight="1" spans="2:11">
      <c r="B60" s="14"/>
      <c r="C60" s="15"/>
      <c r="D60" s="16"/>
      <c r="E60" s="16"/>
      <c r="F60" s="18"/>
      <c r="G60" s="19"/>
      <c r="H60" s="20"/>
      <c r="I60" s="20"/>
      <c r="J60" s="31"/>
      <c r="K60" s="33"/>
    </row>
    <row r="61" ht="15.95" customHeight="1" spans="2:11">
      <c r="B61" s="14"/>
      <c r="C61" s="15"/>
      <c r="D61" s="16"/>
      <c r="E61" s="16"/>
      <c r="F61" s="18"/>
      <c r="G61" s="19"/>
      <c r="H61" s="20"/>
      <c r="I61" s="20"/>
      <c r="J61" s="31"/>
      <c r="K61" s="33"/>
    </row>
    <row r="62" ht="15.95" customHeight="1" spans="2:11">
      <c r="B62" s="14"/>
      <c r="C62" s="15"/>
      <c r="D62" s="16"/>
      <c r="E62" s="16"/>
      <c r="F62" s="18"/>
      <c r="G62" s="19"/>
      <c r="H62" s="20"/>
      <c r="I62" s="20"/>
      <c r="J62" s="31"/>
      <c r="K62" s="33"/>
    </row>
    <row r="63" ht="15.95" customHeight="1" spans="2:11">
      <c r="B63" s="14"/>
      <c r="C63" s="15"/>
      <c r="D63" s="16"/>
      <c r="E63" s="16"/>
      <c r="F63" s="18"/>
      <c r="G63" s="19"/>
      <c r="H63" s="20"/>
      <c r="I63" s="20"/>
      <c r="J63" s="31"/>
      <c r="K63" s="33"/>
    </row>
    <row r="64" ht="15.95" customHeight="1" spans="2:11">
      <c r="B64" s="14"/>
      <c r="C64" s="15"/>
      <c r="D64" s="16"/>
      <c r="E64" s="16"/>
      <c r="F64" s="18"/>
      <c r="G64" s="19"/>
      <c r="H64" s="20"/>
      <c r="I64" s="20"/>
      <c r="J64" s="31"/>
      <c r="K64" s="33"/>
    </row>
    <row r="65" ht="15.95" customHeight="1" spans="2:11">
      <c r="B65" s="14"/>
      <c r="C65" s="15"/>
      <c r="D65" s="16"/>
      <c r="E65" s="16"/>
      <c r="F65" s="18"/>
      <c r="G65" s="19"/>
      <c r="H65" s="20"/>
      <c r="I65" s="20"/>
      <c r="J65" s="31"/>
      <c r="K65" s="33"/>
    </row>
    <row r="66" ht="15.95" customHeight="1" spans="2:11">
      <c r="B66" s="14"/>
      <c r="C66" s="15"/>
      <c r="D66" s="16"/>
      <c r="E66" s="16"/>
      <c r="F66" s="18"/>
      <c r="G66" s="19"/>
      <c r="H66" s="20"/>
      <c r="I66" s="20"/>
      <c r="J66" s="31"/>
      <c r="K66" s="33"/>
    </row>
    <row r="67" ht="15.95" customHeight="1" spans="2:11">
      <c r="B67" s="14"/>
      <c r="C67" s="15"/>
      <c r="D67" s="16"/>
      <c r="E67" s="16"/>
      <c r="F67" s="18"/>
      <c r="G67" s="19"/>
      <c r="H67" s="20"/>
      <c r="I67" s="20"/>
      <c r="J67" s="31"/>
      <c r="K67" s="33"/>
    </row>
    <row r="68" ht="15.95" customHeight="1" spans="2:11">
      <c r="B68" s="14"/>
      <c r="C68" s="15"/>
      <c r="D68" s="16"/>
      <c r="E68" s="16"/>
      <c r="F68" s="18"/>
      <c r="G68" s="19"/>
      <c r="H68" s="20"/>
      <c r="I68" s="20"/>
      <c r="J68" s="31"/>
      <c r="K68" s="33"/>
    </row>
    <row r="69" ht="15.95" customHeight="1" spans="2:11">
      <c r="B69" s="14"/>
      <c r="C69" s="15"/>
      <c r="D69" s="16"/>
      <c r="E69" s="16"/>
      <c r="F69" s="18"/>
      <c r="G69" s="19"/>
      <c r="H69" s="20"/>
      <c r="I69" s="20"/>
      <c r="J69" s="31"/>
      <c r="K69" s="33"/>
    </row>
    <row r="70" ht="15.95" customHeight="1" spans="2:11">
      <c r="B70" s="14"/>
      <c r="C70" s="15"/>
      <c r="D70" s="16"/>
      <c r="E70" s="16"/>
      <c r="F70" s="18"/>
      <c r="G70" s="19"/>
      <c r="H70" s="20"/>
      <c r="I70" s="20"/>
      <c r="J70" s="31"/>
      <c r="K70" s="33"/>
    </row>
    <row r="71" ht="15.95" customHeight="1" spans="2:11">
      <c r="B71" s="14"/>
      <c r="C71" s="15"/>
      <c r="D71" s="16"/>
      <c r="E71" s="16"/>
      <c r="F71" s="18"/>
      <c r="G71" s="19"/>
      <c r="H71" s="20"/>
      <c r="I71" s="20"/>
      <c r="J71" s="31"/>
      <c r="K71" s="33"/>
    </row>
    <row r="72" ht="15.95" customHeight="1" spans="2:11">
      <c r="B72" s="34"/>
      <c r="C72" s="35"/>
      <c r="D72" s="36"/>
      <c r="E72" s="36"/>
      <c r="F72" s="37"/>
      <c r="G72" s="38"/>
      <c r="H72" s="39"/>
      <c r="I72" s="39"/>
      <c r="J72" s="54"/>
      <c r="K72" s="33"/>
    </row>
    <row r="73" ht="15.95" customHeight="1" spans="2:12">
      <c r="B73" s="40"/>
      <c r="C73" s="41"/>
      <c r="D73" s="41"/>
      <c r="E73" s="41"/>
      <c r="F73" s="42"/>
      <c r="G73" s="43"/>
      <c r="H73" s="44"/>
      <c r="I73" s="44"/>
      <c r="J73" s="55"/>
      <c r="L73" s="56"/>
    </row>
    <row r="74" ht="18" customHeight="1" spans="2:10">
      <c r="B74" s="5"/>
      <c r="C74" s="5"/>
      <c r="D74" s="5"/>
      <c r="E74" s="5"/>
      <c r="F74" s="45" t="s">
        <v>57</v>
      </c>
      <c r="G74" s="46"/>
      <c r="H74" s="47">
        <f>SUM(H17:H73)</f>
        <v>0</v>
      </c>
      <c r="I74" s="57">
        <f>SUM(I17:I73)</f>
        <v>1422900</v>
      </c>
      <c r="J74" s="58">
        <f>SUM(J17:J73)</f>
        <v>-1422900</v>
      </c>
    </row>
    <row r="75" ht="18" customHeight="1" spans="2:10">
      <c r="B75" s="5"/>
      <c r="C75" s="5"/>
      <c r="D75" s="5"/>
      <c r="E75" s="5"/>
      <c r="F75" s="48"/>
      <c r="G75" s="49"/>
      <c r="H75" s="49"/>
      <c r="I75" s="49"/>
      <c r="J75" s="49"/>
    </row>
    <row r="76" ht="18" customHeight="1" spans="2:10">
      <c r="B76" s="50" t="s">
        <v>78</v>
      </c>
      <c r="C76" s="51"/>
      <c r="D76" s="51"/>
      <c r="E76" s="51"/>
      <c r="F76" s="51"/>
      <c r="G76" s="51"/>
      <c r="H76" s="51"/>
      <c r="I76" s="51"/>
      <c r="J76" s="59"/>
    </row>
    <row r="77" spans="2:10">
      <c r="B77" s="5"/>
      <c r="C77" s="5"/>
      <c r="D77" s="5"/>
      <c r="E77" s="5"/>
      <c r="F77" s="5"/>
      <c r="G77" s="5"/>
      <c r="H77" s="5"/>
      <c r="I77" s="5"/>
      <c r="J77" s="5"/>
    </row>
    <row r="78" spans="2:10">
      <c r="B78" s="52" t="s">
        <v>60</v>
      </c>
      <c r="C78" s="52"/>
      <c r="D78" s="52"/>
      <c r="E78" s="52"/>
      <c r="F78" s="52"/>
      <c r="G78" s="52"/>
      <c r="H78" s="52"/>
      <c r="I78" s="52"/>
      <c r="J78" s="52"/>
    </row>
    <row r="79" spans="2:10">
      <c r="B79" s="52" t="s">
        <v>61</v>
      </c>
      <c r="C79" s="52"/>
      <c r="D79" s="52"/>
      <c r="E79" s="52"/>
      <c r="F79" s="52"/>
      <c r="G79" s="52"/>
      <c r="H79" s="52"/>
      <c r="I79" s="52"/>
      <c r="J79" s="52"/>
    </row>
    <row r="80" spans="2:10">
      <c r="B80" s="52" t="s">
        <v>62</v>
      </c>
      <c r="C80" s="52"/>
      <c r="D80" s="52"/>
      <c r="E80" s="52"/>
      <c r="F80" s="52"/>
      <c r="G80" s="52"/>
      <c r="H80" s="52"/>
      <c r="I80" s="52"/>
      <c r="J80" s="52"/>
    </row>
    <row r="81" spans="2:10">
      <c r="B81" s="52" t="s">
        <v>63</v>
      </c>
      <c r="C81" s="52"/>
      <c r="D81" s="52"/>
      <c r="E81" s="52"/>
      <c r="F81" s="52"/>
      <c r="G81" s="52"/>
      <c r="H81" s="52"/>
      <c r="I81" s="52"/>
      <c r="J81" s="52"/>
    </row>
    <row r="82" spans="2:10">
      <c r="B82" s="52" t="s">
        <v>64</v>
      </c>
      <c r="C82" s="52"/>
      <c r="D82" s="52"/>
      <c r="E82" s="52"/>
      <c r="F82" s="52"/>
      <c r="G82" s="52"/>
      <c r="H82" s="52"/>
      <c r="I82" s="52"/>
      <c r="J82" s="52"/>
    </row>
    <row r="83" spans="2:10">
      <c r="B83" s="52" t="s">
        <v>65</v>
      </c>
      <c r="C83" s="52"/>
      <c r="D83" s="52"/>
      <c r="E83" s="52"/>
      <c r="F83" s="52"/>
      <c r="G83" s="52"/>
      <c r="H83" s="52"/>
      <c r="I83" s="52"/>
      <c r="J83" s="52"/>
    </row>
    <row r="84" spans="2:10">
      <c r="B84" s="52" t="s">
        <v>66</v>
      </c>
      <c r="C84" s="52"/>
      <c r="D84" s="52"/>
      <c r="E84" s="52"/>
      <c r="F84" s="52"/>
      <c r="G84" s="52"/>
      <c r="H84" s="52"/>
      <c r="I84" s="52"/>
      <c r="J84" s="52"/>
    </row>
    <row r="85" spans="2:10">
      <c r="B85" s="52" t="s">
        <v>67</v>
      </c>
      <c r="C85" s="52"/>
      <c r="D85" s="52"/>
      <c r="E85" s="52"/>
      <c r="F85" s="52"/>
      <c r="G85" s="52"/>
      <c r="H85" s="52"/>
      <c r="I85" s="52"/>
      <c r="J85" s="52"/>
    </row>
    <row r="86" spans="2:10">
      <c r="B86" s="53" t="s">
        <v>68</v>
      </c>
      <c r="C86" s="53"/>
      <c r="D86" s="53"/>
      <c r="E86" s="53"/>
      <c r="F86" s="53"/>
      <c r="G86" s="53"/>
      <c r="H86" s="53"/>
      <c r="I86" s="53"/>
      <c r="J86" s="53"/>
    </row>
    <row r="87" spans="2:10">
      <c r="B87" s="53" t="s">
        <v>69</v>
      </c>
      <c r="C87" s="53"/>
      <c r="D87" s="53"/>
      <c r="E87" s="53"/>
      <c r="F87" s="53"/>
      <c r="G87" s="53"/>
      <c r="H87" s="53"/>
      <c r="I87" s="53"/>
      <c r="J87" s="53"/>
    </row>
    <row r="88" spans="2:10">
      <c r="B88" s="53" t="s">
        <v>79</v>
      </c>
      <c r="C88" s="53"/>
      <c r="D88" s="53"/>
      <c r="E88" s="53"/>
      <c r="F88" s="53"/>
      <c r="G88" s="53"/>
      <c r="H88" s="53"/>
      <c r="I88" s="53"/>
      <c r="J88" s="53"/>
    </row>
    <row r="89" spans="2:10">
      <c r="B89" s="5"/>
      <c r="C89" s="5"/>
      <c r="D89" s="5"/>
      <c r="E89" s="5"/>
      <c r="F89" s="5"/>
      <c r="G89" s="5"/>
      <c r="H89" s="5"/>
      <c r="I89" s="5"/>
      <c r="J89" s="5"/>
    </row>
  </sheetData>
  <mergeCells count="14">
    <mergeCell ref="B13:J13"/>
    <mergeCell ref="F74:G74"/>
    <mergeCell ref="G75:J75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</mergeCells>
  <pageMargins left="0" right="0" top="0" bottom="0" header="0" footer="0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10-31 Jan'19</vt:lpstr>
      <vt:lpstr>02-11 Feb'19</vt:lpstr>
      <vt:lpstr>01 Feb &amp; 12-28 Feb'19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2019-02-01T01:01:00Z</cp:lastPrinted>
  <dcterms:modified xsi:type="dcterms:W3CDTF">2019-02-01T12:32:06Z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