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00"/>
  </bookViews>
  <sheets>
    <sheet name="周结" sheetId="1" r:id="rId1"/>
    <sheet name="包房" sheetId="2" r:id="rId2"/>
  </sheets>
  <calcPr calcId="144525" concurrentCalc="0"/>
</workbook>
</file>

<file path=xl/sharedStrings.xml><?xml version="1.0" encoding="utf-8"?>
<sst xmlns="http://schemas.openxmlformats.org/spreadsheetml/2006/main" count="1214">
  <si>
    <t>KARON PHUNAKA RESORT AND SPA</t>
  </si>
  <si>
    <t>STATEMENT OF INVOICE</t>
  </si>
  <si>
    <t>COMPANY NAME: HongKong Convergent International Travel Development Co.,Ltd ADDRESS : Sinocentre 1403b,582 NathanRoad, MongKok,HongKong EMAIL ADDRESS : rov.chow@huizhi-intl.com Tel: +86 020 6634 7916 FAX: 020-62614003</t>
  </si>
  <si>
    <t>FROM: KARON PHUNAKA RESORT AND SPA ADDRESS: 22/1 SOI PATAKSOI 22 KARON,MUANG,PHUKET 83000 THAILAND TEL: 076-337800 FAX: 076-337815 EMAIL: ac@karonDhunaka.com TAX ID: "0105550085754</t>
  </si>
  <si>
    <t>INVOICE</t>
  </si>
  <si>
    <t>DATE</t>
  </si>
  <si>
    <t>GROUP CODE</t>
  </si>
  <si>
    <t>GUEST NAME</t>
  </si>
  <si>
    <t>CHECK-IN</t>
  </si>
  <si>
    <t>CHEDC-OUT</t>
  </si>
  <si>
    <t>TOTAL NIGHT</t>
  </si>
  <si>
    <t>ROOM</t>
  </si>
  <si>
    <t>ROOM RATE</t>
  </si>
  <si>
    <t>AMOUNT</t>
  </si>
  <si>
    <t>1170700098</t>
  </si>
  <si>
    <t>24/7/2017</t>
  </si>
  <si>
    <t>Superior room</t>
  </si>
  <si>
    <t>20/7/2017</t>
  </si>
  <si>
    <t>22/7/2017</t>
  </si>
  <si>
    <t>2</t>
  </si>
  <si>
    <t>1</t>
  </si>
  <si>
    <t>1,600.00</t>
  </si>
  <si>
    <t>3,200.00</t>
  </si>
  <si>
    <t>1170700102</t>
  </si>
  <si>
    <t>26/7/2017</t>
  </si>
  <si>
    <t>23/7/2017</t>
  </si>
  <si>
    <t>25/7/2017</t>
  </si>
  <si>
    <t>1170700109</t>
  </si>
  <si>
    <t>31/7/2017</t>
  </si>
  <si>
    <t>Deluxe room</t>
  </si>
  <si>
    <t>27/7/2017</t>
  </si>
  <si>
    <t>2,480.00</t>
  </si>
  <si>
    <t>-</t>
  </si>
  <si>
    <t>TOTAL AMOUNT</t>
  </si>
  <si>
    <t>8,880.00</t>
  </si>
  <si>
    <t>P170801142331489</t>
  </si>
  <si>
    <t>1170800024</t>
  </si>
  <si>
    <t>7/8/2017</t>
  </si>
  <si>
    <t>2/8/2017</t>
  </si>
  <si>
    <t>4/8/2017</t>
  </si>
  <si>
    <t>1170800031</t>
  </si>
  <si>
    <t>9/8/2017</t>
  </si>
  <si>
    <t>6/8/2017</t>
  </si>
  <si>
    <t>8/8/2017</t>
  </si>
  <si>
    <t>1,700.00</t>
  </si>
  <si>
    <t>1170800052</t>
  </si>
  <si>
    <t>14/8/2017</t>
  </si>
  <si>
    <t>10/8/2017</t>
  </si>
  <si>
    <t>4</t>
  </si>
  <si>
    <t>1170800057</t>
  </si>
  <si>
    <t>11/8/2017</t>
  </si>
  <si>
    <t>3</t>
  </si>
  <si>
    <t>1,500.00</t>
  </si>
  <si>
    <t>1170800058</t>
  </si>
  <si>
    <t>13/8/2017</t>
  </si>
  <si>
    <t>5</t>
  </si>
  <si>
    <t>1170800053</t>
  </si>
  <si>
    <t>1170800054</t>
  </si>
  <si>
    <t>1170800055</t>
  </si>
  <si>
    <t>3,200.00 .</t>
  </si>
  <si>
    <t>1170800056</t>
  </si>
  <si>
    <t>54,660.00</t>
  </si>
  <si>
    <t>P170815165105489</t>
  </si>
  <si>
    <r>
      <rPr>
        <sz val="8"/>
        <rFont val="Tahoma"/>
        <charset val="134"/>
      </rPr>
      <t>INVOICE</t>
    </r>
  </si>
  <si>
    <r>
      <rPr>
        <sz val="8"/>
        <rFont val="Tahoma"/>
        <charset val="134"/>
      </rPr>
      <t>DATE</t>
    </r>
  </si>
  <si>
    <r>
      <rPr>
        <sz val="8"/>
        <rFont val="Tahoma"/>
        <charset val="134"/>
      </rPr>
      <t>GROUP CODE</t>
    </r>
  </si>
  <si>
    <r>
      <rPr>
        <sz val="8"/>
        <rFont val="Tahoma"/>
        <charset val="134"/>
      </rPr>
      <t>GUEST NAME</t>
    </r>
  </si>
  <si>
    <r>
      <rPr>
        <sz val="8"/>
        <rFont val="Tahoma"/>
        <charset val="134"/>
      </rPr>
      <t>CHECK-IN</t>
    </r>
  </si>
  <si>
    <r>
      <rPr>
        <sz val="8"/>
        <rFont val="Tahoma"/>
        <charset val="134"/>
      </rPr>
      <t>CHEDC-OUT</t>
    </r>
  </si>
  <si>
    <r>
      <rPr>
        <sz val="8"/>
        <rFont val="Tahoma"/>
        <charset val="134"/>
      </rPr>
      <t>TOTAL NIGHT</t>
    </r>
  </si>
  <si>
    <r>
      <rPr>
        <sz val="8"/>
        <rFont val="Tahoma"/>
        <charset val="134"/>
      </rPr>
      <t>ROOM</t>
    </r>
  </si>
  <si>
    <r>
      <rPr>
        <sz val="8"/>
        <rFont val="Tahoma"/>
        <charset val="134"/>
      </rPr>
      <t>ROOM RATE</t>
    </r>
  </si>
  <si>
    <r>
      <rPr>
        <sz val="8"/>
        <rFont val="Tahoma"/>
        <charset val="134"/>
      </rPr>
      <t>AMOUNT</t>
    </r>
  </si>
  <si>
    <r>
      <rPr>
        <sz val="8"/>
        <rFont val="Tahoma"/>
        <charset val="134"/>
      </rPr>
      <t>1170800096</t>
    </r>
  </si>
  <si>
    <r>
      <rPr>
        <sz val="8"/>
        <rFont val="Tahoma"/>
        <charset val="134"/>
      </rPr>
      <t>21/8/2017</t>
    </r>
  </si>
  <si>
    <r>
      <rPr>
        <sz val="8"/>
        <rFont val="Tahoma"/>
        <charset val="134"/>
      </rPr>
      <t>Superior room</t>
    </r>
  </si>
  <si>
    <r>
      <rPr>
        <sz val="8"/>
        <rFont val="Tahoma"/>
        <charset val="134"/>
      </rPr>
      <t>15/8/2017</t>
    </r>
  </si>
  <si>
    <r>
      <rPr>
        <sz val="8"/>
        <rFont val="Tahoma"/>
        <charset val="134"/>
      </rPr>
      <t>20/8/2017</t>
    </r>
  </si>
  <si>
    <r>
      <rPr>
        <sz val="8"/>
        <rFont val="Tahoma"/>
        <charset val="134"/>
      </rPr>
      <t>5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</si>
  <si>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</si>
  <si>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1,600.00</t>
    </r>
  </si>
  <si>
    <r>
      <rPr>
        <sz val="8"/>
        <rFont val="Tahoma"/>
        <charset val="134"/>
      </rPr>
      <t>8,000.00</t>
    </r>
  </si>
  <si>
    <r>
      <rPr>
        <sz val="8"/>
        <rFont val="Tahoma"/>
        <charset val="134"/>
      </rPr>
      <t>1170800080</t>
    </r>
  </si>
  <si>
    <r>
      <rPr>
        <sz val="8"/>
        <rFont val="Tahoma"/>
        <charset val="134"/>
      </rPr>
      <t>18/8/2017</t>
    </r>
  </si>
  <si>
    <r>
      <rPr>
        <sz val="8"/>
        <rFont val="Tahoma"/>
        <charset val="134"/>
      </rPr>
      <t>16/8/2017</t>
    </r>
  </si>
  <si>
    <r>
      <rPr>
        <sz val="8"/>
        <rFont val="Tahoma"/>
        <charset val="134"/>
      </rPr>
      <t>17/8/2017</t>
    </r>
  </si>
  <si>
    <r>
      <rPr>
        <sz val="8"/>
        <rFont val="Tahoma"/>
        <charset val="134"/>
      </rPr>
      <t>1,700.00</t>
    </r>
  </si>
  <si>
    <r>
      <rPr>
        <sz val="8"/>
        <rFont val="Tahoma"/>
        <charset val="134"/>
      </rPr>
      <t>1170800081</t>
    </r>
  </si>
  <si>
    <r>
      <rPr>
        <sz val="8"/>
        <rFont val="Tahoma"/>
        <charset val="134"/>
      </rPr>
      <t>19/8/2017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</si>
  <si>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</si>
  <si>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3,400.00</t>
    </r>
  </si>
  <si>
    <r>
      <rPr>
        <sz val="8"/>
        <rFont val="Tahoma"/>
        <charset val="134"/>
      </rPr>
      <t>1170800095</t>
    </r>
  </si>
  <si>
    <r>
      <rPr>
        <sz val="8"/>
        <rFont val="Tahoma"/>
        <charset val="134"/>
      </rPr>
      <t>-</t>
    </r>
  </si>
  <si>
    <r>
      <rPr>
        <sz val="8"/>
        <rFont val="Tahoma"/>
        <charset val="134"/>
      </rPr>
      <t>14,800.00</t>
    </r>
  </si>
  <si>
    <t>P170821171709489</t>
  </si>
  <si>
    <r>
      <rPr>
        <sz val="8"/>
        <rFont val="Tahoma"/>
        <charset val="134"/>
      </rPr>
      <t>COMPANY NAME: HongKong Convergent International Travel Development Co</t>
    </r>
    <r>
      <rPr>
        <vertAlign val="subscript"/>
        <sz val="8"/>
        <rFont val="Tahoma"/>
        <charset val="134"/>
      </rPr>
      <t>v</t>
    </r>
    <r>
      <rPr>
        <sz val="8"/>
        <rFont val="Tahoma"/>
        <charset val="134"/>
      </rPr>
      <t>Ltd ADDRESS : Sinocentre 1403b,582 NathanRoad, MongKok,HongKong EMAIL ADDRESS : roy.chow@huizhi-intl.com Tel: +86 020 6634 7916 FAX: 020-62614003</t>
    </r>
  </si>
  <si>
    <r>
      <rPr>
        <sz val="8"/>
        <rFont val="Tahoma"/>
        <charset val="134"/>
      </rPr>
      <t>FROM: KARON PHUNAKA RESORT AND SPA ADDRESS: 22/1 SOI PATAKSOI 22 KARON,MUANG,PHUKET 83000 THAILAND TEL: 076-337800 FAX: 076-337815 EMAIL: ac@karonDhunaka.com TAX ID: "0105550085754</t>
    </r>
  </si>
  <si>
    <r>
      <rPr>
        <sz val="8"/>
        <rFont val="Tahoma"/>
        <charset val="134"/>
      </rPr>
      <t>1170800105</t>
    </r>
  </si>
  <si>
    <r>
      <rPr>
        <sz val="8"/>
        <rFont val="Tahoma"/>
        <charset val="134"/>
      </rPr>
      <t>23/8/2017</t>
    </r>
  </si>
  <si>
    <r>
      <rPr>
        <sz val="8"/>
        <rFont val="Tahoma"/>
        <charset val="134"/>
      </rPr>
      <t>22/8/2017</t>
    </r>
  </si>
  <si>
    <r>
      <rPr>
        <sz val="8"/>
        <rFont val="Tahoma"/>
        <charset val="134"/>
      </rPr>
      <t>6</t>
    </r>
  </si>
  <si>
    <r>
      <rPr>
        <sz val="8"/>
        <rFont val="Tahoma"/>
        <charset val="134"/>
      </rPr>
      <t>9,600.00</t>
    </r>
  </si>
  <si>
    <r>
      <rPr>
        <sz val="8"/>
        <rFont val="Tahoma"/>
        <charset val="134"/>
      </rPr>
      <t>1170800103</t>
    </r>
  </si>
  <si>
    <r>
      <rPr>
        <sz val="8"/>
        <rFont val="Tahoma"/>
        <charset val="134"/>
      </rPr>
      <t>Deluxe room</t>
    </r>
  </si>
  <si>
    <r>
      <rPr>
        <sz val="8"/>
        <rFont val="Tahoma"/>
        <charset val="134"/>
      </rPr>
      <t>2,480.00</t>
    </r>
  </si>
  <si>
    <r>
      <rPr>
        <sz val="8"/>
        <rFont val="Tahoma"/>
        <charset val="134"/>
      </rPr>
      <t>4,960.00</t>
    </r>
  </si>
  <si>
    <r>
      <rPr>
        <sz val="8"/>
        <rFont val="Tahoma"/>
        <charset val="134"/>
      </rPr>
      <t>1170800102</t>
    </r>
  </si>
  <si>
    <r>
      <rPr>
        <sz val="8"/>
        <rFont val="Tahoma"/>
        <charset val="134"/>
      </rPr>
      <t>1170800106</t>
    </r>
  </si>
  <si>
    <r>
      <rPr>
        <sz val="8"/>
        <rFont val="Tahoma"/>
        <charset val="134"/>
      </rPr>
      <t>1170800107</t>
    </r>
  </si>
  <si>
    <r>
      <rPr>
        <sz val="8"/>
        <rFont val="Tahoma"/>
        <charset val="134"/>
      </rPr>
      <t>1170800110</t>
    </r>
  </si>
  <si>
    <r>
      <rPr>
        <sz val="8"/>
        <rFont val="Tahoma"/>
        <charset val="134"/>
      </rPr>
      <t>24/8/2017</t>
    </r>
  </si>
  <si>
    <r>
      <rPr>
        <sz val="8"/>
        <rFont val="Tahoma"/>
        <charset val="134"/>
      </rPr>
      <t>1170800126</t>
    </r>
  </si>
  <si>
    <r>
      <rPr>
        <sz val="8"/>
        <rFont val="Tahoma"/>
        <charset val="134"/>
      </rPr>
      <t>26/8/2017</t>
    </r>
  </si>
  <si>
    <r>
      <rPr>
        <sz val="8"/>
        <rFont val="Tahoma"/>
        <charset val="134"/>
      </rPr>
      <t>25/8/2017</t>
    </r>
  </si>
  <si>
    <r>
      <rPr>
        <sz val="8"/>
        <rFont val="Tahoma"/>
        <charset val="134"/>
      </rPr>
      <t>3</t>
    </r>
  </si>
  <si>
    <r>
      <rPr>
        <sz val="8"/>
        <rFont val="Tahoma"/>
        <charset val="134"/>
      </rPr>
      <t>4,800.00</t>
    </r>
  </si>
  <si>
    <r>
      <rPr>
        <sz val="8"/>
        <rFont val="Tahoma"/>
        <charset val="134"/>
      </rPr>
      <t>1170800115</t>
    </r>
  </si>
  <si>
    <r>
      <rPr>
        <sz val="8"/>
        <rFont val="Tahoma"/>
        <charset val="134"/>
      </rPr>
      <t>1170800124</t>
    </r>
  </si>
  <si>
    <r>
      <rPr>
        <sz val="8"/>
        <rFont val="Tahoma"/>
        <charset val="134"/>
      </rPr>
      <t>1170800125</t>
    </r>
  </si>
  <si>
    <r>
      <rPr>
        <sz val="8"/>
        <rFont val="Tahoma"/>
        <charset val="134"/>
      </rPr>
      <t>1170800129</t>
    </r>
  </si>
  <si>
    <r>
      <rPr>
        <sz val="8"/>
        <rFont val="Tahoma"/>
        <charset val="134"/>
      </rPr>
      <t>28/8/2017</t>
    </r>
  </si>
  <si>
    <r>
      <rPr>
        <sz val="8"/>
        <rFont val="Tahoma"/>
        <charset val="134"/>
      </rPr>
      <t>27/8/2017</t>
    </r>
  </si>
  <si>
    <r>
      <rPr>
        <sz val="8"/>
        <rFont val="Tahoma"/>
        <charset val="134"/>
      </rPr>
      <t>1170800128</t>
    </r>
  </si>
  <si>
    <r>
      <rPr>
        <sz val="8"/>
        <rFont val="Tahoma"/>
        <charset val="134"/>
      </rPr>
      <t>TOTAL AMOUNT</t>
    </r>
  </si>
  <si>
    <r>
      <rPr>
        <sz val="8"/>
        <rFont val="Tahoma"/>
        <charset val="134"/>
      </rPr>
      <t>49,120.00</t>
    </r>
  </si>
  <si>
    <t>P170828170640489</t>
  </si>
  <si>
    <t>1170800137</t>
  </si>
  <si>
    <t>29/8/2017</t>
  </si>
  <si>
    <t>26/8/2017</t>
  </si>
  <si>
    <t>28/8/2017</t>
  </si>
  <si>
    <t>6,800.00</t>
  </si>
  <si>
    <t>1170800141</t>
  </si>
  <si>
    <t>30/8/2017</t>
  </si>
  <si>
    <t>4,800.00</t>
  </si>
  <si>
    <t>1170800146</t>
  </si>
  <si>
    <t>31/8/2017</t>
  </si>
  <si>
    <t>3,400.00</t>
  </si>
  <si>
    <t>1170900013</t>
  </si>
  <si>
    <t>4/9/2017</t>
  </si>
  <si>
    <t>1170900009</t>
  </si>
  <si>
    <t>30/08/217</t>
  </si>
  <si>
    <t>2/9/2017</t>
  </si>
  <si>
    <t>7,440.00</t>
  </si>
  <si>
    <t>1170900002</t>
  </si>
  <si>
    <t>1/9/2017</t>
  </si>
  <si>
    <t>1170900010</t>
  </si>
  <si>
    <t>3/9/2017</t>
  </si>
  <si>
    <t>1170900011</t>
  </si>
  <si>
    <t>31,720.00</t>
  </si>
  <si>
    <t>P170905150818489</t>
  </si>
  <si>
    <t>1170900018</t>
  </si>
  <si>
    <t>5/9/2017</t>
  </si>
  <si>
    <t>9,920.00</t>
  </si>
  <si>
    <t>1170900020</t>
  </si>
  <si>
    <t>6/9/2017</t>
  </si>
  <si>
    <t>1170900030</t>
  </si>
  <si>
    <t>8/9/2017</t>
  </si>
  <si>
    <t>7/9/2017</t>
  </si>
  <si>
    <t>1170900028</t>
  </si>
  <si>
    <t>1170900029</t>
  </si>
  <si>
    <t>1170900027</t>
  </si>
  <si>
    <t>1170900033</t>
  </si>
  <si>
    <t>9/9/2017</t>
  </si>
  <si>
    <t>1170900034</t>
  </si>
  <si>
    <t>1170900038</t>
  </si>
  <si>
    <t>11/9/2017</t>
  </si>
  <si>
    <t>46,740.00</t>
  </si>
  <si>
    <t>P170912142802489</t>
  </si>
  <si>
    <t>1170900041</t>
  </si>
  <si>
    <t>12/9/2017</t>
  </si>
  <si>
    <t>1216619</t>
  </si>
  <si>
    <t>40,000.00</t>
  </si>
  <si>
    <t>1170900044</t>
  </si>
  <si>
    <t>13/9/2017</t>
  </si>
  <si>
    <t>1226840</t>
  </si>
  <si>
    <t>1170900045</t>
  </si>
  <si>
    <t>1226842</t>
  </si>
  <si>
    <t>1170900050</t>
  </si>
  <si>
    <t>16/9/2017</t>
  </si>
  <si>
    <t>1221820</t>
  </si>
  <si>
    <t>1170900051</t>
  </si>
  <si>
    <t>1226672</t>
  </si>
  <si>
    <t>15/9/2017</t>
  </si>
  <si>
    <t>3,000.00</t>
  </si>
  <si>
    <t>1170900063</t>
  </si>
  <si>
    <t>18/9/2017</t>
  </si>
  <si>
    <t>1227541</t>
  </si>
  <si>
    <t>1170900064</t>
  </si>
  <si>
    <t>1228187</t>
  </si>
  <si>
    <t>17/9/2017</t>
  </si>
  <si>
    <t>52,600.00</t>
  </si>
  <si>
    <t>P170919093751489</t>
  </si>
  <si>
    <r>
      <rPr>
        <sz val="8"/>
        <rFont val="Tahoma"/>
        <charset val="134"/>
      </rPr>
      <t>1170900074</t>
    </r>
  </si>
  <si>
    <r>
      <rPr>
        <sz val="8"/>
        <rFont val="Tahoma"/>
        <charset val="134"/>
      </rPr>
      <t>19/9/2017</t>
    </r>
  </si>
  <si>
    <r>
      <rPr>
        <sz val="8"/>
        <rFont val="Tahoma"/>
        <charset val="134"/>
      </rPr>
      <t>1218711</t>
    </r>
  </si>
  <si>
    <r>
      <rPr>
        <sz val="8"/>
        <rFont val="Tahoma"/>
        <charset val="134"/>
      </rPr>
      <t>16/9/2017</t>
    </r>
  </si>
  <si>
    <r>
      <rPr>
        <sz val="8"/>
        <rFont val="Tahoma"/>
        <charset val="134"/>
      </rPr>
      <t>17/9/2017</t>
    </r>
  </si>
  <si>
    <r>
      <rPr>
        <sz val="8"/>
        <rFont val="Tahoma"/>
        <charset val="134"/>
      </rPr>
      <t>1170900077</t>
    </r>
  </si>
  <si>
    <r>
      <rPr>
        <sz val="8"/>
        <rFont val="Tahoma"/>
        <charset val="134"/>
      </rPr>
      <t>21/9/2017</t>
    </r>
  </si>
  <si>
    <r>
      <rPr>
        <sz val="8"/>
        <rFont val="Tahoma"/>
        <charset val="134"/>
      </rPr>
      <t>1205455</t>
    </r>
  </si>
  <si>
    <r>
      <rPr>
        <sz val="8"/>
        <rFont val="Tahoma"/>
        <charset val="134"/>
      </rPr>
      <t>15/9/2017</t>
    </r>
  </si>
  <si>
    <r>
      <rPr>
        <sz val="8"/>
        <rFont val="Tahoma"/>
        <charset val="134"/>
      </rPr>
      <t>20/9/2017</t>
    </r>
  </si>
  <si>
    <r>
      <rPr>
        <sz val="8"/>
        <rFont val="Tahoma"/>
        <charset val="134"/>
      </rPr>
      <t>1170900084</t>
    </r>
  </si>
  <si>
    <r>
      <rPr>
        <sz val="8"/>
        <rFont val="Tahoma"/>
        <charset val="134"/>
      </rPr>
      <t>23/9/2017</t>
    </r>
  </si>
  <si>
    <r>
      <rPr>
        <sz val="8"/>
        <rFont val="Tahoma"/>
        <charset val="134"/>
      </rPr>
      <t>1225351</t>
    </r>
  </si>
  <si>
    <r>
      <rPr>
        <sz val="8"/>
        <rFont val="Tahoma"/>
        <charset val="134"/>
      </rPr>
      <t>22/9/2017</t>
    </r>
  </si>
  <si>
    <t>P170926141052489</t>
  </si>
  <si>
    <r>
      <rPr>
        <sz val="8"/>
        <rFont val="Tahoma"/>
        <charset val="134"/>
      </rPr>
      <t>COMPANY NAME: HongKong Convergent International Travel Development Co.,Ltd ADDRESS : Sinocentre 1403b,582 NathanRoad, MongKok,HongKong EMAIL ADDRESS : rov.chow@huizhi-intl.com Tel: +86 020 6634 7916 FAX: 020-62614003</t>
    </r>
  </si>
  <si>
    <r>
      <rPr>
        <sz val="8"/>
        <rFont val="Tahoma"/>
        <charset val="134"/>
      </rPr>
      <t>FROM: KARON PHUNAKA RESORT AND SPA ADDRESS: 22/1 SOI PATAKSOI 22 KARON,MUANG,PHUKET 83000 THAILAND TEL: 076-337800 FAX: 076-337815 EMAIL: ac@karonphunaka.com TAX ID: "0105550085754</t>
    </r>
  </si>
  <si>
    <r>
      <rPr>
        <sz val="8"/>
        <rFont val="Tahoma"/>
        <charset val="134"/>
      </rPr>
      <t>1171000014</t>
    </r>
  </si>
  <si>
    <r>
      <rPr>
        <sz val="8"/>
        <rFont val="Tahoma"/>
        <charset val="134"/>
      </rPr>
      <t>4/10/2017</t>
    </r>
  </si>
  <si>
    <r>
      <rPr>
        <sz val="8"/>
        <rFont val="Tahoma"/>
        <charset val="134"/>
      </rPr>
      <t>1/10/2017</t>
    </r>
  </si>
  <si>
    <r>
      <rPr>
        <sz val="8"/>
        <rFont val="Tahoma"/>
        <charset val="134"/>
      </rPr>
      <t>3/10/2017</t>
    </r>
  </si>
  <si>
    <r>
      <rPr>
        <sz val="8"/>
        <rFont val="Tahoma"/>
        <charset val="134"/>
      </rPr>
      <t>1171000019</t>
    </r>
  </si>
  <si>
    <r>
      <rPr>
        <sz val="8"/>
        <rFont val="Tahoma"/>
        <charset val="134"/>
      </rPr>
      <t>5/10/2017</t>
    </r>
  </si>
  <si>
    <r>
      <rPr>
        <sz val="8"/>
        <rFont val="Tahoma"/>
        <charset val="134"/>
      </rPr>
      <t>14,880.00</t>
    </r>
  </si>
  <si>
    <r>
      <rPr>
        <sz val="8"/>
        <rFont val="Tahoma"/>
        <charset val="134"/>
      </rPr>
      <t>1171000021</t>
    </r>
  </si>
  <si>
    <r>
      <rPr>
        <sz val="8"/>
        <rFont val="Tahoma"/>
        <charset val="134"/>
      </rPr>
      <t>1171000015</t>
    </r>
  </si>
  <si>
    <r>
      <rPr>
        <sz val="8"/>
        <rFont val="Tahoma"/>
        <charset val="134"/>
      </rPr>
      <t>2/10/2017</t>
    </r>
  </si>
  <si>
    <r>
      <rPr>
        <sz val="8"/>
        <rFont val="Tahoma"/>
        <charset val="134"/>
      </rPr>
      <t>1171000020</t>
    </r>
  </si>
  <si>
    <r>
      <rPr>
        <sz val="8"/>
        <rFont val="Tahoma"/>
        <charset val="134"/>
      </rPr>
      <t>1171000029</t>
    </r>
  </si>
  <si>
    <r>
      <rPr>
        <sz val="8"/>
        <rFont val="Tahoma"/>
        <charset val="134"/>
      </rPr>
      <t>6/10/2017</t>
    </r>
  </si>
  <si>
    <r>
      <rPr>
        <sz val="8"/>
        <rFont val="Tahoma"/>
        <charset val="134"/>
      </rPr>
      <t>6,400.00</t>
    </r>
  </si>
  <si>
    <r>
      <rPr>
        <sz val="8"/>
        <rFont val="Tahoma"/>
        <charset val="134"/>
      </rPr>
      <t>1171000030</t>
    </r>
  </si>
  <si>
    <r>
      <rPr>
        <sz val="8"/>
        <rFont val="Tahoma"/>
        <charset val="134"/>
      </rPr>
      <t>1171000040</t>
    </r>
  </si>
  <si>
    <r>
      <rPr>
        <sz val="8"/>
        <rFont val="Tahoma"/>
        <charset val="134"/>
      </rPr>
      <t>9/10/2017</t>
    </r>
  </si>
  <si>
    <r>
      <rPr>
        <sz val="8"/>
        <rFont val="Tahoma"/>
        <charset val="134"/>
      </rPr>
      <t>7/10/2017</t>
    </r>
  </si>
  <si>
    <r>
      <rPr>
        <sz val="8"/>
        <rFont val="Tahoma"/>
        <charset val="134"/>
      </rPr>
      <t>1171000041</t>
    </r>
  </si>
  <si>
    <r>
      <rPr>
        <sz val="8"/>
        <rFont val="Tahoma"/>
        <charset val="134"/>
      </rPr>
      <t>1,600.00 '</t>
    </r>
  </si>
  <si>
    <r>
      <rPr>
        <sz val="8"/>
        <rFont val="Tahoma"/>
        <charset val="134"/>
      </rPr>
      <t>1171000038 '</t>
    </r>
  </si>
  <si>
    <r>
      <rPr>
        <sz val="8"/>
        <rFont val="Tahoma"/>
        <charset val="134"/>
      </rPr>
      <t>1,600.00 ,</t>
    </r>
  </si>
  <si>
    <r>
      <rPr>
        <sz val="8"/>
        <rFont val="Tahoma"/>
        <charset val="134"/>
      </rPr>
      <t>1171000039</t>
    </r>
  </si>
  <si>
    <r>
      <rPr>
        <sz val="8"/>
        <rFont val="Tahoma"/>
        <charset val="134"/>
      </rPr>
      <t>1,500.00</t>
    </r>
  </si>
  <si>
    <r>
      <rPr>
        <sz val="8"/>
        <rFont val="Tahoma"/>
        <charset val="134"/>
      </rPr>
      <t>1171000042</t>
    </r>
  </si>
  <si>
    <r>
      <rPr>
        <sz val="8"/>
        <rFont val="Tahoma"/>
        <charset val="134"/>
      </rPr>
      <t>3,200.00</t>
    </r>
  </si>
  <si>
    <r>
      <rPr>
        <sz val="8"/>
        <rFont val="Tahoma"/>
        <charset val="134"/>
      </rPr>
      <t>1171000043</t>
    </r>
  </si>
  <si>
    <r>
      <rPr>
        <sz val="8"/>
        <rFont val="Tahoma"/>
        <charset val="134"/>
      </rPr>
      <t>53,940.00</t>
    </r>
  </si>
  <si>
    <t>P171009141445489</t>
  </si>
  <si>
    <r>
      <rPr>
        <sz val="8"/>
        <rFont val="Tahoma"/>
        <charset val="134"/>
      </rPr>
      <t>1171000054</t>
    </r>
  </si>
  <si>
    <r>
      <rPr>
        <sz val="8"/>
        <rFont val="Tahoma"/>
        <charset val="134"/>
      </rPr>
      <t>10/10/2017</t>
    </r>
  </si>
  <si>
    <r>
      <rPr>
        <sz val="8"/>
        <rFont val="Tahoma"/>
        <charset val="134"/>
      </rPr>
      <t>1171000056</t>
    </r>
  </si>
  <si>
    <r>
      <rPr>
        <sz val="8"/>
        <rFont val="Tahoma"/>
        <charset val="134"/>
      </rPr>
      <t>11/10/2017</t>
    </r>
  </si>
  <si>
    <r>
      <rPr>
        <sz val="8"/>
        <rFont val="Tahoma"/>
        <charset val="134"/>
      </rPr>
      <t>4</t>
    </r>
  </si>
  <si>
    <r>
      <rPr>
        <sz val="8"/>
        <rFont val="Tahoma"/>
        <charset val="134"/>
      </rPr>
      <t>1171000052</t>
    </r>
  </si>
  <si>
    <r>
      <rPr>
        <sz val="8"/>
        <rFont val="Tahoma"/>
        <charset val="134"/>
      </rPr>
      <t>8/10/2017</t>
    </r>
  </si>
  <si>
    <r>
      <rPr>
        <sz val="8"/>
        <rFont val="Tahoma"/>
        <charset val="134"/>
      </rPr>
      <t>1171000053</t>
    </r>
  </si>
  <si>
    <r>
      <rPr>
        <sz val="8"/>
        <rFont val="Tahoma"/>
        <charset val="134"/>
      </rPr>
      <t>1171000055</t>
    </r>
  </si>
  <si>
    <r>
      <rPr>
        <sz val="8"/>
        <rFont val="Tahoma"/>
        <charset val="134"/>
      </rPr>
      <t>1171000064</t>
    </r>
  </si>
  <si>
    <r>
      <rPr>
        <sz val="8"/>
        <rFont val="Tahoma"/>
        <charset val="134"/>
      </rPr>
      <t>17/10/2017</t>
    </r>
  </si>
  <si>
    <r>
      <rPr>
        <sz val="8"/>
        <rFont val="Tahoma"/>
        <charset val="134"/>
      </rPr>
      <t>13/10/2017</t>
    </r>
  </si>
  <si>
    <r>
      <rPr>
        <sz val="8"/>
        <rFont val="Tahoma"/>
        <charset val="134"/>
      </rPr>
      <t>4,500.00</t>
    </r>
  </si>
  <si>
    <r>
      <rPr>
        <sz val="8"/>
        <rFont val="Tahoma"/>
        <charset val="134"/>
      </rPr>
      <t>1171000065</t>
    </r>
  </si>
  <si>
    <r>
      <rPr>
        <sz val="8"/>
        <rFont val="Tahoma"/>
        <charset val="134"/>
      </rPr>
      <t>1171000063</t>
    </r>
  </si>
  <si>
    <r>
      <rPr>
        <sz val="8"/>
        <rFont val="Tahoma"/>
        <charset val="134"/>
      </rPr>
      <t>12/10/2017</t>
    </r>
  </si>
  <si>
    <r>
      <rPr>
        <sz val="8"/>
        <rFont val="Tahoma"/>
        <charset val="134"/>
      </rPr>
      <t>1171000066</t>
    </r>
  </si>
  <si>
    <r>
      <rPr>
        <sz val="8"/>
        <rFont val="Tahoma"/>
        <charset val="134"/>
      </rPr>
      <t>14/10/2017</t>
    </r>
  </si>
  <si>
    <r>
      <rPr>
        <sz val="8"/>
        <rFont val="Tahoma"/>
        <charset val="134"/>
      </rPr>
      <t>117100067</t>
    </r>
  </si>
  <si>
    <r>
      <rPr>
        <sz val="8"/>
        <rFont val="Tahoma"/>
        <charset val="134"/>
      </rPr>
      <t>15/10/2017</t>
    </r>
  </si>
  <si>
    <r>
      <rPr>
        <sz val="8"/>
        <rFont val="Tahoma"/>
        <charset val="134"/>
      </rPr>
      <t>38,260.00</t>
    </r>
  </si>
  <si>
    <t>P171017160409489</t>
  </si>
  <si>
    <t>1171000082</t>
  </si>
  <si>
    <t>19/10/2017</t>
  </si>
  <si>
    <t>1233210</t>
  </si>
  <si>
    <t>15/10/2017</t>
  </si>
  <si>
    <t>18/10/2017</t>
  </si>
  <si>
    <t>1171000083</t>
  </si>
  <si>
    <t>1235729</t>
  </si>
  <si>
    <t>17/10/2017</t>
  </si>
  <si>
    <t>1171000084</t>
  </si>
  <si>
    <t>1235727</t>
  </si>
  <si>
    <t>1171000085</t>
  </si>
  <si>
    <t>20/10/2017</t>
  </si>
  <si>
    <t>1230782</t>
  </si>
  <si>
    <t>1171000099</t>
  </si>
  <si>
    <t>23/10/2017</t>
  </si>
  <si>
    <t>1235427</t>
  </si>
  <si>
    <t>21/10/2017</t>
  </si>
  <si>
    <t>1171000100</t>
  </si>
  <si>
    <t>1230727</t>
  </si>
  <si>
    <t>1171000101</t>
  </si>
  <si>
    <t>1229423</t>
  </si>
  <si>
    <t>19,100.00</t>
  </si>
  <si>
    <t>P171023161640489</t>
  </si>
  <si>
    <t>1171000126</t>
  </si>
  <si>
    <t>31/10/2017</t>
  </si>
  <si>
    <t>1215136</t>
  </si>
  <si>
    <t>26/10/2017</t>
  </si>
  <si>
    <t>30/10/2017</t>
  </si>
  <si>
    <t>6,000.00</t>
  </si>
  <si>
    <t>1171000127</t>
  </si>
  <si>
    <t>1226925</t>
  </si>
  <si>
    <t>28/10/2017</t>
  </si>
  <si>
    <t>1171100001</t>
  </si>
  <si>
    <t>2/11/2017</t>
  </si>
  <si>
    <t>1231763</t>
  </si>
  <si>
    <t>1171100002</t>
  </si>
  <si>
    <t>1234424</t>
  </si>
  <si>
    <t>1/11/2017</t>
  </si>
  <si>
    <t>6</t>
  </si>
  <si>
    <t>29,760.00</t>
  </si>
  <si>
    <t>1171100003</t>
  </si>
  <si>
    <t>1234726</t>
  </si>
  <si>
    <t>29/10/2017</t>
  </si>
  <si>
    <t>45,160.00</t>
  </si>
  <si>
    <t>P171106144926489</t>
  </si>
  <si>
    <t>1171000112</t>
  </si>
  <si>
    <t>1234290</t>
  </si>
  <si>
    <t>1171000111</t>
  </si>
  <si>
    <t>1237286</t>
  </si>
  <si>
    <t>24/10/2017</t>
  </si>
  <si>
    <t>25/10/2017</t>
  </si>
  <si>
    <t>1171000113</t>
  </si>
  <si>
    <t>1215135</t>
  </si>
  <si>
    <t>8,100.00</t>
  </si>
  <si>
    <t>P171031102245206</t>
  </si>
  <si>
    <t>1171100051</t>
  </si>
  <si>
    <t>17/11/2017</t>
  </si>
  <si>
    <t>1239780</t>
  </si>
  <si>
    <t>15/11/2017</t>
  </si>
  <si>
    <t>16/11/2017</t>
  </si>
  <si>
    <t>2,175.00</t>
  </si>
  <si>
    <t>4,350.00</t>
  </si>
  <si>
    <t>1171100050</t>
  </si>
  <si>
    <t>1240632</t>
  </si>
  <si>
    <t>7</t>
  </si>
  <si>
    <t>15,225.00</t>
  </si>
  <si>
    <t>1171100060</t>
  </si>
  <si>
    <t>18/11/2017</t>
  </si>
  <si>
    <t>1242690</t>
  </si>
  <si>
    <t>6,400.00</t>
  </si>
  <si>
    <t>25,975.00</t>
  </si>
  <si>
    <t>P171120160633489</t>
  </si>
  <si>
    <t>1171100069</t>
  </si>
  <si>
    <t>22/11/2017</t>
  </si>
  <si>
    <t>1239803</t>
  </si>
  <si>
    <t>20/11/2017</t>
  </si>
  <si>
    <t>2,250.00</t>
  </si>
  <si>
    <t>4,500.00</t>
  </si>
  <si>
    <t>1171100070</t>
  </si>
  <si>
    <t>1244196</t>
  </si>
  <si>
    <t>21/11/2017</t>
  </si>
  <si>
    <t>6,525.00</t>
  </si>
  <si>
    <t>1171100071</t>
  </si>
  <si>
    <t>1245089</t>
  </si>
  <si>
    <t>1171100080</t>
  </si>
  <si>
    <t>23/11/2017</t>
  </si>
  <si>
    <t>1234430</t>
  </si>
  <si>
    <t>1171100084</t>
  </si>
  <si>
    <t>24/11/2017</t>
  </si>
  <si>
    <t>1233730</t>
  </si>
  <si>
    <t>6,750.00</t>
  </si>
  <si>
    <t>1171100087</t>
  </si>
  <si>
    <t>25/11/2017</t>
  </si>
  <si>
    <t>1239817</t>
  </si>
  <si>
    <t>28,950.00</t>
  </si>
  <si>
    <t>P171129105844489</t>
  </si>
  <si>
    <t>1171200004</t>
  </si>
  <si>
    <t>1/12/2017</t>
  </si>
  <si>
    <t>1242007</t>
  </si>
  <si>
    <t>28/11/2017</t>
  </si>
  <si>
    <t>30/11/2017</t>
  </si>
  <si>
    <t>1171200006</t>
  </si>
  <si>
    <t>4/12/2017</t>
  </si>
  <si>
    <t>1247873</t>
  </si>
  <si>
    <t>3/12/2017</t>
  </si>
  <si>
    <t>8,850.00</t>
  </si>
  <si>
    <t>P171204140715489</t>
  </si>
  <si>
    <t>P171207105745489</t>
  </si>
  <si>
    <r>
      <rPr>
        <sz val="8"/>
        <rFont val="Tahoma"/>
        <charset val="134"/>
      </rPr>
      <t>COMPANY NAME: HongKong Convergent International Travel Development Co.,Ltd ADDRESS : Sinocentre 1403b,582 NathanRoad, MongKok,HongKong EMAIL ADDRESS : rov.chowOhuizhi-intl.com Tel: +86 020 6634 7916 FAX: 020-62614003</t>
    </r>
  </si>
  <si>
    <r>
      <rPr>
        <sz val="8"/>
        <rFont val="Tahoma"/>
        <charset val="134"/>
      </rPr>
      <t>1171200013</t>
    </r>
  </si>
  <si>
    <r>
      <rPr>
        <sz val="8"/>
        <rFont val="Tahoma"/>
        <charset val="134"/>
      </rPr>
      <t>6/12/2017</t>
    </r>
  </si>
  <si>
    <r>
      <rPr>
        <sz val="8"/>
        <rFont val="Tahoma"/>
        <charset val="134"/>
      </rPr>
      <t>1248380</t>
    </r>
  </si>
  <si>
    <r>
      <rPr>
        <sz val="8"/>
        <rFont val="Tahoma"/>
        <charset val="134"/>
      </rPr>
      <t>4/12/2017</t>
    </r>
  </si>
  <si>
    <r>
      <rPr>
        <sz val="8"/>
        <rFont val="Tahoma"/>
        <charset val="134"/>
      </rPr>
      <t>5/12/2017</t>
    </r>
  </si>
  <si>
    <r>
      <rPr>
        <sz val="8"/>
        <rFont val="Tahoma"/>
        <charset val="134"/>
      </rPr>
      <t>2,175.00</t>
    </r>
  </si>
  <si>
    <r>
      <rPr>
        <sz val="8"/>
        <rFont val="Tahoma"/>
        <charset val="134"/>
      </rPr>
      <t>1171200026</t>
    </r>
  </si>
  <si>
    <r>
      <rPr>
        <sz val="8"/>
        <rFont val="Tahoma"/>
        <charset val="134"/>
      </rPr>
      <t>9/12/2017</t>
    </r>
  </si>
  <si>
    <r>
      <rPr>
        <sz val="8"/>
        <rFont val="Tahoma"/>
        <charset val="134"/>
      </rPr>
      <t>1242635</t>
    </r>
  </si>
  <si>
    <r>
      <rPr>
        <sz val="8"/>
        <rFont val="Tahoma"/>
        <charset val="134"/>
      </rPr>
      <t>8/12/2017</t>
    </r>
  </si>
  <si>
    <r>
      <rPr>
        <sz val="8"/>
        <rFont val="Tahoma"/>
        <charset val="134"/>
      </rPr>
      <t>2,250.00</t>
    </r>
  </si>
  <si>
    <r>
      <rPr>
        <sz val="8"/>
        <rFont val="Tahoma"/>
        <charset val="134"/>
      </rPr>
      <t>1171200027</t>
    </r>
  </si>
  <si>
    <r>
      <rPr>
        <sz val="8"/>
        <rFont val="Tahoma"/>
        <charset val="134"/>
      </rPr>
      <t>1246927</t>
    </r>
  </si>
  <si>
    <r>
      <rPr>
        <sz val="8"/>
        <rFont val="Tahoma"/>
        <charset val="134"/>
      </rPr>
      <t>1171200028</t>
    </r>
  </si>
  <si>
    <r>
      <rPr>
        <sz val="8"/>
        <rFont val="Tahoma"/>
        <charset val="134"/>
      </rPr>
      <t>1244108</t>
    </r>
  </si>
  <si>
    <r>
      <rPr>
        <sz val="8"/>
        <rFont val="Tahoma"/>
        <charset val="134"/>
      </rPr>
      <t>7/12/2017</t>
    </r>
  </si>
  <si>
    <r>
      <rPr>
        <sz val="8"/>
        <rFont val="Tahoma"/>
        <charset val="134"/>
      </rPr>
      <t>1171200044</t>
    </r>
  </si>
  <si>
    <r>
      <rPr>
        <sz val="8"/>
        <rFont val="Tahoma"/>
        <charset val="134"/>
      </rPr>
      <t>12/12/2017</t>
    </r>
  </si>
  <si>
    <r>
      <rPr>
        <sz val="8"/>
        <rFont val="Tahoma"/>
        <charset val="134"/>
      </rPr>
      <t>1246509</t>
    </r>
  </si>
  <si>
    <r>
      <rPr>
        <sz val="8"/>
        <rFont val="Tahoma"/>
        <charset val="134"/>
      </rPr>
      <t>1171200048</t>
    </r>
  </si>
  <si>
    <r>
      <rPr>
        <sz val="8"/>
        <rFont val="Tahoma"/>
        <charset val="134"/>
      </rPr>
      <t>14/12/2017</t>
    </r>
  </si>
  <si>
    <r>
      <rPr>
        <sz val="8"/>
        <rFont val="Tahoma"/>
        <charset val="134"/>
      </rPr>
      <t>1243526</t>
    </r>
  </si>
  <si>
    <r>
      <rPr>
        <sz val="8"/>
        <rFont val="Tahoma"/>
        <charset val="134"/>
      </rPr>
      <t>10/12/2017</t>
    </r>
  </si>
  <si>
    <r>
      <rPr>
        <sz val="8"/>
        <rFont val="Tahoma"/>
        <charset val="134"/>
      </rPr>
      <t>1171200049</t>
    </r>
  </si>
  <si>
    <r>
      <rPr>
        <sz val="8"/>
        <rFont val="Tahoma"/>
        <charset val="134"/>
      </rPr>
      <t>1248084</t>
    </r>
  </si>
  <si>
    <r>
      <rPr>
        <sz val="8"/>
        <rFont val="Tahoma"/>
        <charset val="134"/>
      </rPr>
      <t>11/12/2017</t>
    </r>
  </si>
  <si>
    <r>
      <rPr>
        <sz val="8"/>
        <rFont val="Tahoma"/>
        <charset val="134"/>
      </rPr>
      <t>2,625.00</t>
    </r>
  </si>
  <si>
    <r>
      <rPr>
        <sz val="8"/>
        <rFont val="Tahoma"/>
        <charset val="134"/>
      </rPr>
      <t>1171200050</t>
    </r>
  </si>
  <si>
    <r>
      <rPr>
        <sz val="8"/>
        <rFont val="Tahoma"/>
        <charset val="134"/>
      </rPr>
      <t>1243742</t>
    </r>
  </si>
  <si>
    <r>
      <rPr>
        <sz val="8"/>
        <rFont val="Tahoma"/>
        <charset val="134"/>
      </rPr>
      <t>13/12/2017</t>
    </r>
  </si>
  <si>
    <r>
      <rPr>
        <sz val="8"/>
        <rFont val="Tahoma"/>
        <charset val="134"/>
      </rPr>
      <t>1171200051</t>
    </r>
  </si>
  <si>
    <r>
      <rPr>
        <sz val="8"/>
        <rFont val="Tahoma"/>
        <charset val="134"/>
      </rPr>
      <t>1245717</t>
    </r>
  </si>
  <si>
    <t>P171218163237489</t>
  </si>
  <si>
    <t>1171200102</t>
  </si>
  <si>
    <t>28/12/2017</t>
  </si>
  <si>
    <t>1240921</t>
  </si>
  <si>
    <t>20/12/2017</t>
  </si>
  <si>
    <t>27/12/2017</t>
  </si>
  <si>
    <t>4,000.00</t>
  </si>
  <si>
    <t>1171200095</t>
  </si>
  <si>
    <t>1244069</t>
  </si>
  <si>
    <t>23/12/2017</t>
  </si>
  <si>
    <t>26/12/2017</t>
  </si>
  <si>
    <t>3,600.00</t>
  </si>
  <si>
    <t>1171200112</t>
  </si>
  <si>
    <t>30/12/2017</t>
  </si>
  <si>
    <t>1254013</t>
  </si>
  <si>
    <t>25/12/2017</t>
  </si>
  <si>
    <t>29/12/2017</t>
  </si>
  <si>
    <t>14,400.00</t>
  </si>
  <si>
    <t>1171200113</t>
  </si>
  <si>
    <t>1252290</t>
  </si>
  <si>
    <t>10,800.00</t>
  </si>
  <si>
    <t>1180100004</t>
  </si>
  <si>
    <t>3/1/2018</t>
  </si>
  <si>
    <t>1244784</t>
  </si>
  <si>
    <t>1171200115</t>
  </si>
  <si>
    <t>1243259</t>
  </si>
  <si>
    <t>7,200.00</t>
  </si>
  <si>
    <t>1171200114</t>
  </si>
  <si>
    <t>1251615</t>
  </si>
  <si>
    <t>1180100020</t>
  </si>
  <si>
    <t>1242175</t>
  </si>
  <si>
    <t>1/1/2018</t>
  </si>
  <si>
    <t>18,000.00</t>
  </si>
  <si>
    <t>1180100014</t>
  </si>
  <si>
    <t>1242176</t>
  </si>
  <si>
    <t>4,550.00</t>
  </si>
  <si>
    <t>22,750.00</t>
  </si>
  <si>
    <t>1180100005</t>
  </si>
  <si>
    <t>1242401</t>
  </si>
  <si>
    <t>1180100010</t>
  </si>
  <si>
    <t>1249845</t>
  </si>
  <si>
    <t>31/12/2017</t>
  </si>
  <si>
    <t>1180100019</t>
  </si>
  <si>
    <t>1244777</t>
  </si>
  <si>
    <t>1180100016</t>
  </si>
  <si>
    <t>1251199</t>
  </si>
  <si>
    <t>1180100008</t>
  </si>
  <si>
    <t>1253890</t>
  </si>
  <si>
    <t>1180100006</t>
  </si>
  <si>
    <t>1250807</t>
  </si>
  <si>
    <t>1180100007</t>
  </si>
  <si>
    <t>1252384</t>
  </si>
  <si>
    <t>1180100009</t>
  </si>
  <si>
    <t>1254349</t>
  </si>
  <si>
    <t>8,000.00</t>
  </si>
  <si>
    <t>1180100012</t>
  </si>
  <si>
    <t>1252333</t>
  </si>
  <si>
    <t>1180100017</t>
  </si>
  <si>
    <t>1241834</t>
  </si>
  <si>
    <t>51,000.00</t>
  </si>
  <si>
    <t>1180100021</t>
  </si>
  <si>
    <t>1241832</t>
  </si>
  <si>
    <t>52,200.00</t>
  </si>
  <si>
    <t>1180100011</t>
  </si>
  <si>
    <t>1244924</t>
  </si>
  <si>
    <t>1180100013</t>
  </si>
  <si>
    <t>1251148</t>
  </si>
  <si>
    <t>1180100018</t>
  </si>
  <si>
    <t>1242774</t>
  </si>
  <si>
    <t>1180100015</t>
  </si>
  <si>
    <t>1247369</t>
  </si>
  <si>
    <t>1180100022</t>
  </si>
  <si>
    <t>1249008</t>
  </si>
  <si>
    <t>4,950.00</t>
  </si>
  <si>
    <t>1180100023</t>
  </si>
  <si>
    <t>1245361</t>
  </si>
  <si>
    <t>2/1/2018</t>
  </si>
  <si>
    <t>1180100024</t>
  </si>
  <si>
    <t>1250987</t>
  </si>
  <si>
    <t>9,100.00</t>
  </si>
  <si>
    <t>1180100025</t>
  </si>
  <si>
    <t>1242775</t>
  </si>
  <si>
    <t>378,400.00</t>
  </si>
  <si>
    <t>P180103153419489</t>
  </si>
  <si>
    <t>1180100124</t>
  </si>
  <si>
    <t>19/1/2018</t>
  </si>
  <si>
    <t>1253886</t>
  </si>
  <si>
    <t>13/1/2018</t>
  </si>
  <si>
    <t>16/1/2018</t>
  </si>
  <si>
    <t>43,200.00</t>
  </si>
  <si>
    <t>18/1/2018</t>
  </si>
  <si>
    <t>2,400.00</t>
  </si>
  <si>
    <t>19,200.00</t>
  </si>
  <si>
    <t>1180100106</t>
  </si>
  <si>
    <t>1258631</t>
  </si>
  <si>
    <t>17/1/2018</t>
  </si>
  <si>
    <t>3,350.00</t>
  </si>
  <si>
    <t>1180100123</t>
  </si>
  <si>
    <t>1254555</t>
  </si>
  <si>
    <t>1180100138</t>
  </si>
  <si>
    <t>22/1/2018</t>
  </si>
  <si>
    <t>1252757</t>
  </si>
  <si>
    <t>20/1/2018</t>
  </si>
  <si>
    <t>2,800.00</t>
  </si>
  <si>
    <t>8,400.00</t>
  </si>
  <si>
    <t>1180100130</t>
  </si>
  <si>
    <t>1251653</t>
  </si>
  <si>
    <t>1180100137</t>
  </si>
  <si>
    <t>1258302</t>
  </si>
  <si>
    <t>2,300.00</t>
  </si>
  <si>
    <t>4,600.00</t>
  </si>
  <si>
    <t>1180100139</t>
  </si>
  <si>
    <t>1254670</t>
  </si>
  <si>
    <t>21/1/2018</t>
  </si>
  <si>
    <t>1180100134</t>
  </si>
  <si>
    <t>1251789</t>
  </si>
  <si>
    <t>1180100135</t>
  </si>
  <si>
    <t>1260959</t>
  </si>
  <si>
    <t>1180100136</t>
  </si>
  <si>
    <t>1261450</t>
  </si>
  <si>
    <t>1180100140</t>
  </si>
  <si>
    <t>1251655</t>
  </si>
  <si>
    <t>112,800.00</t>
  </si>
  <si>
    <t>P180123151300489</t>
  </si>
  <si>
    <t>1180100150</t>
  </si>
  <si>
    <t>23/1/2018</t>
  </si>
  <si>
    <t>1253129</t>
  </si>
  <si>
    <t>1180100185</t>
  </si>
  <si>
    <t>27/1/2018</t>
  </si>
  <si>
    <t>1257547</t>
  </si>
  <si>
    <t>26/1/2018</t>
  </si>
  <si>
    <t>1180100161</t>
  </si>
  <si>
    <t>24/1/2018</t>
  </si>
  <si>
    <t>1264260</t>
  </si>
  <si>
    <t>1180100170</t>
  </si>
  <si>
    <t>25/1/2018</t>
  </si>
  <si>
    <t>1251599</t>
  </si>
  <si>
    <t>1180100181</t>
  </si>
  <si>
    <t>1251096</t>
  </si>
  <si>
    <t>Family room</t>
  </si>
  <si>
    <t>3,300.00</t>
  </si>
  <si>
    <t>1180100173</t>
  </si>
  <si>
    <t>1259702</t>
  </si>
  <si>
    <t>1180100172</t>
  </si>
  <si>
    <t>1257263</t>
  </si>
  <si>
    <t>1180100180</t>
  </si>
  <si>
    <t>1257107</t>
  </si>
  <si>
    <t>6,600.00</t>
  </si>
  <si>
    <t>1180100182</t>
  </si>
  <si>
    <t>1257427</t>
  </si>
  <si>
    <t>1180100193</t>
  </si>
  <si>
    <t>29/1/2018</t>
  </si>
  <si>
    <t>1253441</t>
  </si>
  <si>
    <t>28/1/2018</t>
  </si>
  <si>
    <t>9,600.00</t>
  </si>
  <si>
    <t>1180100183</t>
  </si>
  <si>
    <t>1264731</t>
  </si>
  <si>
    <t>1180100184</t>
  </si>
  <si>
    <t>1252788</t>
  </si>
  <si>
    <t>1180100192</t>
  </si>
  <si>
    <t>1254231</t>
  </si>
  <si>
    <t>1180100191</t>
  </si>
  <si>
    <t>1251043</t>
  </si>
  <si>
    <t>72,050.00</t>
  </si>
  <si>
    <t>P180129142230489</t>
  </si>
  <si>
    <r>
      <rPr>
        <sz val="8"/>
        <rFont val="Tahoma"/>
        <charset val="134"/>
      </rPr>
      <t>1180200077</t>
    </r>
  </si>
  <si>
    <r>
      <rPr>
        <sz val="8"/>
        <rFont val="Tahoma"/>
        <charset val="134"/>
      </rPr>
      <t>14/2/2018</t>
    </r>
  </si>
  <si>
    <r>
      <rPr>
        <sz val="8"/>
        <rFont val="Tahoma"/>
        <charset val="134"/>
      </rPr>
      <t>1255072</t>
    </r>
  </si>
  <si>
    <r>
      <rPr>
        <sz val="8"/>
        <rFont val="Tahoma"/>
        <charset val="134"/>
      </rPr>
      <t>10/2/2018</t>
    </r>
  </si>
  <si>
    <r>
      <rPr>
        <sz val="8"/>
        <rFont val="Tahoma"/>
        <charset val="134"/>
      </rPr>
      <t>12/2/2018</t>
    </r>
  </si>
  <si>
    <r>
      <rPr>
        <sz val="8"/>
        <rFont val="Tahoma"/>
        <charset val="134"/>
      </rPr>
      <t>2,400.00</t>
    </r>
  </si>
  <si>
    <r>
      <rPr>
        <sz val="8"/>
        <rFont val="Tahoma"/>
        <charset val="134"/>
      </rPr>
      <t>4,800.00 ^</t>
    </r>
  </si>
  <si>
    <r>
      <rPr>
        <sz val="8"/>
        <rFont val="Tahoma"/>
        <charset val="134"/>
      </rPr>
      <t>1180200104</t>
    </r>
  </si>
  <si>
    <r>
      <rPr>
        <sz val="8"/>
        <rFont val="Tahoma"/>
        <charset val="134"/>
      </rPr>
      <t>16/2/2018</t>
    </r>
  </si>
  <si>
    <r>
      <rPr>
        <sz val="8"/>
        <rFont val="Tahoma"/>
        <charset val="134"/>
      </rPr>
      <t>1259910</t>
    </r>
  </si>
  <si>
    <r>
      <rPr>
        <sz val="8"/>
        <rFont val="Tahoma"/>
        <charset val="134"/>
      </rPr>
      <t xml:space="preserve">38,400.00 </t>
    </r>
    <r>
      <rPr>
        <i/>
        <sz val="8"/>
        <rFont val="Tahoma"/>
        <charset val="134"/>
      </rPr>
      <t>&gt;</t>
    </r>
  </si>
  <si>
    <r>
      <rPr>
        <sz val="8"/>
        <rFont val="Tahoma"/>
        <charset val="134"/>
      </rPr>
      <t>15/2/2018</t>
    </r>
  </si>
  <si>
    <r>
      <rPr>
        <sz val="8"/>
        <rFont val="Tahoma"/>
        <charset val="134"/>
      </rPr>
      <t>3,300.00</t>
    </r>
  </si>
  <si>
    <r>
      <rPr>
        <sz val="8"/>
        <rFont val="Tahoma"/>
        <charset val="134"/>
      </rPr>
      <t>13,200.00</t>
    </r>
  </si>
  <si>
    <r>
      <rPr>
        <sz val="8"/>
        <rFont val="Tahoma"/>
        <charset val="134"/>
      </rPr>
      <t>1180200092</t>
    </r>
  </si>
  <si>
    <r>
      <rPr>
        <sz val="8"/>
        <rFont val="Tahoma"/>
        <charset val="134"/>
      </rPr>
      <t>1253097</t>
    </r>
  </si>
  <si>
    <r>
      <rPr>
        <sz val="8"/>
        <rFont val="Tahoma"/>
        <charset val="134"/>
      </rPr>
      <t>11/2/2018</t>
    </r>
  </si>
  <si>
    <r>
      <rPr>
        <sz val="8"/>
        <rFont val="Tahoma"/>
        <charset val="134"/>
      </rPr>
      <t>2,300.00</t>
    </r>
  </si>
  <si>
    <r>
      <rPr>
        <sz val="8"/>
        <rFont val="Tahoma"/>
        <charset val="134"/>
      </rPr>
      <t>13,800.00</t>
    </r>
  </si>
  <si>
    <r>
      <rPr>
        <sz val="8"/>
        <rFont val="Tahoma"/>
        <charset val="134"/>
      </rPr>
      <t>1180200102</t>
    </r>
  </si>
  <si>
    <r>
      <rPr>
        <sz val="8"/>
        <rFont val="Tahoma"/>
        <charset val="134"/>
      </rPr>
      <t>1260709</t>
    </r>
  </si>
  <si>
    <r>
      <rPr>
        <sz val="8"/>
        <rFont val="Tahoma"/>
        <charset val="134"/>
      </rPr>
      <t>Family room</t>
    </r>
  </si>
  <si>
    <r>
      <rPr>
        <sz val="8"/>
        <rFont val="Tahoma"/>
        <charset val="134"/>
      </rPr>
      <t xml:space="preserve">9,900.00 </t>
    </r>
    <r>
      <rPr>
        <vertAlign val="superscript"/>
        <sz val="8"/>
        <rFont val="Tahoma"/>
        <charset val="134"/>
      </rPr>
      <t>y</t>
    </r>
  </si>
  <si>
    <r>
      <rPr>
        <sz val="8"/>
        <rFont val="Tahoma"/>
        <charset val="134"/>
      </rPr>
      <t>4,200.00</t>
    </r>
  </si>
  <si>
    <r>
      <rPr>
        <sz val="8"/>
        <rFont val="Tahoma"/>
        <charset val="134"/>
      </rPr>
      <t>1180200107</t>
    </r>
  </si>
  <si>
    <r>
      <rPr>
        <sz val="8"/>
        <rFont val="Tahoma"/>
        <charset val="134"/>
      </rPr>
      <t>19/2/2018</t>
    </r>
  </si>
  <si>
    <r>
      <rPr>
        <sz val="8"/>
        <rFont val="Tahoma"/>
        <charset val="134"/>
      </rPr>
      <t>1262582</t>
    </r>
  </si>
  <si>
    <r>
      <rPr>
        <sz val="8"/>
        <rFont val="Tahoma"/>
        <charset val="134"/>
      </rPr>
      <t>6,900.00</t>
    </r>
  </si>
  <si>
    <r>
      <rPr>
        <sz val="8"/>
        <rFont val="Tahoma"/>
        <charset val="134"/>
      </rPr>
      <t>2,900.00</t>
    </r>
  </si>
  <si>
    <r>
      <rPr>
        <sz val="8"/>
        <rFont val="Tahoma"/>
        <charset val="134"/>
      </rPr>
      <t>5,800.00 ,</t>
    </r>
  </si>
  <si>
    <r>
      <rPr>
        <sz val="8"/>
        <rFont val="Tahoma"/>
        <charset val="134"/>
      </rPr>
      <t>1180200078</t>
    </r>
  </si>
  <si>
    <r>
      <rPr>
        <sz val="8"/>
        <rFont val="Tahoma"/>
        <charset val="134"/>
      </rPr>
      <t>1262366</t>
    </r>
  </si>
  <si>
    <r>
      <rPr>
        <sz val="8"/>
        <rFont val="Tahoma"/>
        <charset val="134"/>
      </rPr>
      <t>13/2/2018</t>
    </r>
  </si>
  <si>
    <r>
      <rPr>
        <sz val="8"/>
        <rFont val="Tahoma"/>
        <charset val="134"/>
      </rPr>
      <t>2,800.00</t>
    </r>
  </si>
  <si>
    <r>
      <rPr>
        <sz val="8"/>
        <rFont val="Tahoma"/>
        <charset val="134"/>
      </rPr>
      <t>2,800.00 ,</t>
    </r>
  </si>
  <si>
    <r>
      <rPr>
        <sz val="8"/>
        <rFont val="Tahoma"/>
        <charset val="134"/>
      </rPr>
      <t>1180200093</t>
    </r>
  </si>
  <si>
    <r>
      <rPr>
        <sz val="8"/>
        <rFont val="Tahoma"/>
        <charset val="134"/>
      </rPr>
      <t>1262990</t>
    </r>
  </si>
  <si>
    <r>
      <rPr>
        <sz val="8"/>
        <rFont val="Tahoma"/>
        <charset val="134"/>
      </rPr>
      <t>4,600.00 ^</t>
    </r>
  </si>
  <si>
    <r>
      <rPr>
        <sz val="8"/>
        <rFont val="Tahoma"/>
        <charset val="134"/>
      </rPr>
      <t>1180200103</t>
    </r>
  </si>
  <si>
    <r>
      <rPr>
        <sz val="8"/>
        <rFont val="Tahoma"/>
        <charset val="134"/>
      </rPr>
      <t>1263686</t>
    </r>
  </si>
  <si>
    <r>
      <rPr>
        <sz val="8"/>
        <rFont val="Tahoma"/>
        <charset val="134"/>
      </rPr>
      <t>6,600.00 ,</t>
    </r>
  </si>
  <si>
    <r>
      <rPr>
        <sz val="8"/>
        <rFont val="Tahoma"/>
        <charset val="134"/>
      </rPr>
      <t>4,200.00 ,</t>
    </r>
  </si>
  <si>
    <r>
      <rPr>
        <sz val="8"/>
        <rFont val="Tahoma"/>
        <charset val="134"/>
      </rPr>
      <t>1180200101</t>
    </r>
  </si>
  <si>
    <r>
      <rPr>
        <sz val="8"/>
        <rFont val="Tahoma"/>
        <charset val="134"/>
      </rPr>
      <t>1262687</t>
    </r>
  </si>
  <si>
    <r>
      <rPr>
        <sz val="8"/>
        <rFont val="Tahoma"/>
        <charset val="134"/>
      </rPr>
      <t>4,600.00/</t>
    </r>
  </si>
  <si>
    <r>
      <rPr>
        <sz val="8"/>
        <rFont val="Tahoma"/>
        <charset val="134"/>
      </rPr>
      <t>5,800.00</t>
    </r>
    <r>
      <rPr>
        <i/>
        <sz val="8"/>
        <rFont val="MingLiU"/>
        <charset val="134"/>
      </rPr>
      <t>，</t>
    </r>
  </si>
  <si>
    <r>
      <rPr>
        <sz val="8"/>
        <rFont val="Tahoma"/>
        <charset val="134"/>
      </rPr>
      <t>1180200094</t>
    </r>
  </si>
  <si>
    <r>
      <rPr>
        <sz val="8"/>
        <rFont val="Tahoma"/>
        <charset val="134"/>
      </rPr>
      <t>1257105</t>
    </r>
  </si>
  <si>
    <r>
      <rPr>
        <sz val="8"/>
        <rFont val="Tahoma"/>
        <charset val="134"/>
      </rPr>
      <t xml:space="preserve">3,300.00 </t>
    </r>
    <r>
      <rPr>
        <i/>
        <vertAlign val="subscript"/>
        <sz val="8"/>
        <rFont val="Tahoma"/>
        <charset val="134"/>
      </rPr>
      <t>y</t>
    </r>
  </si>
  <si>
    <r>
      <rPr>
        <sz val="8"/>
        <rFont val="Tahoma"/>
        <charset val="134"/>
      </rPr>
      <t>1180200108</t>
    </r>
  </si>
  <si>
    <r>
      <rPr>
        <sz val="8"/>
        <rFont val="Tahoma"/>
        <charset val="134"/>
      </rPr>
      <t>1251628</t>
    </r>
  </si>
  <si>
    <r>
      <rPr>
        <sz val="8"/>
        <rFont val="Tahoma"/>
        <charset val="134"/>
      </rPr>
      <t>3,3</t>
    </r>
    <r>
      <rPr>
        <sz val="9"/>
        <rFont val="MingLiU"/>
        <charset val="134"/>
      </rPr>
      <t>〇〇.〇〇</t>
    </r>
  </si>
  <si>
    <r>
      <rPr>
        <sz val="8"/>
        <rFont val="Tahoma"/>
        <charset val="134"/>
      </rPr>
      <t>3,300.00 „</t>
    </r>
  </si>
  <si>
    <r>
      <rPr>
        <sz val="8"/>
        <rFont val="Tahoma"/>
        <charset val="134"/>
      </rPr>
      <t>8,400.00 ,</t>
    </r>
  </si>
  <si>
    <r>
      <rPr>
        <sz val="8"/>
        <rFont val="Tahoma"/>
        <charset val="134"/>
      </rPr>
      <t>1180200109</t>
    </r>
  </si>
  <si>
    <r>
      <rPr>
        <sz val="8"/>
        <rFont val="Tahoma"/>
        <charset val="134"/>
      </rPr>
      <t>1261110</t>
    </r>
  </si>
  <si>
    <r>
      <rPr>
        <sz val="8"/>
        <rFont val="Tahoma"/>
        <charset val="134"/>
      </rPr>
      <t>17/2/2018</t>
    </r>
  </si>
  <si>
    <r>
      <rPr>
        <sz val="8"/>
        <rFont val="Tahoma"/>
        <charset val="134"/>
      </rPr>
      <t>19,800.00 ,</t>
    </r>
  </si>
  <si>
    <r>
      <rPr>
        <sz val="8"/>
        <rFont val="Tahoma"/>
        <charset val="134"/>
      </rPr>
      <t>1180200110</t>
    </r>
  </si>
  <si>
    <r>
      <rPr>
        <sz val="8"/>
        <rFont val="Tahoma"/>
        <charset val="134"/>
      </rPr>
      <t>1262199</t>
    </r>
  </si>
  <si>
    <r>
      <rPr>
        <sz val="8"/>
        <rFont val="Tahoma"/>
        <charset val="134"/>
      </rPr>
      <t>18/2/2018</t>
    </r>
  </si>
  <si>
    <r>
      <rPr>
        <sz val="8"/>
        <rFont val="Tahoma"/>
        <charset val="134"/>
      </rPr>
      <t>39,600.00 z</t>
    </r>
  </si>
  <si>
    <r>
      <rPr>
        <sz val="8"/>
        <rFont val="Tahoma"/>
        <charset val="134"/>
      </rPr>
      <t>1180200111</t>
    </r>
  </si>
  <si>
    <r>
      <rPr>
        <sz val="8"/>
        <rFont val="Tahoma"/>
        <charset val="134"/>
      </rPr>
      <t>1265374</t>
    </r>
  </si>
  <si>
    <r>
      <rPr>
        <sz val="8"/>
        <rFont val="Tahoma"/>
        <charset val="134"/>
      </rPr>
      <t>9,900.00 /</t>
    </r>
  </si>
  <si>
    <r>
      <rPr>
        <sz val="8"/>
        <rFont val="Tahoma"/>
        <charset val="134"/>
      </rPr>
      <t>1180200112</t>
    </r>
  </si>
  <si>
    <r>
      <rPr>
        <sz val="8"/>
        <rFont val="Tahoma"/>
        <charset val="134"/>
      </rPr>
      <t>1264654</t>
    </r>
  </si>
  <si>
    <r>
      <rPr>
        <sz val="8"/>
        <rFont val="Tahoma"/>
        <charset val="134"/>
      </rPr>
      <t>4,750.00</t>
    </r>
  </si>
  <si>
    <r>
      <rPr>
        <sz val="8"/>
        <rFont val="Tahoma"/>
        <charset val="134"/>
      </rPr>
      <t>9,500.00</t>
    </r>
    <r>
      <rPr>
        <sz val="9"/>
        <rFont val="MingLiU"/>
        <charset val="134"/>
      </rPr>
      <t>，</t>
    </r>
  </si>
  <si>
    <r>
      <rPr>
        <sz val="8"/>
        <rFont val="Tahoma"/>
        <charset val="134"/>
      </rPr>
      <t>219,400.00</t>
    </r>
  </si>
  <si>
    <t>P180219164800489</t>
  </si>
  <si>
    <r>
      <rPr>
        <sz val="8"/>
        <rFont val="Tahoma"/>
        <charset val="134"/>
      </rPr>
      <t>COMPANY NAME: HongKong Convergent International Travel Development Co</t>
    </r>
    <r>
      <rPr>
        <vertAlign val="subscript"/>
        <sz val="8"/>
        <rFont val="Tahoma"/>
        <charset val="134"/>
      </rPr>
      <t>v</t>
    </r>
    <r>
      <rPr>
        <sz val="8"/>
        <rFont val="Tahoma"/>
        <charset val="134"/>
      </rPr>
      <t>Ltd ADDRESS : Sinocentre 1403b,582 NathanRoad, MongKok,HongKong EMAIL ADDRESS : rov.chow@huizhi-intl.com Tel: +86 020 6634 7916 FAX: 020-62614003</t>
    </r>
  </si>
  <si>
    <r>
      <rPr>
        <sz val="8"/>
        <rFont val="Tahoma"/>
        <charset val="134"/>
      </rPr>
      <t>1180200147</t>
    </r>
  </si>
  <si>
    <r>
      <rPr>
        <sz val="8"/>
        <rFont val="Tahoma"/>
        <charset val="134"/>
      </rPr>
      <t>21/2/2018</t>
    </r>
  </si>
  <si>
    <r>
      <rPr>
        <sz val="8"/>
        <rFont val="Tahoma"/>
        <charset val="134"/>
      </rPr>
      <t>20/2/2018</t>
    </r>
  </si>
  <si>
    <r>
      <rPr>
        <sz val="8"/>
        <rFont val="Tahoma"/>
        <charset val="134"/>
      </rPr>
      <t>11,600.00</t>
    </r>
  </si>
  <si>
    <r>
      <rPr>
        <sz val="8"/>
        <rFont val="Tahoma"/>
        <charset val="134"/>
      </rPr>
      <t>1180200135</t>
    </r>
  </si>
  <si>
    <r>
      <rPr>
        <sz val="8"/>
        <rFont val="Tahoma"/>
        <charset val="134"/>
      </rPr>
      <t>16,800.00</t>
    </r>
  </si>
  <si>
    <r>
      <rPr>
        <sz val="8"/>
        <rFont val="Tahoma"/>
        <charset val="134"/>
      </rPr>
      <t>1180200134</t>
    </r>
  </si>
  <si>
    <r>
      <rPr>
        <sz val="8"/>
        <rFont val="Tahoma"/>
        <charset val="134"/>
      </rPr>
      <t>5,800.00</t>
    </r>
  </si>
  <si>
    <r>
      <rPr>
        <sz val="8"/>
        <rFont val="Tahoma"/>
        <charset val="134"/>
      </rPr>
      <t>1180200133</t>
    </r>
  </si>
  <si>
    <r>
      <rPr>
        <sz val="8"/>
        <rFont val="Tahoma"/>
        <charset val="134"/>
      </rPr>
      <t>1180200146</t>
    </r>
  </si>
  <si>
    <r>
      <rPr>
        <sz val="8"/>
        <rFont val="Tahoma"/>
        <charset val="134"/>
      </rPr>
      <t>1180200148</t>
    </r>
  </si>
  <si>
    <r>
      <rPr>
        <sz val="8"/>
        <rFont val="Tahoma"/>
        <charset val="134"/>
      </rPr>
      <t>1180200171</t>
    </r>
  </si>
  <si>
    <r>
      <rPr>
        <sz val="8"/>
        <rFont val="Tahoma"/>
        <charset val="134"/>
      </rPr>
      <t>24/2/2018</t>
    </r>
  </si>
  <si>
    <r>
      <rPr>
        <sz val="8"/>
        <rFont val="Tahoma"/>
        <charset val="134"/>
      </rPr>
      <t>23/2/2018</t>
    </r>
  </si>
  <si>
    <r>
      <rPr>
        <sz val="8"/>
        <rFont val="Tahoma"/>
        <charset val="134"/>
      </rPr>
      <t>3,800.00</t>
    </r>
  </si>
  <si>
    <r>
      <rPr>
        <sz val="8"/>
        <rFont val="Tahoma"/>
        <charset val="134"/>
      </rPr>
      <t>11,400.00</t>
    </r>
  </si>
  <si>
    <r>
      <rPr>
        <sz val="8"/>
        <rFont val="Tahoma"/>
        <charset val="134"/>
      </rPr>
      <t>1180200169</t>
    </r>
  </si>
  <si>
    <r>
      <rPr>
        <sz val="8"/>
        <rFont val="Tahoma"/>
        <charset val="134"/>
      </rPr>
      <t>8,700.00</t>
    </r>
  </si>
  <si>
    <r>
      <rPr>
        <sz val="8"/>
        <rFont val="Tahoma"/>
        <charset val="134"/>
      </rPr>
      <t>1180200183</t>
    </r>
  </si>
  <si>
    <r>
      <rPr>
        <sz val="8"/>
        <rFont val="Tahoma"/>
        <charset val="134"/>
      </rPr>
      <t>26/2/2018</t>
    </r>
  </si>
  <si>
    <r>
      <rPr>
        <sz val="8"/>
        <rFont val="Tahoma"/>
        <charset val="134"/>
      </rPr>
      <t>1180200184</t>
    </r>
  </si>
  <si>
    <r>
      <rPr>
        <sz val="8"/>
        <rFont val="Tahoma"/>
        <charset val="134"/>
      </rPr>
      <t>1180200170</t>
    </r>
  </si>
  <si>
    <r>
      <rPr>
        <sz val="8"/>
        <rFont val="Tahoma"/>
        <charset val="134"/>
      </rPr>
      <t>22/2/2018</t>
    </r>
  </si>
  <si>
    <r>
      <rPr>
        <sz val="8"/>
        <rFont val="Tahoma"/>
        <charset val="134"/>
      </rPr>
      <t>1180200185</t>
    </r>
  </si>
  <si>
    <r>
      <rPr>
        <sz val="8"/>
        <rFont val="Tahoma"/>
        <charset val="134"/>
      </rPr>
      <t>25/2/2018</t>
    </r>
  </si>
  <si>
    <r>
      <rPr>
        <sz val="8"/>
        <rFont val="Tahoma"/>
        <charset val="134"/>
      </rPr>
      <t>100,000.00</t>
    </r>
  </si>
  <si>
    <t>P180227102730489</t>
  </si>
  <si>
    <r>
      <rPr>
        <sz val="8"/>
        <rFont val="Tahoma"/>
        <charset val="134"/>
      </rPr>
      <t>1180200217</t>
    </r>
  </si>
  <si>
    <r>
      <rPr>
        <sz val="8"/>
        <rFont val="Tahoma"/>
        <charset val="134"/>
      </rPr>
      <t>28/2/2018</t>
    </r>
  </si>
  <si>
    <r>
      <rPr>
        <sz val="8"/>
        <rFont val="Tahoma"/>
        <charset val="134"/>
      </rPr>
      <t>1256714</t>
    </r>
  </si>
  <si>
    <r>
      <rPr>
        <sz val="8"/>
        <rFont val="Tahoma"/>
        <charset val="134"/>
      </rPr>
      <t>19,800.00</t>
    </r>
  </si>
  <si>
    <r>
      <rPr>
        <sz val="8"/>
        <rFont val="Tahoma"/>
        <charset val="134"/>
      </rPr>
      <t>27/2/2018</t>
    </r>
  </si>
  <si>
    <r>
      <rPr>
        <sz val="8"/>
        <rFont val="Tahoma"/>
        <charset val="134"/>
      </rPr>
      <t>1180200202</t>
    </r>
  </si>
  <si>
    <r>
      <rPr>
        <sz val="8"/>
        <rFont val="Tahoma"/>
        <charset val="134"/>
      </rPr>
      <t>1270649</t>
    </r>
  </si>
  <si>
    <r>
      <rPr>
        <sz val="8"/>
        <rFont val="Tahoma"/>
        <charset val="134"/>
      </rPr>
      <t>6,600.00</t>
    </r>
  </si>
  <si>
    <r>
      <rPr>
        <sz val="8"/>
        <rFont val="Tahoma"/>
        <charset val="134"/>
      </rPr>
      <t>1180200203</t>
    </r>
  </si>
  <si>
    <r>
      <rPr>
        <sz val="8"/>
        <rFont val="Tahoma"/>
        <charset val="134"/>
      </rPr>
      <t>1271745</t>
    </r>
  </si>
  <si>
    <r>
      <rPr>
        <sz val="8"/>
        <rFont val="Tahoma"/>
        <charset val="134"/>
      </rPr>
      <t>1180300002</t>
    </r>
  </si>
  <si>
    <r>
      <rPr>
        <sz val="8"/>
        <rFont val="Tahoma"/>
        <charset val="134"/>
      </rPr>
      <t>2/3/2018</t>
    </r>
  </si>
  <si>
    <r>
      <rPr>
        <sz val="8"/>
        <rFont val="Tahoma"/>
        <charset val="134"/>
      </rPr>
      <t>1263929</t>
    </r>
  </si>
  <si>
    <r>
      <rPr>
        <sz val="8"/>
        <rFont val="Tahoma"/>
        <charset val="134"/>
      </rPr>
      <t>1180300003</t>
    </r>
  </si>
  <si>
    <r>
      <rPr>
        <sz val="8"/>
        <rFont val="Tahoma"/>
        <charset val="134"/>
      </rPr>
      <t>1263930</t>
    </r>
  </si>
  <si>
    <r>
      <rPr>
        <sz val="8"/>
        <rFont val="Tahoma"/>
        <charset val="134"/>
      </rPr>
      <t>1180300004</t>
    </r>
  </si>
  <si>
    <r>
      <rPr>
        <sz val="8"/>
        <rFont val="Tahoma"/>
        <charset val="134"/>
      </rPr>
      <t>1266840</t>
    </r>
  </si>
  <si>
    <r>
      <rPr>
        <sz val="8"/>
        <rFont val="Tahoma"/>
        <charset val="134"/>
      </rPr>
      <t>1/3/2018</t>
    </r>
  </si>
  <si>
    <r>
      <rPr>
        <sz val="8"/>
        <rFont val="Tahoma"/>
        <charset val="134"/>
      </rPr>
      <t>21,600.00</t>
    </r>
  </si>
  <si>
    <r>
      <rPr>
        <sz val="8"/>
        <rFont val="Tahoma"/>
        <charset val="134"/>
      </rPr>
      <t>1180300005</t>
    </r>
  </si>
  <si>
    <r>
      <rPr>
        <sz val="8"/>
        <rFont val="Tahoma"/>
        <charset val="134"/>
      </rPr>
      <t>1269493</t>
    </r>
  </si>
  <si>
    <r>
      <rPr>
        <sz val="8"/>
        <rFont val="Tahoma"/>
        <charset val="134"/>
      </rPr>
      <t>1180300006</t>
    </r>
  </si>
  <si>
    <r>
      <rPr>
        <sz val="8"/>
        <rFont val="Tahoma"/>
        <charset val="134"/>
      </rPr>
      <t>1272323</t>
    </r>
  </si>
  <si>
    <r>
      <rPr>
        <sz val="8"/>
        <rFont val="Tahoma"/>
        <charset val="134"/>
      </rPr>
      <t>1180300020</t>
    </r>
  </si>
  <si>
    <r>
      <rPr>
        <sz val="8"/>
        <rFont val="Tahoma"/>
        <charset val="134"/>
      </rPr>
      <t>6/3/2018</t>
    </r>
  </si>
  <si>
    <r>
      <rPr>
        <sz val="8"/>
        <rFont val="Tahoma"/>
        <charset val="134"/>
      </rPr>
      <t>1264707</t>
    </r>
  </si>
  <si>
    <r>
      <rPr>
        <sz val="8"/>
        <rFont val="Tahoma"/>
        <charset val="134"/>
      </rPr>
      <t>3/3/2018</t>
    </r>
  </si>
  <si>
    <r>
      <rPr>
        <sz val="8"/>
        <rFont val="Tahoma"/>
        <charset val="134"/>
      </rPr>
      <t>1180300022</t>
    </r>
  </si>
  <si>
    <r>
      <rPr>
        <sz val="8"/>
        <rFont val="Tahoma"/>
        <charset val="134"/>
      </rPr>
      <t>1273034</t>
    </r>
  </si>
  <si>
    <r>
      <rPr>
        <sz val="8"/>
        <rFont val="Tahoma"/>
        <charset val="134"/>
      </rPr>
      <t>5/3/2018</t>
    </r>
  </si>
  <si>
    <r>
      <rPr>
        <sz val="8"/>
        <rFont val="Tahoma"/>
        <charset val="134"/>
      </rPr>
      <t>8,400.00</t>
    </r>
  </si>
  <si>
    <r>
      <rPr>
        <sz val="8"/>
        <rFont val="Tahoma"/>
        <charset val="134"/>
      </rPr>
      <t>1180300021</t>
    </r>
  </si>
  <si>
    <r>
      <rPr>
        <sz val="8"/>
        <rFont val="Tahoma"/>
        <charset val="134"/>
      </rPr>
      <t>1273184</t>
    </r>
  </si>
  <si>
    <r>
      <rPr>
        <sz val="8"/>
        <rFont val="Tahoma"/>
        <charset val="134"/>
      </rPr>
      <t>4/3/2018</t>
    </r>
  </si>
  <si>
    <r>
      <rPr>
        <sz val="8"/>
        <rFont val="Tahoma"/>
        <charset val="134"/>
      </rPr>
      <t>1180300023</t>
    </r>
  </si>
  <si>
    <r>
      <rPr>
        <sz val="8"/>
        <rFont val="Tahoma"/>
        <charset val="134"/>
      </rPr>
      <t>1268132</t>
    </r>
  </si>
  <si>
    <r>
      <rPr>
        <sz val="8"/>
        <rFont val="Tahoma"/>
        <charset val="134"/>
      </rPr>
      <t>92,700.00</t>
    </r>
  </si>
  <si>
    <t>P180307093327489</t>
  </si>
  <si>
    <r>
      <rPr>
        <sz val="8"/>
        <rFont val="Tahoma"/>
        <charset val="134"/>
      </rPr>
      <t>1180300055</t>
    </r>
  </si>
  <si>
    <r>
      <rPr>
        <sz val="8"/>
        <rFont val="Tahoma"/>
        <charset val="134"/>
      </rPr>
      <t>9/3/2018</t>
    </r>
  </si>
  <si>
    <r>
      <rPr>
        <sz val="8"/>
        <rFont val="Tahoma"/>
        <charset val="134"/>
      </rPr>
      <t>1273639</t>
    </r>
  </si>
  <si>
    <r>
      <rPr>
        <sz val="8"/>
        <rFont val="Tahoma"/>
        <charset val="134"/>
      </rPr>
      <t>8/3/2018</t>
    </r>
  </si>
  <si>
    <r>
      <rPr>
        <sz val="8"/>
        <rFont val="Tahoma"/>
        <charset val="134"/>
      </rPr>
      <t>14,400.00</t>
    </r>
  </si>
  <si>
    <r>
      <rPr>
        <sz val="8"/>
        <rFont val="Tahoma"/>
        <charset val="134"/>
      </rPr>
      <t>1180300035</t>
    </r>
  </si>
  <si>
    <r>
      <rPr>
        <sz val="8"/>
        <rFont val="Tahoma"/>
        <charset val="134"/>
      </rPr>
      <t>7/3/2018</t>
    </r>
  </si>
  <si>
    <r>
      <rPr>
        <sz val="8"/>
        <rFont val="Tahoma"/>
        <charset val="134"/>
      </rPr>
      <t>1269655</t>
    </r>
  </si>
  <si>
    <r>
      <rPr>
        <sz val="8"/>
        <rFont val="Tahoma"/>
        <charset val="134"/>
      </rPr>
      <t>1180300036</t>
    </r>
  </si>
  <si>
    <r>
      <rPr>
        <sz val="8"/>
        <rFont val="Tahoma"/>
        <charset val="134"/>
      </rPr>
      <t>1276032</t>
    </r>
  </si>
  <si>
    <r>
      <rPr>
        <sz val="8"/>
        <rFont val="Tahoma"/>
        <charset val="134"/>
      </rPr>
      <t>1180300047</t>
    </r>
  </si>
  <si>
    <r>
      <rPr>
        <sz val="8"/>
        <rFont val="Tahoma"/>
        <charset val="134"/>
      </rPr>
      <t>1276851</t>
    </r>
  </si>
  <si>
    <r>
      <rPr>
        <sz val="8"/>
        <rFont val="Tahoma"/>
        <charset val="134"/>
      </rPr>
      <t>1180300054</t>
    </r>
  </si>
  <si>
    <r>
      <rPr>
        <sz val="8"/>
        <rFont val="Tahoma"/>
        <charset val="134"/>
      </rPr>
      <t>1269847</t>
    </r>
  </si>
  <si>
    <r>
      <rPr>
        <sz val="8"/>
        <rFont val="Tahoma"/>
        <charset val="134"/>
      </rPr>
      <t>7,200.00</t>
    </r>
  </si>
  <si>
    <r>
      <rPr>
        <sz val="8"/>
        <rFont val="Tahoma"/>
        <charset val="134"/>
      </rPr>
      <t>1180300057</t>
    </r>
  </si>
  <si>
    <r>
      <rPr>
        <sz val="8"/>
        <rFont val="Tahoma"/>
        <charset val="134"/>
      </rPr>
      <t>1268426</t>
    </r>
  </si>
  <si>
    <r>
      <rPr>
        <sz val="8"/>
        <rFont val="Tahoma"/>
        <charset val="134"/>
      </rPr>
      <t>1180300071</t>
    </r>
  </si>
  <si>
    <r>
      <rPr>
        <sz val="8"/>
        <rFont val="Tahoma"/>
        <charset val="134"/>
      </rPr>
      <t>10/3/2018</t>
    </r>
  </si>
  <si>
    <r>
      <rPr>
        <sz val="8"/>
        <rFont val="Tahoma"/>
        <charset val="134"/>
      </rPr>
      <t>1272367</t>
    </r>
  </si>
  <si>
    <r>
      <rPr>
        <sz val="8"/>
        <rFont val="Tahoma"/>
        <charset val="134"/>
      </rPr>
      <t>1180300056</t>
    </r>
  </si>
  <si>
    <r>
      <rPr>
        <sz val="8"/>
        <rFont val="Tahoma"/>
        <charset val="134"/>
      </rPr>
      <t>1275667</t>
    </r>
  </si>
  <si>
    <r>
      <rPr>
        <sz val="8"/>
        <rFont val="Tahoma"/>
        <charset val="134"/>
      </rPr>
      <t>1180300070</t>
    </r>
  </si>
  <si>
    <r>
      <rPr>
        <sz val="8"/>
        <rFont val="Tahoma"/>
        <charset val="134"/>
      </rPr>
      <t>1267480</t>
    </r>
  </si>
  <si>
    <r>
      <rPr>
        <sz val="8"/>
        <rFont val="Tahoma"/>
        <charset val="134"/>
      </rPr>
      <t>1180300072</t>
    </r>
  </si>
  <si>
    <r>
      <rPr>
        <sz val="8"/>
        <rFont val="Tahoma"/>
        <charset val="134"/>
      </rPr>
      <t>1275666</t>
    </r>
  </si>
  <si>
    <r>
      <rPr>
        <sz val="8"/>
        <rFont val="Tahoma"/>
        <charset val="134"/>
      </rPr>
      <t>1180300079</t>
    </r>
  </si>
  <si>
    <r>
      <rPr>
        <sz val="8"/>
        <rFont val="Tahoma"/>
        <charset val="134"/>
      </rPr>
      <t>12/3/2018</t>
    </r>
  </si>
  <si>
    <r>
      <rPr>
        <sz val="8"/>
        <rFont val="Tahoma"/>
        <charset val="134"/>
      </rPr>
      <t>1273592</t>
    </r>
  </si>
  <si>
    <r>
      <rPr>
        <sz val="8"/>
        <rFont val="Tahoma"/>
        <charset val="134"/>
      </rPr>
      <t>1180300080</t>
    </r>
  </si>
  <si>
    <r>
      <rPr>
        <sz val="8"/>
        <rFont val="Tahoma"/>
        <charset val="134"/>
      </rPr>
      <t>1275069</t>
    </r>
  </si>
  <si>
    <r>
      <rPr>
        <sz val="8"/>
        <rFont val="Tahoma"/>
        <charset val="134"/>
      </rPr>
      <t>1180300081</t>
    </r>
  </si>
  <si>
    <r>
      <rPr>
        <sz val="8"/>
        <rFont val="Tahoma"/>
        <charset val="134"/>
      </rPr>
      <t>1275279</t>
    </r>
  </si>
  <si>
    <r>
      <rPr>
        <sz val="8"/>
        <rFont val="Tahoma"/>
        <charset val="134"/>
      </rPr>
      <t>11/3/2018</t>
    </r>
  </si>
  <si>
    <r>
      <rPr>
        <sz val="8"/>
        <rFont val="Tahoma"/>
        <charset val="134"/>
      </rPr>
      <t>1180300096</t>
    </r>
  </si>
  <si>
    <r>
      <rPr>
        <sz val="8"/>
        <rFont val="Tahoma"/>
        <charset val="134"/>
      </rPr>
      <t>13/3/2018</t>
    </r>
  </si>
  <si>
    <r>
      <rPr>
        <sz val="8"/>
        <rFont val="Tahoma"/>
        <charset val="134"/>
      </rPr>
      <t>1275797</t>
    </r>
  </si>
  <si>
    <r>
      <rPr>
        <sz val="8"/>
        <rFont val="Tahoma"/>
        <charset val="134"/>
      </rPr>
      <t>3,350.00</t>
    </r>
  </si>
  <si>
    <r>
      <rPr>
        <sz val="8"/>
        <rFont val="Tahoma"/>
        <charset val="134"/>
      </rPr>
      <t>6,700.00</t>
    </r>
  </si>
  <si>
    <t>1180300097</t>
  </si>
  <si>
    <r>
      <rPr>
        <sz val="8"/>
        <rFont val="Tahoma"/>
        <charset val="134"/>
      </rPr>
      <t>1279035</t>
    </r>
  </si>
  <si>
    <t>91,500.00</t>
  </si>
  <si>
    <t>P180313140226489</t>
  </si>
  <si>
    <t>1181100041</t>
  </si>
  <si>
    <t>27/11/2018</t>
  </si>
  <si>
    <t>1400535</t>
  </si>
  <si>
    <t>23/11/2018</t>
  </si>
  <si>
    <t>25/11/2018</t>
  </si>
  <si>
    <t>1181200012</t>
  </si>
  <si>
    <t>06/12/2018</t>
  </si>
  <si>
    <t>1397476</t>
  </si>
  <si>
    <t>01/12/2018</t>
  </si>
  <si>
    <t>04/12/2018</t>
  </si>
  <si>
    <t>6,900.00</t>
  </si>
  <si>
    <t>1181200013</t>
  </si>
  <si>
    <t>1397478</t>
  </si>
  <si>
    <t>1181200014</t>
  </si>
  <si>
    <t>1397524</t>
  </si>
  <si>
    <t>02/12/2018</t>
  </si>
  <si>
    <t>05/12/2018</t>
  </si>
  <si>
    <t>1181200022</t>
  </si>
  <si>
    <t>08/12/2018</t>
  </si>
  <si>
    <t>1397492</t>
  </si>
  <si>
    <t>03/12/2018</t>
  </si>
  <si>
    <t>1181200021</t>
  </si>
  <si>
    <t>1397528</t>
  </si>
  <si>
    <t>1181200025</t>
  </si>
  <si>
    <t>1398947</t>
  </si>
  <si>
    <t>07/12/2018</t>
  </si>
  <si>
    <t>1181200026</t>
  </si>
  <si>
    <t>1397467</t>
  </si>
  <si>
    <t>53,900.00</t>
  </si>
  <si>
    <t>P181210093259489</t>
  </si>
  <si>
    <t>1181200031</t>
  </si>
  <si>
    <t>12/12/2018</t>
  </si>
  <si>
    <t>1181200032</t>
  </si>
  <si>
    <t>9,200.00</t>
  </si>
  <si>
    <t>1181200033</t>
  </si>
  <si>
    <t>09/12/2018</t>
  </si>
  <si>
    <t>1181200034</t>
  </si>
  <si>
    <t>10/12/2018</t>
  </si>
  <si>
    <t>1181200035</t>
  </si>
  <si>
    <t>1181200036</t>
  </si>
  <si>
    <t>1181200037</t>
  </si>
  <si>
    <t>11/12/2018</t>
  </si>
  <si>
    <t>1181200045</t>
  </si>
  <si>
    <t>15/12/2018</t>
  </si>
  <si>
    <t>13/12/2018</t>
  </si>
  <si>
    <t>1181200048</t>
  </si>
  <si>
    <t>14/12/2018</t>
  </si>
  <si>
    <t>11,200.00</t>
  </si>
  <si>
    <t>1181200049</t>
  </si>
  <si>
    <t>1181200050</t>
  </si>
  <si>
    <t>1181200046</t>
  </si>
  <si>
    <t>1181200047</t>
  </si>
  <si>
    <t>1181200051</t>
  </si>
  <si>
    <t>13/12/2017</t>
  </si>
  <si>
    <t>_</t>
  </si>
  <si>
    <t>92,100.00</t>
  </si>
  <si>
    <t>P181217154449489</t>
  </si>
  <si>
    <t>I190100013</t>
  </si>
  <si>
    <t>03/01/2019</t>
  </si>
  <si>
    <t>30/12/2018</t>
  </si>
  <si>
    <t>02/01/2019</t>
  </si>
  <si>
    <t>I190100014</t>
  </si>
  <si>
    <t>I190100020</t>
  </si>
  <si>
    <t>07/01/2019</t>
  </si>
  <si>
    <t>I190100022</t>
  </si>
  <si>
    <t>04/01/2019</t>
  </si>
  <si>
    <t>I190100015</t>
  </si>
  <si>
    <t>31/12/2018</t>
  </si>
  <si>
    <t>I190100016</t>
  </si>
  <si>
    <t>01/01/2019</t>
  </si>
  <si>
    <t>I190100021</t>
  </si>
  <si>
    <t>I190100023</t>
  </si>
  <si>
    <t>I190100024</t>
  </si>
  <si>
    <t>05/01/2019</t>
  </si>
  <si>
    <t>I190100017</t>
  </si>
  <si>
    <t>P190108095237489</t>
  </si>
  <si>
    <t>I190100042</t>
  </si>
  <si>
    <t>08/01/2019</t>
  </si>
  <si>
    <t>I190100043</t>
  </si>
  <si>
    <t>I190100064</t>
  </si>
  <si>
    <t>15/01/2019</t>
  </si>
  <si>
    <t>11/01/2019</t>
  </si>
  <si>
    <t>14/01/2019</t>
  </si>
  <si>
    <t>I190100065</t>
  </si>
  <si>
    <t>I190100066</t>
  </si>
  <si>
    <t>P190115171921489</t>
  </si>
  <si>
    <t>I190100074</t>
  </si>
  <si>
    <t>17/01/2019</t>
  </si>
  <si>
    <t>12/01/2019</t>
  </si>
  <si>
    <t>I190100075</t>
  </si>
  <si>
    <t>13/01/2019</t>
  </si>
  <si>
    <t>16/01/2019</t>
  </si>
  <si>
    <t>I190100076</t>
  </si>
  <si>
    <t>I190100079</t>
  </si>
  <si>
    <t>19/01/2019</t>
  </si>
  <si>
    <t>I190100080</t>
  </si>
  <si>
    <t>I190100081</t>
  </si>
  <si>
    <t>18/01/2019</t>
  </si>
  <si>
    <t>I190100082</t>
  </si>
  <si>
    <t>I190100083</t>
  </si>
  <si>
    <t>I190100084</t>
  </si>
  <si>
    <t>I190100089</t>
  </si>
  <si>
    <t>22/01/2019</t>
  </si>
  <si>
    <t>I190100090</t>
  </si>
  <si>
    <t>I190100091</t>
  </si>
  <si>
    <t>I190100092</t>
  </si>
  <si>
    <t>I190100093</t>
  </si>
  <si>
    <t>I190100094</t>
  </si>
  <si>
    <t>I190100095</t>
  </si>
  <si>
    <t>20/01/2019</t>
  </si>
  <si>
    <t>I190100096</t>
  </si>
  <si>
    <t>I190100097</t>
  </si>
  <si>
    <t>21/01/2019</t>
  </si>
  <si>
    <t>I190100098</t>
  </si>
  <si>
    <t>I190100099</t>
  </si>
  <si>
    <t>P190122155145489</t>
  </si>
  <si>
    <t>23/01/2019</t>
  </si>
  <si>
    <t>24/01/2019</t>
  </si>
  <si>
    <t>25/01/2019</t>
  </si>
  <si>
    <t>P190125185946489</t>
  </si>
  <si>
    <t>I190100121</t>
  </si>
  <si>
    <t>28/01/2019</t>
  </si>
  <si>
    <t>I190100122</t>
  </si>
  <si>
    <t>26/01/2019</t>
  </si>
  <si>
    <t>I190100123</t>
  </si>
  <si>
    <t>I190100124</t>
  </si>
  <si>
    <t>I190100125</t>
  </si>
  <si>
    <t>I190100127</t>
  </si>
  <si>
    <t>27/01/2019</t>
  </si>
  <si>
    <t>I190100128</t>
  </si>
  <si>
    <t>I190100129</t>
  </si>
  <si>
    <t>I190100130</t>
  </si>
  <si>
    <t>I190100126</t>
  </si>
  <si>
    <t>I190100131</t>
  </si>
  <si>
    <t>I190100139</t>
  </si>
  <si>
    <t>29/01/2019</t>
  </si>
  <si>
    <t>I190100140</t>
  </si>
  <si>
    <t>31/01/2019</t>
  </si>
  <si>
    <t>I190100141</t>
  </si>
  <si>
    <t>I190100142</t>
  </si>
  <si>
    <t>I190100143</t>
  </si>
  <si>
    <t>I190100144</t>
  </si>
  <si>
    <t>I190100145</t>
  </si>
  <si>
    <t>I190100146</t>
  </si>
  <si>
    <t>I190100147</t>
  </si>
  <si>
    <t>30/01/2019</t>
  </si>
  <si>
    <t>I190100148</t>
  </si>
  <si>
    <t>I190100149</t>
  </si>
  <si>
    <t>I190100150</t>
  </si>
  <si>
    <t>P190201101422489</t>
  </si>
  <si>
    <t>I190200002</t>
  </si>
  <si>
    <t>01/02/2019</t>
  </si>
  <si>
    <t>I190200005</t>
  </si>
  <si>
    <t>04/02/2019</t>
  </si>
  <si>
    <t>I190200006</t>
  </si>
  <si>
    <t>I190200007</t>
  </si>
  <si>
    <t>I190200008</t>
  </si>
  <si>
    <t>I190200010</t>
  </si>
  <si>
    <t>02/02/2019</t>
  </si>
  <si>
    <t>I190200011</t>
  </si>
  <si>
    <t>I190200009</t>
  </si>
  <si>
    <t>I190200012</t>
  </si>
  <si>
    <t>I190200022</t>
  </si>
  <si>
    <t>06/02/2019</t>
  </si>
  <si>
    <t>05/02/2019</t>
  </si>
  <si>
    <t>I190200021</t>
  </si>
  <si>
    <t>P190206150342489</t>
  </si>
  <si>
    <t>Booking 01 Apr'18  -  30 Apr'18</t>
  </si>
  <si>
    <t xml:space="preserve"> </t>
  </si>
  <si>
    <t>INVOICE#</t>
  </si>
  <si>
    <t>CHECH-OUT</t>
  </si>
  <si>
    <t>OTAL NIGH</t>
  </si>
  <si>
    <t>Payment Date</t>
  </si>
  <si>
    <t>I180400013</t>
  </si>
  <si>
    <t>3/4/2018</t>
  </si>
  <si>
    <t>1/4/2018</t>
  </si>
  <si>
    <t>2/4/2018</t>
  </si>
  <si>
    <t>I180400016</t>
  </si>
  <si>
    <t>4/4/2018</t>
  </si>
  <si>
    <t>I180400038</t>
  </si>
  <si>
    <t>7/4/2018</t>
  </si>
  <si>
    <t>I180400041</t>
  </si>
  <si>
    <t>5/4/2018</t>
  </si>
  <si>
    <t>I180400039</t>
  </si>
  <si>
    <t>I180400040</t>
  </si>
  <si>
    <t>I180400046</t>
  </si>
  <si>
    <t>6/4/2018</t>
  </si>
  <si>
    <t>I180400047</t>
  </si>
  <si>
    <t>I180400042</t>
  </si>
  <si>
    <t>I180400043</t>
  </si>
  <si>
    <t>I180400044</t>
  </si>
  <si>
    <t>I180400051</t>
  </si>
  <si>
    <t>9/4/2018</t>
  </si>
  <si>
    <t>I180400045</t>
  </si>
  <si>
    <t>I180400050</t>
  </si>
  <si>
    <t>I180400052</t>
  </si>
  <si>
    <t>8/4/2018</t>
  </si>
  <si>
    <t>I180400091</t>
  </si>
  <si>
    <t>17/4/2018</t>
  </si>
  <si>
    <t>10/4/2018</t>
  </si>
  <si>
    <t>12/4/2018</t>
  </si>
  <si>
    <t>I180400093</t>
  </si>
  <si>
    <t>13/4/2018</t>
  </si>
  <si>
    <t>16/4/2018</t>
  </si>
  <si>
    <t>I180400092</t>
  </si>
  <si>
    <t>15/4/2018</t>
  </si>
  <si>
    <t>I180400094</t>
  </si>
  <si>
    <t>14/4/2018</t>
  </si>
  <si>
    <t>I180400107</t>
  </si>
  <si>
    <t>18/4/2018</t>
  </si>
  <si>
    <t>I180400123</t>
  </si>
  <si>
    <t>20/4/2018</t>
  </si>
  <si>
    <t>19/4/2018</t>
  </si>
  <si>
    <t>I180400124</t>
  </si>
  <si>
    <t>I180400130</t>
  </si>
  <si>
    <t>21/4/2018</t>
  </si>
  <si>
    <t>I180400131</t>
  </si>
  <si>
    <t>I180400138</t>
  </si>
  <si>
    <t>23/4/2018</t>
  </si>
  <si>
    <t>I180400139</t>
  </si>
  <si>
    <t>22/4/2018</t>
  </si>
  <si>
    <t>I180400162</t>
  </si>
  <si>
    <t>30/4/2018</t>
  </si>
  <si>
    <t>26/4/2018</t>
  </si>
  <si>
    <t>I180400168</t>
  </si>
  <si>
    <t>I180400161</t>
  </si>
  <si>
    <t>24/4/2018</t>
  </si>
  <si>
    <t>25/4/2018</t>
  </si>
  <si>
    <t>I180400163</t>
  </si>
  <si>
    <t>I180400170</t>
  </si>
  <si>
    <t>28/4/2018</t>
  </si>
  <si>
    <t>2/5/2018</t>
  </si>
  <si>
    <t>I180400169</t>
  </si>
  <si>
    <t>29/4/2018</t>
  </si>
  <si>
    <t>I180400171</t>
  </si>
  <si>
    <t>I180400172</t>
  </si>
  <si>
    <t>Total</t>
  </si>
  <si>
    <t>P180501091307489</t>
  </si>
  <si>
    <t>Deposit Payment</t>
  </si>
  <si>
    <t>Balance</t>
  </si>
  <si>
    <t>CHECH-OUTT</t>
  </si>
  <si>
    <t>1180500020</t>
  </si>
  <si>
    <t>7/5/2018</t>
  </si>
  <si>
    <t>1296172</t>
  </si>
  <si>
    <t>5/5/2018</t>
  </si>
  <si>
    <t>5,100.00</t>
  </si>
  <si>
    <t>1180500021</t>
  </si>
  <si>
    <t>1303107</t>
  </si>
  <si>
    <t>6/5/2018</t>
  </si>
  <si>
    <t>I180500022</t>
  </si>
  <si>
    <t>1302966</t>
  </si>
  <si>
    <t>2,700.00</t>
  </si>
  <si>
    <t>1180500034</t>
  </si>
  <si>
    <t>14/5/2018</t>
  </si>
  <si>
    <t>1299790</t>
  </si>
  <si>
    <t>9/5/2018</t>
  </si>
  <si>
    <t>12/5/2018</t>
  </si>
  <si>
    <t>1180500048</t>
  </si>
  <si>
    <t>21/5/2018</t>
  </si>
  <si>
    <t>1304186</t>
  </si>
  <si>
    <t>18/5/2018</t>
  </si>
  <si>
    <t>19/5/2018</t>
  </si>
  <si>
    <t>1180500056</t>
  </si>
  <si>
    <t>22/5/2018</t>
  </si>
  <si>
    <t>1300467</t>
  </si>
  <si>
    <t>17/5/2018</t>
  </si>
  <si>
    <t>1,800.00</t>
  </si>
  <si>
    <t>1180500064</t>
  </si>
  <si>
    <t>26/5/2018</t>
  </si>
  <si>
    <t>1292308</t>
  </si>
  <si>
    <t>23/5/2018</t>
  </si>
  <si>
    <t>25/5/2018</t>
  </si>
  <si>
    <t>5,400.00</t>
  </si>
  <si>
    <t>1180500070</t>
  </si>
  <si>
    <t>30/5/2018</t>
  </si>
  <si>
    <t>1311375</t>
  </si>
  <si>
    <t>1180500071</t>
  </si>
  <si>
    <t>1308102</t>
  </si>
  <si>
    <t>29/5/2018</t>
  </si>
  <si>
    <t>31/5/2018</t>
  </si>
  <si>
    <t>I180500072</t>
  </si>
  <si>
    <t>1289179</t>
  </si>
  <si>
    <t>1/6/2018</t>
  </si>
  <si>
    <t>P180531101910489</t>
  </si>
  <si>
    <t>1180600004</t>
  </si>
  <si>
    <t>4/6/2018</t>
  </si>
  <si>
    <t>1295397</t>
  </si>
  <si>
    <t>3/6/2018</t>
  </si>
  <si>
    <t>1180600005</t>
  </si>
  <si>
    <t>1303330</t>
  </si>
  <si>
    <t>1180600012</t>
  </si>
  <si>
    <t>6/6/2018</t>
  </si>
  <si>
    <t>1313186</t>
  </si>
  <si>
    <t>5/6/2018</t>
  </si>
  <si>
    <t>1180600013</t>
  </si>
  <si>
    <t>7/6/2018</t>
  </si>
  <si>
    <t>1287007</t>
  </si>
  <si>
    <t>2/6/2018</t>
  </si>
  <si>
    <t>I180600024</t>
  </si>
  <si>
    <t>12/6/2018</t>
  </si>
  <si>
    <t>1316269</t>
  </si>
  <si>
    <t>10/6/2018</t>
  </si>
  <si>
    <t>11/6/2018</t>
  </si>
  <si>
    <t>I180600026</t>
  </si>
  <si>
    <t>13/6/2018</t>
  </si>
  <si>
    <t>1300569</t>
  </si>
  <si>
    <t>9,000.00</t>
  </si>
  <si>
    <t>1180600029</t>
  </si>
  <si>
    <t>14/6/2018</t>
  </si>
  <si>
    <t>1318491</t>
  </si>
  <si>
    <t>I180600034</t>
  </si>
  <si>
    <t>18/6/2018</t>
  </si>
  <si>
    <t>1321780</t>
  </si>
  <si>
    <t>16/6/2018</t>
  </si>
  <si>
    <t>17/6/2018</t>
  </si>
  <si>
    <t>1180600035</t>
  </si>
  <si>
    <t>1314636</t>
  </si>
  <si>
    <t>1180600037</t>
  </si>
  <si>
    <t>19/6/2018</t>
  </si>
  <si>
    <t>1313046</t>
  </si>
  <si>
    <t>I180600043</t>
  </si>
  <si>
    <t>21/6/2018</t>
  </si>
  <si>
    <t>1323100</t>
  </si>
  <si>
    <t>20/6/2018</t>
  </si>
  <si>
    <t>I180600046</t>
  </si>
  <si>
    <t>25/6/2018</t>
  </si>
  <si>
    <t>1320880</t>
  </si>
  <si>
    <t>22/6/2018</t>
  </si>
  <si>
    <t>13,600.00</t>
  </si>
  <si>
    <t>I180600047</t>
  </si>
  <si>
    <t>1323319</t>
  </si>
  <si>
    <t>I180600048</t>
  </si>
  <si>
    <t>1296668</t>
  </si>
  <si>
    <t>24/6/2018</t>
  </si>
  <si>
    <t>1180600049</t>
  </si>
  <si>
    <t>28/6/2018</t>
  </si>
  <si>
    <t>1320479</t>
  </si>
  <si>
    <t>1/7/2018</t>
  </si>
  <si>
    <t>78,900.00</t>
  </si>
  <si>
    <t>P180628172802489</t>
  </si>
  <si>
    <r>
      <rPr>
        <sz val="8"/>
        <rFont val="Tahoma"/>
        <charset val="134"/>
      </rPr>
      <t>GUEST NAME |</t>
    </r>
  </si>
  <si>
    <r>
      <rPr>
        <sz val="8"/>
        <rFont val="Tahoma"/>
        <charset val="134"/>
      </rPr>
      <t>1180700022</t>
    </r>
  </si>
  <si>
    <r>
      <rPr>
        <sz val="8"/>
        <rFont val="Tahoma"/>
        <charset val="134"/>
      </rPr>
      <t>9/7/2018</t>
    </r>
  </si>
  <si>
    <r>
      <rPr>
        <sz val="8"/>
        <rFont val="Tahoma"/>
        <charset val="134"/>
      </rPr>
      <t>1322124</t>
    </r>
  </si>
  <si>
    <r>
      <rPr>
        <sz val="8"/>
        <rFont val="Tahoma"/>
        <charset val="134"/>
      </rPr>
      <t>1/7/2018</t>
    </r>
  </si>
  <si>
    <r>
      <rPr>
        <sz val="8"/>
        <rFont val="Tahoma"/>
        <charset val="134"/>
      </rPr>
      <t>7/7/2018</t>
    </r>
  </si>
  <si>
    <r>
      <rPr>
        <sz val="8"/>
        <rFont val="Tahoma"/>
        <charset val="134"/>
      </rPr>
      <t>1,800.00</t>
    </r>
  </si>
  <si>
    <r>
      <rPr>
        <sz val="8"/>
        <rFont val="Tahoma"/>
        <charset val="134"/>
      </rPr>
      <t>1180700007</t>
    </r>
  </si>
  <si>
    <r>
      <rPr>
        <sz val="8"/>
        <rFont val="Tahoma"/>
        <charset val="134"/>
      </rPr>
      <t>4/7/2018</t>
    </r>
  </si>
  <si>
    <r>
      <rPr>
        <sz val="8"/>
        <rFont val="Tahoma"/>
        <charset val="134"/>
      </rPr>
      <t>1324296</t>
    </r>
  </si>
  <si>
    <r>
      <rPr>
        <sz val="8"/>
        <rFont val="Tahoma"/>
        <charset val="134"/>
      </rPr>
      <t>2/7/2018</t>
    </r>
  </si>
  <si>
    <r>
      <rPr>
        <sz val="8"/>
        <rFont val="Tahoma"/>
        <charset val="134"/>
      </rPr>
      <t>3/7/2018</t>
    </r>
  </si>
  <si>
    <r>
      <rPr>
        <sz val="8"/>
        <rFont val="Tahoma"/>
        <charset val="134"/>
      </rPr>
      <t>1180700008</t>
    </r>
  </si>
  <si>
    <r>
      <rPr>
        <sz val="8"/>
        <rFont val="Tahoma"/>
        <charset val="134"/>
      </rPr>
      <t>1328423</t>
    </r>
  </si>
  <si>
    <t>1180700021</t>
  </si>
  <si>
    <t>9/7/2018</t>
  </si>
  <si>
    <r>
      <rPr>
        <sz val="8"/>
        <rFont val="Tahoma"/>
        <charset val="134"/>
      </rPr>
      <t>1328865</t>
    </r>
  </si>
  <si>
    <r>
      <rPr>
        <sz val="8"/>
        <rFont val="Tahoma"/>
        <charset val="134"/>
      </rPr>
      <t>6/7/2018</t>
    </r>
  </si>
  <si>
    <t>1180700020</t>
  </si>
  <si>
    <r>
      <rPr>
        <sz val="8"/>
        <rFont val="Tahoma"/>
        <charset val="134"/>
      </rPr>
      <t>1328565</t>
    </r>
  </si>
  <si>
    <r>
      <rPr>
        <sz val="8"/>
        <rFont val="Tahoma"/>
        <charset val="134"/>
      </rPr>
      <t>5/7/2018</t>
    </r>
  </si>
  <si>
    <t>1180700033</t>
  </si>
  <si>
    <t>11/7/2018</t>
  </si>
  <si>
    <r>
      <rPr>
        <sz val="8"/>
        <rFont val="Tahoma"/>
        <charset val="134"/>
      </rPr>
      <t>1328254</t>
    </r>
  </si>
  <si>
    <r>
      <rPr>
        <sz val="8"/>
        <rFont val="Tahoma"/>
        <charset val="134"/>
      </rPr>
      <t>10/7/2018</t>
    </r>
  </si>
  <si>
    <t>1180700034</t>
  </si>
  <si>
    <r>
      <rPr>
        <sz val="8"/>
        <rFont val="Tahoma"/>
        <charset val="134"/>
      </rPr>
      <t>1325372</t>
    </r>
  </si>
  <si>
    <r>
      <rPr>
        <sz val="8"/>
        <rFont val="Tahoma"/>
        <charset val="134"/>
      </rPr>
      <t>8/7/2018</t>
    </r>
  </si>
  <si>
    <r>
      <rPr>
        <sz val="8"/>
        <rFont val="Tahoma"/>
        <charset val="134"/>
      </rPr>
      <t>12/7/2018</t>
    </r>
  </si>
  <si>
    <t>1180700035</t>
  </si>
  <si>
    <r>
      <rPr>
        <sz val="8"/>
        <rFont val="Tahoma"/>
        <charset val="134"/>
      </rPr>
      <t>1328306</t>
    </r>
  </si>
  <si>
    <t>1180700036</t>
  </si>
  <si>
    <r>
      <rPr>
        <sz val="8"/>
        <rFont val="Tahoma"/>
        <charset val="134"/>
      </rPr>
      <t>1324719</t>
    </r>
  </si>
  <si>
    <r>
      <rPr>
        <sz val="8"/>
        <rFont val="Tahoma"/>
        <charset val="134"/>
      </rPr>
      <t>13/7/2018</t>
    </r>
  </si>
  <si>
    <r>
      <rPr>
        <sz val="8"/>
        <rFont val="Tahoma"/>
        <charset val="134"/>
      </rPr>
      <t>10,800.00</t>
    </r>
  </si>
  <si>
    <r>
      <rPr>
        <sz val="8"/>
        <rFont val="Tahoma"/>
        <charset val="134"/>
      </rPr>
      <t>71,500.00</t>
    </r>
  </si>
  <si>
    <t>P180712164951489</t>
  </si>
  <si>
    <t>另外付款</t>
  </si>
  <si>
    <t>Deposit  on 02Apr</t>
  </si>
  <si>
    <t>Deposit  on 04May</t>
  </si>
  <si>
    <t>Deposit  on 31May</t>
  </si>
  <si>
    <t>Apr bookings</t>
  </si>
  <si>
    <t>May bookings</t>
  </si>
  <si>
    <t>Jun bookings</t>
  </si>
  <si>
    <t>包房亏损</t>
  </si>
  <si>
    <t>转为押金</t>
  </si>
  <si>
    <t>用在9-11订单</t>
  </si>
  <si>
    <t>TROOM</t>
  </si>
  <si>
    <t>I180900003</t>
  </si>
  <si>
    <t>4/9/2018</t>
  </si>
  <si>
    <t>1/9/2018</t>
  </si>
  <si>
    <t>2/9/2018</t>
  </si>
  <si>
    <t>I180900011</t>
  </si>
  <si>
    <t>10/9/2018</t>
  </si>
  <si>
    <t>5/9/2018</t>
  </si>
  <si>
    <t>7/9/2018</t>
  </si>
  <si>
    <t>I180900016</t>
  </si>
  <si>
    <t>13/9/2018</t>
  </si>
  <si>
    <t>11/9/2018</t>
  </si>
  <si>
    <t>12/9/2018</t>
  </si>
  <si>
    <t>I180900019</t>
  </si>
  <si>
    <t>14/9/2018</t>
  </si>
  <si>
    <t>I180900020</t>
  </si>
  <si>
    <t>17/9/2018</t>
  </si>
  <si>
    <t>15/9/2018</t>
  </si>
  <si>
    <t>I180900021</t>
  </si>
  <si>
    <t>16/9/2018</t>
  </si>
  <si>
    <t>I180900024</t>
  </si>
  <si>
    <t>18/9/2018</t>
  </si>
  <si>
    <t>I180900027</t>
  </si>
  <si>
    <t>21/9/2018</t>
  </si>
  <si>
    <t>20/9/2018</t>
  </si>
  <si>
    <t>I180900028</t>
  </si>
  <si>
    <t>24/9/2018</t>
  </si>
  <si>
    <t>23/9/2018</t>
  </si>
  <si>
    <t>I180900034</t>
  </si>
  <si>
    <t>28/9/2018</t>
  </si>
  <si>
    <t>27/9/2018</t>
  </si>
  <si>
    <t>I181000009</t>
  </si>
  <si>
    <t>5/10/2018</t>
  </si>
  <si>
    <t>2/10/2018</t>
  </si>
  <si>
    <t>4/10/2018</t>
  </si>
  <si>
    <t>I181000010</t>
  </si>
  <si>
    <t>I181000013</t>
  </si>
  <si>
    <t>11/10/2018</t>
  </si>
  <si>
    <t>3/10/2018</t>
  </si>
  <si>
    <t>6/10/2018</t>
  </si>
  <si>
    <t>P181030115539489</t>
  </si>
  <si>
    <t>I181000027</t>
  </si>
  <si>
    <t>19/10/2018</t>
  </si>
  <si>
    <t>17/10/2018</t>
  </si>
  <si>
    <t>18/10/2018</t>
  </si>
  <si>
    <t>I181000036</t>
  </si>
  <si>
    <t>25/10/2018</t>
  </si>
  <si>
    <t>21/10/2018</t>
  </si>
  <si>
    <t>22/10/2018</t>
  </si>
  <si>
    <t>I181000037</t>
  </si>
  <si>
    <t>23/10/2018</t>
  </si>
  <si>
    <t>I181000038</t>
  </si>
  <si>
    <t>30/10/2018</t>
  </si>
  <si>
    <t>29/10/2018</t>
  </si>
  <si>
    <t>1/11/2018</t>
  </si>
  <si>
    <t>P181030155330489</t>
  </si>
  <si>
    <t>I181100014</t>
  </si>
  <si>
    <t>09/11/2018</t>
  </si>
  <si>
    <t>01/11/2018</t>
  </si>
  <si>
    <t>08/11/2018</t>
  </si>
  <si>
    <t>I181100015</t>
  </si>
  <si>
    <t>06/11/2018</t>
  </si>
  <si>
    <t>I181100017</t>
  </si>
  <si>
    <t>12/11/2018</t>
  </si>
  <si>
    <t>04/11/2018</t>
  </si>
  <si>
    <t>I181100018</t>
  </si>
  <si>
    <t>11/11/2018</t>
  </si>
  <si>
    <t>I181100024</t>
  </si>
  <si>
    <t>I181100028</t>
  </si>
  <si>
    <t>19/11/2018</t>
  </si>
  <si>
    <t>13/11/2018</t>
  </si>
  <si>
    <t>15/11/2018</t>
  </si>
  <si>
    <t>17/11/2018</t>
  </si>
  <si>
    <t>20/11/2018</t>
  </si>
  <si>
    <t>22/11/2018</t>
  </si>
  <si>
    <t>30/11/2018</t>
  </si>
  <si>
    <t>28/11/2018</t>
  </si>
  <si>
    <t>29/11/2018</t>
  </si>
  <si>
    <t>P181120160949489</t>
  </si>
  <si>
    <r>
      <rPr>
        <b/>
        <sz val="9"/>
        <color rgb="FF000000"/>
        <rFont val="CIDFont + F4"/>
        <charset val="134"/>
      </rPr>
      <t xml:space="preserve">Over payment Deposit </t>
    </r>
    <r>
      <rPr>
        <sz val="9"/>
        <color rgb="FFFF0000"/>
        <rFont val="CIDFont + F3"/>
        <charset val="134"/>
      </rPr>
      <t>9,200.00</t>
    </r>
  </si>
  <si>
    <t>超售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</si>
</sst>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63">
    <font>
      <sz val="10"/>
      <name val="Arial"/>
      <charset val="134"/>
    </font>
    <font>
      <b/>
      <sz val="10"/>
      <name val="Tahoma"/>
      <charset val="134"/>
    </font>
    <font>
      <sz val="10"/>
      <name val="Times New Roman"/>
      <charset val="134"/>
    </font>
    <font>
      <sz val="10"/>
      <name val="Tahoma"/>
      <charset val="134"/>
    </font>
    <font>
      <sz val="11.25"/>
      <name val="Helvetica"/>
      <charset val="134"/>
    </font>
    <font>
      <sz val="10"/>
      <color rgb="FFFF0000"/>
      <name val="Tahoma"/>
      <charset val="134"/>
    </font>
    <font>
      <sz val="11.25"/>
      <color rgb="FF333333"/>
      <name val="Helvetica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10"/>
      <name val="宋体"/>
      <charset val="134"/>
    </font>
    <font>
      <sz val="10"/>
      <name val="Arial"/>
      <charset val="0"/>
    </font>
    <font>
      <sz val="9"/>
      <color rgb="FF000000"/>
      <name val="Tahoma"/>
      <charset val="134"/>
    </font>
    <font>
      <sz val="9"/>
      <color rgb="FFFF0000"/>
      <name val="Tahoma"/>
      <charset val="134"/>
    </font>
    <font>
      <sz val="8"/>
      <color rgb="FF000000"/>
      <name val="CIDFont + F2"/>
      <charset val="134"/>
    </font>
    <font>
      <sz val="9"/>
      <color rgb="FFFF0000"/>
      <name val="CIDFont + F3"/>
      <charset val="134"/>
    </font>
    <font>
      <sz val="10.5"/>
      <color rgb="FF333333"/>
      <name val="Helvetica"/>
      <charset val="134"/>
    </font>
    <font>
      <b/>
      <sz val="9"/>
      <color rgb="FF000000"/>
      <name val="CIDFont + F4"/>
      <charset val="134"/>
    </font>
    <font>
      <sz val="12"/>
      <name val="Arial"/>
      <charset val="134"/>
    </font>
    <font>
      <sz val="12"/>
      <name val="Tahoma"/>
      <charset val="134"/>
    </font>
    <font>
      <sz val="12"/>
      <color rgb="FF333333"/>
      <name val="Helvetica"/>
      <charset val="134"/>
    </font>
    <font>
      <sz val="9.75"/>
      <color rgb="FF333333"/>
      <name val="Helvetica"/>
      <charset val="134"/>
    </font>
    <font>
      <sz val="10"/>
      <color rgb="FF333333"/>
      <name val="Helvetica"/>
      <charset val="134"/>
    </font>
    <font>
      <sz val="11"/>
      <name val="Tahoma"/>
      <charset val="134"/>
    </font>
    <font>
      <i/>
      <sz val="11"/>
      <name val="Tahoma"/>
      <charset val="134"/>
    </font>
    <font>
      <sz val="11"/>
      <name val="Arial"/>
      <charset val="134"/>
    </font>
    <font>
      <sz val="10"/>
      <name val="Calibri"/>
      <charset val="134"/>
    </font>
    <font>
      <sz val="10"/>
      <color rgb="FF000000"/>
      <name val="CIDFont + F1"/>
      <charset val="134"/>
    </font>
    <font>
      <sz val="10"/>
      <color rgb="FF000000"/>
      <name val="CIDFont + F2"/>
      <charset val="134"/>
    </font>
    <font>
      <sz val="9"/>
      <color rgb="FF000000"/>
      <name val="CIDFont + F1"/>
      <charset val="134"/>
    </font>
    <font>
      <b/>
      <sz val="9"/>
      <name val="Arial"/>
      <charset val="134"/>
    </font>
    <font>
      <b/>
      <sz val="8"/>
      <name val="Arial"/>
      <charset val="134"/>
    </font>
    <font>
      <sz val="12"/>
      <name val="宋体"/>
      <charset val="134"/>
    </font>
    <font>
      <sz val="3"/>
      <name val="Times New Roman"/>
      <charset val="134"/>
    </font>
    <font>
      <sz val="8.5"/>
      <name val="Times New Roman"/>
      <charset val="134"/>
    </font>
    <font>
      <sz val="8"/>
      <name val="Times New Roman"/>
      <charset val="134"/>
    </font>
    <font>
      <sz val="9.5"/>
      <name val="Times New Roman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Tahoma"/>
      <charset val="134"/>
    </font>
    <font>
      <vertAlign val="subscript"/>
      <sz val="8"/>
      <name val="Tahoma"/>
      <charset val="134"/>
    </font>
    <font>
      <i/>
      <sz val="8"/>
      <name val="Tahoma"/>
      <charset val="134"/>
    </font>
    <font>
      <vertAlign val="superscript"/>
      <sz val="8"/>
      <name val="Tahoma"/>
      <charset val="134"/>
    </font>
    <font>
      <i/>
      <sz val="8"/>
      <name val="MingLiU"/>
      <charset val="134"/>
    </font>
    <font>
      <i/>
      <vertAlign val="subscript"/>
      <sz val="8"/>
      <name val="Tahoma"/>
      <charset val="134"/>
    </font>
    <font>
      <sz val="9"/>
      <name val="MingLiU"/>
      <charset val="134"/>
    </font>
  </fonts>
  <fills count="37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2" fillId="16" borderId="18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22" borderId="19" applyNumberFormat="0" applyFon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1" fillId="15" borderId="17" applyNumberFormat="0" applyAlignment="0" applyProtection="0">
      <alignment vertical="center"/>
    </xf>
    <xf numFmtId="0" fontId="46" fillId="15" borderId="18" applyNumberFormat="0" applyAlignment="0" applyProtection="0">
      <alignment vertical="center"/>
    </xf>
    <xf numFmtId="0" fontId="52" fillId="26" borderId="22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</cellStyleXfs>
  <cellXfs count="194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top" indent="1"/>
    </xf>
    <xf numFmtId="0" fontId="0" fillId="0" borderId="8" xfId="0" applyFont="1" applyFill="1" applyBorder="1" applyAlignment="1">
      <alignment horizontal="left" vertical="top" indent="3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indent="1"/>
    </xf>
    <xf numFmtId="0" fontId="3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4" fontId="3" fillId="0" borderId="3" xfId="0" applyNumberFormat="1" applyFont="1" applyBorder="1" applyAlignment="1">
      <alignment horizontal="right" vertical="top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0" borderId="8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right" vertical="top" indent="2"/>
    </xf>
    <xf numFmtId="0" fontId="3" fillId="0" borderId="8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right"/>
    </xf>
    <xf numFmtId="0" fontId="6" fillId="0" borderId="0" xfId="0" applyFont="1">
      <alignment vertical="center"/>
    </xf>
    <xf numFmtId="0" fontId="1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 vertical="top" indent="2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indent="2"/>
    </xf>
    <xf numFmtId="0" fontId="0" fillId="0" borderId="5" xfId="0" applyFont="1" applyFill="1" applyBorder="1" applyAlignment="1">
      <alignment horizontal="left" indent="1"/>
    </xf>
    <xf numFmtId="0" fontId="0" fillId="0" borderId="5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 vertical="top" indent="1"/>
    </xf>
    <xf numFmtId="0" fontId="0" fillId="0" borderId="7" xfId="0" applyFont="1" applyFill="1" applyBorder="1" applyAlignment="1">
      <alignment horizontal="left" indent="2"/>
    </xf>
    <xf numFmtId="0" fontId="0" fillId="0" borderId="7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 indent="1"/>
    </xf>
    <xf numFmtId="0" fontId="0" fillId="0" borderId="8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0" fillId="0" borderId="7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left"/>
    </xf>
    <xf numFmtId="0" fontId="9" fillId="0" borderId="0" xfId="0" applyFont="1">
      <alignment vertical="center"/>
    </xf>
    <xf numFmtId="0" fontId="0" fillId="0" borderId="0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0" fillId="0" borderId="14" xfId="0" applyFont="1" applyBorder="1" applyAlignment="1">
      <alignment horizontal="right" vertical="center"/>
    </xf>
    <xf numFmtId="0" fontId="10" fillId="0" borderId="0" xfId="0" applyNumberFormat="1" applyFont="1" applyFill="1" applyBorder="1" applyAlignment="1"/>
    <xf numFmtId="4" fontId="8" fillId="0" borderId="13" xfId="0" applyNumberFormat="1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0" fontId="11" fillId="0" borderId="13" xfId="0" applyFont="1" applyBorder="1">
      <alignment vertical="center"/>
    </xf>
    <xf numFmtId="4" fontId="12" fillId="0" borderId="13" xfId="0" applyNumberFormat="1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0" fillId="0" borderId="0" xfId="0">
      <alignment vertical="center"/>
    </xf>
    <xf numFmtId="4" fontId="14" fillId="0" borderId="0" xfId="0" applyNumberFormat="1" applyFont="1">
      <alignment vertical="center"/>
    </xf>
    <xf numFmtId="4" fontId="13" fillId="0" borderId="13" xfId="0" applyNumberFormat="1" applyFont="1" applyBorder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top"/>
    </xf>
    <xf numFmtId="0" fontId="18" fillId="0" borderId="9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9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left" indent="1"/>
    </xf>
    <xf numFmtId="0" fontId="18" fillId="0" borderId="8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8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 indent="2"/>
    </xf>
    <xf numFmtId="0" fontId="17" fillId="0" borderId="8" xfId="0" applyFont="1" applyBorder="1" applyAlignment="1">
      <alignment horizontal="left" vertical="top" indent="1"/>
    </xf>
    <xf numFmtId="0" fontId="18" fillId="0" borderId="15" xfId="0" applyFont="1" applyBorder="1" applyAlignment="1">
      <alignment horizontal="left" indent="15"/>
    </xf>
    <xf numFmtId="0" fontId="17" fillId="0" borderId="15" xfId="0" applyFont="1" applyBorder="1" applyAlignment="1">
      <alignment horizontal="left" indent="15"/>
    </xf>
    <xf numFmtId="0" fontId="3" fillId="0" borderId="8" xfId="0" applyNumberFormat="1" applyFont="1" applyFill="1" applyBorder="1" applyAlignment="1">
      <alignment horizontal="left"/>
    </xf>
    <xf numFmtId="0" fontId="3" fillId="0" borderId="15" xfId="0" applyFont="1" applyFill="1" applyBorder="1" applyAlignment="1">
      <alignment horizontal="left" indent="15"/>
    </xf>
    <xf numFmtId="0" fontId="0" fillId="0" borderId="15" xfId="0" applyFont="1" applyFill="1" applyBorder="1" applyAlignment="1">
      <alignment horizontal="left" indent="15"/>
    </xf>
    <xf numFmtId="0" fontId="17" fillId="0" borderId="0" xfId="0" applyFont="1" applyAlignment="1">
      <alignment vertical="top"/>
    </xf>
    <xf numFmtId="0" fontId="0" fillId="0" borderId="8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15" xfId="0" applyFont="1" applyFill="1" applyBorder="1" applyAlignment="1">
      <alignment horizontal="left" vertical="top" indent="15"/>
    </xf>
    <xf numFmtId="0" fontId="17" fillId="0" borderId="11" xfId="0" applyFont="1" applyBorder="1" applyAlignment="1">
      <alignment horizontal="left" vertical="top"/>
    </xf>
    <xf numFmtId="0" fontId="18" fillId="0" borderId="8" xfId="0" applyFont="1" applyBorder="1" applyAlignment="1">
      <alignment horizontal="right"/>
    </xf>
    <xf numFmtId="0" fontId="18" fillId="0" borderId="8" xfId="0" applyFont="1" applyBorder="1" applyAlignment="1">
      <alignment horizontal="left" vertical="center" indent="6"/>
    </xf>
    <xf numFmtId="0" fontId="17" fillId="0" borderId="4" xfId="0" applyFont="1" applyBorder="1" applyAlignment="1">
      <alignment horizontal="left" indent="15"/>
    </xf>
    <xf numFmtId="0" fontId="19" fillId="3" borderId="1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top" indent="6"/>
    </xf>
    <xf numFmtId="0" fontId="0" fillId="0" borderId="4" xfId="0" applyFont="1" applyFill="1" applyBorder="1" applyAlignment="1">
      <alignment horizontal="left" indent="15"/>
    </xf>
    <xf numFmtId="0" fontId="0" fillId="0" borderId="8" xfId="0" applyFont="1" applyFill="1" applyBorder="1" applyAlignment="1">
      <alignment horizontal="left" vertical="top" indent="6"/>
    </xf>
    <xf numFmtId="0" fontId="0" fillId="0" borderId="11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indent="15"/>
    </xf>
    <xf numFmtId="0" fontId="0" fillId="0" borderId="8" xfId="0" applyFont="1" applyFill="1" applyBorder="1" applyAlignment="1">
      <alignment horizontal="right" vertical="top"/>
    </xf>
    <xf numFmtId="0" fontId="20" fillId="4" borderId="16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center" indent="6"/>
    </xf>
    <xf numFmtId="4" fontId="0" fillId="0" borderId="8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 indent="1"/>
    </xf>
    <xf numFmtId="0" fontId="3" fillId="0" borderId="8" xfId="0" applyFont="1" applyBorder="1" applyAlignment="1">
      <alignment horizontal="left"/>
    </xf>
    <xf numFmtId="0" fontId="3" fillId="0" borderId="15" xfId="0" applyFont="1" applyBorder="1" applyAlignment="1">
      <alignment horizontal="left" indent="15"/>
    </xf>
    <xf numFmtId="0" fontId="0" fillId="0" borderId="15" xfId="0" applyFont="1" applyBorder="1" applyAlignment="1">
      <alignment horizontal="left" indent="15"/>
    </xf>
    <xf numFmtId="0" fontId="3" fillId="0" borderId="8" xfId="0" applyFont="1" applyBorder="1" applyAlignment="1">
      <alignment horizontal="right"/>
    </xf>
    <xf numFmtId="0" fontId="0" fillId="0" borderId="4" xfId="0" applyFont="1" applyBorder="1" applyAlignment="1">
      <alignment horizontal="left" indent="15"/>
    </xf>
    <xf numFmtId="0" fontId="21" fillId="0" borderId="0" xfId="0" applyFont="1">
      <alignment vertical="center"/>
    </xf>
    <xf numFmtId="0" fontId="15" fillId="3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2" fillId="0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left" indent="1"/>
    </xf>
    <xf numFmtId="0" fontId="23" fillId="0" borderId="8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left" indent="15"/>
    </xf>
    <xf numFmtId="0" fontId="24" fillId="0" borderId="15" xfId="0" applyFont="1" applyFill="1" applyBorder="1" applyAlignment="1">
      <alignment horizontal="left" indent="15"/>
    </xf>
    <xf numFmtId="0" fontId="24" fillId="0" borderId="8" xfId="0" applyFont="1" applyFill="1" applyBorder="1" applyAlignment="1">
      <alignment horizontal="left" vertical="top"/>
    </xf>
    <xf numFmtId="0" fontId="22" fillId="0" borderId="8" xfId="0" applyFont="1" applyFill="1" applyBorder="1" applyAlignment="1">
      <alignment horizontal="right"/>
    </xf>
    <xf numFmtId="0" fontId="24" fillId="0" borderId="8" xfId="0" applyFont="1" applyFill="1" applyBorder="1" applyAlignment="1">
      <alignment horizontal="left" vertical="top" indent="2"/>
    </xf>
    <xf numFmtId="0" fontId="24" fillId="0" borderId="8" xfId="0" applyFont="1" applyFill="1" applyBorder="1" applyAlignment="1">
      <alignment horizontal="left" vertical="top" indent="1"/>
    </xf>
    <xf numFmtId="4" fontId="22" fillId="0" borderId="8" xfId="0" applyNumberFormat="1" applyFont="1" applyFill="1" applyBorder="1" applyAlignment="1">
      <alignment horizontal="right"/>
    </xf>
    <xf numFmtId="0" fontId="24" fillId="0" borderId="4" xfId="0" applyFont="1" applyFill="1" applyBorder="1" applyAlignment="1">
      <alignment horizontal="left" indent="15"/>
    </xf>
    <xf numFmtId="0" fontId="22" fillId="0" borderId="8" xfId="0" applyFont="1" applyFill="1" applyBorder="1" applyAlignment="1">
      <alignment horizontal="left" vertical="top" indent="6"/>
    </xf>
    <xf numFmtId="0" fontId="22" fillId="0" borderId="8" xfId="0" applyFont="1" applyFill="1" applyBorder="1" applyAlignment="1">
      <alignment horizontal="left" vertical="center" indent="6"/>
    </xf>
    <xf numFmtId="0" fontId="25" fillId="0" borderId="13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left"/>
    </xf>
    <xf numFmtId="0" fontId="25" fillId="0" borderId="13" xfId="0" applyFont="1" applyFill="1" applyBorder="1" applyAlignment="1">
      <alignment horizontal="left" indent="1"/>
    </xf>
    <xf numFmtId="0" fontId="25" fillId="0" borderId="13" xfId="0" applyFont="1" applyFill="1" applyBorder="1" applyAlignment="1">
      <alignment horizontal="left" vertical="top"/>
    </xf>
    <xf numFmtId="0" fontId="25" fillId="0" borderId="13" xfId="0" applyFont="1" applyFill="1" applyBorder="1" applyAlignment="1">
      <alignment horizontal="center" vertical="top"/>
    </xf>
    <xf numFmtId="0" fontId="25" fillId="0" borderId="13" xfId="0" applyFont="1" applyFill="1" applyBorder="1" applyAlignment="1">
      <alignment horizontal="left" vertical="top" indent="1"/>
    </xf>
    <xf numFmtId="0" fontId="0" fillId="0" borderId="13" xfId="0" applyFont="1" applyFill="1" applyBorder="1" applyAlignment="1">
      <alignment horizontal="left" vertical="top" indent="1"/>
    </xf>
    <xf numFmtId="0" fontId="0" fillId="0" borderId="13" xfId="0" applyFont="1" applyFill="1" applyBorder="1" applyAlignment="1">
      <alignment horizontal="left" vertical="top"/>
    </xf>
    <xf numFmtId="0" fontId="0" fillId="0" borderId="13" xfId="0" applyFont="1" applyFill="1" applyBorder="1" applyAlignment="1">
      <alignment horizontal="left" vertical="top" indent="2"/>
    </xf>
    <xf numFmtId="0" fontId="0" fillId="0" borderId="13" xfId="0" applyFont="1" applyFill="1" applyBorder="1" applyAlignment="1">
      <alignment horizontal="left" vertical="top" indent="3"/>
    </xf>
    <xf numFmtId="0" fontId="3" fillId="0" borderId="13" xfId="0" applyFont="1" applyFill="1" applyBorder="1" applyAlignment="1">
      <alignment horizontal="center"/>
    </xf>
    <xf numFmtId="0" fontId="0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top"/>
    </xf>
    <xf numFmtId="0" fontId="0" fillId="0" borderId="13" xfId="0" applyNumberFormat="1" applyFont="1" applyFill="1" applyBorder="1" applyAlignment="1">
      <alignment horizontal="center" vertical="top"/>
    </xf>
    <xf numFmtId="0" fontId="0" fillId="0" borderId="13" xfId="0" applyFont="1" applyFill="1" applyBorder="1" applyAlignment="1">
      <alignment horizontal="center" vertical="top"/>
    </xf>
    <xf numFmtId="0" fontId="26" fillId="0" borderId="13" xfId="0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wrapText="1"/>
    </xf>
    <xf numFmtId="0" fontId="25" fillId="0" borderId="13" xfId="0" applyFont="1" applyFill="1" applyBorder="1" applyAlignment="1">
      <alignment horizontal="right"/>
    </xf>
    <xf numFmtId="4" fontId="25" fillId="0" borderId="13" xfId="0" applyNumberFormat="1" applyFont="1" applyFill="1" applyBorder="1" applyAlignment="1">
      <alignment horizontal="right" wrapText="1"/>
    </xf>
    <xf numFmtId="0" fontId="25" fillId="0" borderId="13" xfId="0" applyFont="1" applyFill="1" applyBorder="1" applyAlignment="1">
      <alignment horizontal="right" vertical="top"/>
    </xf>
    <xf numFmtId="0" fontId="0" fillId="0" borderId="13" xfId="0" applyFont="1" applyFill="1" applyBorder="1" applyAlignment="1">
      <alignment horizontal="center" vertical="center"/>
    </xf>
    <xf numFmtId="4" fontId="27" fillId="0" borderId="13" xfId="0" applyNumberFormat="1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9" fillId="5" borderId="13" xfId="0" applyFont="1" applyFill="1" applyBorder="1" applyAlignment="1">
      <alignment horizontal="center" wrapText="1"/>
    </xf>
    <xf numFmtId="0" fontId="29" fillId="5" borderId="13" xfId="0" applyFont="1" applyFill="1" applyBorder="1" applyAlignment="1">
      <alignment wrapText="1"/>
    </xf>
    <xf numFmtId="0" fontId="29" fillId="5" borderId="13" xfId="0" applyFont="1" applyFill="1" applyBorder="1" applyAlignment="1">
      <alignment horizontal="right" wrapText="1"/>
    </xf>
    <xf numFmtId="0" fontId="30" fillId="0" borderId="13" xfId="0" applyFont="1" applyBorder="1" applyAlignment="1">
      <alignment horizontal="center" wrapText="1"/>
    </xf>
    <xf numFmtId="0" fontId="30" fillId="0" borderId="13" xfId="0" applyFont="1" applyBorder="1" applyAlignment="1">
      <alignment wrapText="1"/>
    </xf>
    <xf numFmtId="0" fontId="30" fillId="0" borderId="13" xfId="0" applyFont="1" applyBorder="1" applyAlignment="1">
      <alignment horizontal="right" wrapText="1"/>
    </xf>
    <xf numFmtId="0" fontId="2" fillId="0" borderId="13" xfId="0" applyFont="1" applyBorder="1" applyAlignment="1">
      <alignment wrapText="1"/>
    </xf>
    <xf numFmtId="4" fontId="26" fillId="0" borderId="13" xfId="0" applyNumberFormat="1" applyFont="1" applyBorder="1" applyAlignment="1">
      <alignment vertical="center" wrapText="1"/>
    </xf>
    <xf numFmtId="0" fontId="31" fillId="0" borderId="0" xfId="0" applyFont="1">
      <alignment vertical="center"/>
    </xf>
    <xf numFmtId="4" fontId="30" fillId="0" borderId="13" xfId="0" applyNumberFormat="1" applyFont="1" applyBorder="1" applyAlignment="1">
      <alignment horizontal="right" wrapText="1"/>
    </xf>
    <xf numFmtId="3" fontId="30" fillId="0" borderId="13" xfId="0" applyNumberFormat="1" applyFont="1" applyBorder="1" applyAlignment="1">
      <alignment horizontal="right" wrapText="1"/>
    </xf>
    <xf numFmtId="0" fontId="32" fillId="0" borderId="2" xfId="0" applyFont="1" applyBorder="1" applyAlignment="1">
      <alignment horizontal="left" vertical="top" wrapText="1"/>
    </xf>
    <xf numFmtId="0" fontId="33" fillId="5" borderId="2" xfId="0" applyFont="1" applyFill="1" applyBorder="1" applyAlignment="1">
      <alignment horizontal="center" vertical="top" wrapText="1"/>
    </xf>
    <xf numFmtId="0" fontId="33" fillId="5" borderId="1" xfId="0" applyFont="1" applyFill="1" applyBorder="1" applyAlignment="1">
      <alignment horizontal="center" vertical="top" wrapText="1"/>
    </xf>
    <xf numFmtId="0" fontId="33" fillId="5" borderId="1" xfId="0" applyFont="1" applyFill="1" applyBorder="1" applyAlignment="1">
      <alignment horizontal="left" vertical="top" wrapText="1"/>
    </xf>
    <xf numFmtId="0" fontId="33" fillId="5" borderId="1" xfId="0" applyFont="1" applyFill="1" applyBorder="1" applyAlignment="1">
      <alignment horizontal="right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right" vertical="top" wrapText="1"/>
    </xf>
    <xf numFmtId="0" fontId="34" fillId="0" borderId="2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left" vertical="top" wrapText="1"/>
    </xf>
    <xf numFmtId="4" fontId="34" fillId="0" borderId="3" xfId="0" applyNumberFormat="1" applyFont="1" applyBorder="1" applyAlignment="1">
      <alignment horizontal="right" vertical="top" wrapText="1"/>
    </xf>
    <xf numFmtId="4" fontId="35" fillId="0" borderId="3" xfId="0" applyNumberFormat="1" applyFont="1" applyBorder="1" applyAlignment="1">
      <alignment horizontal="right" vertical="top" wrapText="1"/>
    </xf>
    <xf numFmtId="0" fontId="15" fillId="3" borderId="16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85"/>
  <sheetViews>
    <sheetView tabSelected="1" topLeftCell="D463" workbookViewId="0">
      <selection activeCell="K480" sqref="K480"/>
    </sheetView>
  </sheetViews>
  <sheetFormatPr defaultColWidth="10.2857142857143" defaultRowHeight="15"/>
  <cols>
    <col min="1" max="1" width="18" style="77"/>
    <col min="2" max="2" width="12" style="77"/>
    <col min="3" max="4" width="23" style="77"/>
    <col min="5" max="5" width="20" style="77"/>
    <col min="6" max="6" width="17" style="77"/>
    <col min="7" max="7" width="16" style="77"/>
    <col min="8" max="8" width="10" style="77"/>
    <col min="9" max="9" width="15" style="77"/>
    <col min="10" max="10" width="18" style="77"/>
    <col min="11" max="11" width="24" style="77" customWidth="1"/>
    <col min="12" max="16384" width="10.2857142857143" style="77"/>
  </cols>
  <sheetData>
    <row r="1" customHeight="1" spans="1:1">
      <c r="A1" s="78" t="s">
        <v>0</v>
      </c>
    </row>
    <row r="2" customHeight="1"/>
    <row r="3" customHeight="1" spans="1:1">
      <c r="A3" s="78" t="s">
        <v>1</v>
      </c>
    </row>
    <row r="4" ht="15.75" customHeight="1"/>
    <row r="5" ht="60.75" customHeight="1" spans="1:10">
      <c r="A5" s="79" t="s">
        <v>2</v>
      </c>
      <c r="B5" s="80"/>
      <c r="C5" s="80"/>
      <c r="D5" s="80"/>
      <c r="E5" s="81"/>
      <c r="F5" s="79" t="s">
        <v>3</v>
      </c>
      <c r="G5" s="80"/>
      <c r="H5" s="80"/>
      <c r="I5" s="80"/>
      <c r="J5" s="81"/>
    </row>
    <row r="6" ht="17.25" customHeight="1" spans="1:10">
      <c r="A6" s="82"/>
      <c r="B6" s="83"/>
      <c r="C6" s="83"/>
      <c r="D6" s="83"/>
      <c r="E6" s="83"/>
      <c r="F6" s="83"/>
      <c r="G6" s="83"/>
      <c r="H6" s="83"/>
      <c r="I6" s="83"/>
      <c r="J6" s="104"/>
    </row>
    <row r="7" ht="17.25" customHeight="1" spans="1:10">
      <c r="A7" s="84" t="s">
        <v>4</v>
      </c>
      <c r="B7" s="84" t="s">
        <v>5</v>
      </c>
      <c r="C7" s="84" t="s">
        <v>6</v>
      </c>
      <c r="D7" s="84" t="s">
        <v>7</v>
      </c>
      <c r="E7" s="84" t="s">
        <v>8</v>
      </c>
      <c r="F7" s="85" t="s">
        <v>9</v>
      </c>
      <c r="G7" s="86" t="s">
        <v>10</v>
      </c>
      <c r="H7" s="86" t="s">
        <v>11</v>
      </c>
      <c r="I7" s="86" t="s">
        <v>12</v>
      </c>
      <c r="J7" s="86" t="s">
        <v>13</v>
      </c>
    </row>
    <row r="8" ht="17.25" customHeight="1" spans="1:10">
      <c r="A8" s="86" t="s">
        <v>14</v>
      </c>
      <c r="B8" s="86" t="s">
        <v>15</v>
      </c>
      <c r="C8" s="87">
        <v>1204227</v>
      </c>
      <c r="D8" s="86" t="s">
        <v>16</v>
      </c>
      <c r="E8" s="84" t="s">
        <v>17</v>
      </c>
      <c r="F8" s="84" t="s">
        <v>18</v>
      </c>
      <c r="G8" s="84" t="s">
        <v>19</v>
      </c>
      <c r="H8" s="84" t="s">
        <v>20</v>
      </c>
      <c r="I8" s="105" t="s">
        <v>21</v>
      </c>
      <c r="J8" s="105" t="s">
        <v>22</v>
      </c>
    </row>
    <row r="9" ht="16.5" customHeight="1" spans="1:10">
      <c r="A9" s="86" t="s">
        <v>23</v>
      </c>
      <c r="B9" s="86" t="s">
        <v>24</v>
      </c>
      <c r="C9" s="87">
        <v>1205318</v>
      </c>
      <c r="D9" s="86" t="s">
        <v>16</v>
      </c>
      <c r="E9" s="84" t="s">
        <v>25</v>
      </c>
      <c r="F9" s="84" t="s">
        <v>26</v>
      </c>
      <c r="G9" s="84" t="s">
        <v>19</v>
      </c>
      <c r="H9" s="84" t="s">
        <v>20</v>
      </c>
      <c r="I9" s="105" t="s">
        <v>21</v>
      </c>
      <c r="J9" s="105" t="s">
        <v>22</v>
      </c>
    </row>
    <row r="10" ht="15.75" spans="1:10">
      <c r="A10" s="86" t="s">
        <v>27</v>
      </c>
      <c r="B10" s="86" t="s">
        <v>28</v>
      </c>
      <c r="C10" s="87">
        <v>1205617</v>
      </c>
      <c r="D10" s="86" t="s">
        <v>29</v>
      </c>
      <c r="E10" s="84" t="s">
        <v>24</v>
      </c>
      <c r="F10" s="84" t="s">
        <v>30</v>
      </c>
      <c r="G10" s="84" t="s">
        <v>20</v>
      </c>
      <c r="H10" s="84" t="s">
        <v>20</v>
      </c>
      <c r="I10" s="105" t="s">
        <v>31</v>
      </c>
      <c r="J10" s="105" t="s">
        <v>31</v>
      </c>
    </row>
    <row r="11" ht="15.75" spans="1:10">
      <c r="A11" s="88"/>
      <c r="B11" s="88"/>
      <c r="C11" s="88"/>
      <c r="D11" s="88"/>
      <c r="E11" s="89"/>
      <c r="F11" s="90"/>
      <c r="G11" s="88"/>
      <c r="H11" s="88"/>
      <c r="I11" s="88"/>
      <c r="J11" s="106" t="s">
        <v>32</v>
      </c>
    </row>
    <row r="12" ht="15.75" spans="1:10">
      <c r="A12" s="88"/>
      <c r="B12" s="88"/>
      <c r="C12" s="88"/>
      <c r="D12" s="88"/>
      <c r="E12" s="89"/>
      <c r="F12" s="90"/>
      <c r="G12" s="88"/>
      <c r="H12" s="88"/>
      <c r="I12" s="88"/>
      <c r="J12" s="106" t="s">
        <v>32</v>
      </c>
    </row>
    <row r="13" ht="15.75" spans="1:10">
      <c r="A13" s="88"/>
      <c r="B13" s="88"/>
      <c r="C13" s="88"/>
      <c r="D13" s="88"/>
      <c r="E13" s="89"/>
      <c r="F13" s="90"/>
      <c r="G13" s="88"/>
      <c r="H13" s="88"/>
      <c r="I13" s="88"/>
      <c r="J13" s="106" t="s">
        <v>32</v>
      </c>
    </row>
    <row r="14" ht="15.75" spans="1:10">
      <c r="A14" s="88"/>
      <c r="B14" s="88"/>
      <c r="C14" s="88"/>
      <c r="D14" s="88"/>
      <c r="E14" s="89"/>
      <c r="F14" s="90"/>
      <c r="G14" s="88"/>
      <c r="H14" s="88"/>
      <c r="I14" s="88"/>
      <c r="J14" s="106" t="s">
        <v>32</v>
      </c>
    </row>
    <row r="15" ht="15.75" spans="1:10">
      <c r="A15" s="88"/>
      <c r="B15" s="88"/>
      <c r="C15" s="88"/>
      <c r="D15" s="88"/>
      <c r="E15" s="89"/>
      <c r="F15" s="90"/>
      <c r="G15" s="88"/>
      <c r="H15" s="88"/>
      <c r="I15" s="88"/>
      <c r="J15" s="106" t="s">
        <v>32</v>
      </c>
    </row>
    <row r="16" ht="15.75" spans="1:10">
      <c r="A16" s="88"/>
      <c r="B16" s="88"/>
      <c r="C16" s="88"/>
      <c r="D16" s="88"/>
      <c r="E16" s="89"/>
      <c r="F16" s="90"/>
      <c r="G16" s="88"/>
      <c r="H16" s="88"/>
      <c r="I16" s="88"/>
      <c r="J16" s="106" t="s">
        <v>32</v>
      </c>
    </row>
    <row r="17" ht="15.75" spans="1:10">
      <c r="A17" s="88"/>
      <c r="B17" s="88"/>
      <c r="C17" s="88"/>
      <c r="D17" s="88"/>
      <c r="E17" s="89"/>
      <c r="F17" s="90"/>
      <c r="G17" s="88"/>
      <c r="H17" s="88"/>
      <c r="I17" s="88"/>
      <c r="J17" s="106" t="s">
        <v>32</v>
      </c>
    </row>
    <row r="18" ht="15.75" spans="1:11">
      <c r="A18" s="91" t="s">
        <v>33</v>
      </c>
      <c r="B18" s="92"/>
      <c r="C18" s="92"/>
      <c r="D18" s="92"/>
      <c r="E18" s="92"/>
      <c r="F18" s="92"/>
      <c r="G18" s="92"/>
      <c r="H18" s="92"/>
      <c r="I18" s="107"/>
      <c r="J18" s="105" t="s">
        <v>34</v>
      </c>
      <c r="K18" s="108" t="s">
        <v>35</v>
      </c>
    </row>
    <row r="20" ht="13.5" spans="1:10">
      <c r="A20" s="19" t="s">
        <v>4</v>
      </c>
      <c r="B20" s="32" t="s">
        <v>5</v>
      </c>
      <c r="C20" s="19" t="s">
        <v>6</v>
      </c>
      <c r="D20" s="19" t="s">
        <v>7</v>
      </c>
      <c r="E20" s="19" t="s">
        <v>8</v>
      </c>
      <c r="F20" s="20" t="s">
        <v>9</v>
      </c>
      <c r="G20" s="18" t="s">
        <v>10</v>
      </c>
      <c r="H20" s="18" t="s">
        <v>11</v>
      </c>
      <c r="I20" s="18" t="s">
        <v>12</v>
      </c>
      <c r="J20" s="18" t="s">
        <v>13</v>
      </c>
    </row>
    <row r="21" ht="13.5" spans="1:10">
      <c r="A21" s="18" t="s">
        <v>36</v>
      </c>
      <c r="B21" s="32" t="s">
        <v>37</v>
      </c>
      <c r="C21" s="93">
        <v>1206117</v>
      </c>
      <c r="D21" s="18" t="s">
        <v>29</v>
      </c>
      <c r="E21" s="19" t="s">
        <v>38</v>
      </c>
      <c r="F21" s="19" t="s">
        <v>39</v>
      </c>
      <c r="G21" s="19" t="s">
        <v>19</v>
      </c>
      <c r="H21" s="19" t="s">
        <v>20</v>
      </c>
      <c r="I21" s="32" t="s">
        <v>31</v>
      </c>
      <c r="J21" s="34">
        <v>4960</v>
      </c>
    </row>
    <row r="22" ht="13.5" spans="1:10">
      <c r="A22" s="18" t="s">
        <v>40</v>
      </c>
      <c r="B22" s="32" t="s">
        <v>41</v>
      </c>
      <c r="C22" s="93">
        <v>1214622</v>
      </c>
      <c r="D22" s="18" t="s">
        <v>16</v>
      </c>
      <c r="E22" s="19" t="s">
        <v>42</v>
      </c>
      <c r="F22" s="19" t="s">
        <v>43</v>
      </c>
      <c r="G22" s="19" t="s">
        <v>19</v>
      </c>
      <c r="H22" s="19" t="s">
        <v>20</v>
      </c>
      <c r="I22" s="32" t="s">
        <v>44</v>
      </c>
      <c r="J22" s="34">
        <v>3400</v>
      </c>
    </row>
    <row r="23" ht="13.5" spans="1:10">
      <c r="A23" s="18" t="s">
        <v>45</v>
      </c>
      <c r="B23" s="18" t="s">
        <v>46</v>
      </c>
      <c r="C23" s="93">
        <v>1211850</v>
      </c>
      <c r="D23" s="18" t="s">
        <v>16</v>
      </c>
      <c r="E23" s="19" t="s">
        <v>42</v>
      </c>
      <c r="F23" s="19" t="s">
        <v>47</v>
      </c>
      <c r="G23" s="19" t="s">
        <v>48</v>
      </c>
      <c r="H23" s="19" t="s">
        <v>20</v>
      </c>
      <c r="I23" s="32" t="s">
        <v>21</v>
      </c>
      <c r="J23" s="34">
        <v>6400</v>
      </c>
    </row>
    <row r="24" ht="13.5" spans="1:10">
      <c r="A24" s="18" t="s">
        <v>49</v>
      </c>
      <c r="B24" s="18" t="s">
        <v>46</v>
      </c>
      <c r="C24" s="93">
        <v>1204880</v>
      </c>
      <c r="D24" s="18" t="s">
        <v>16</v>
      </c>
      <c r="E24" s="19" t="s">
        <v>43</v>
      </c>
      <c r="F24" s="19" t="s">
        <v>50</v>
      </c>
      <c r="G24" s="19" t="s">
        <v>51</v>
      </c>
      <c r="H24" s="19" t="s">
        <v>19</v>
      </c>
      <c r="I24" s="32" t="s">
        <v>52</v>
      </c>
      <c r="J24" s="34">
        <v>9000</v>
      </c>
    </row>
    <row r="25" ht="15.75" customHeight="1" spans="1:10">
      <c r="A25" s="18" t="s">
        <v>53</v>
      </c>
      <c r="B25" s="18" t="s">
        <v>46</v>
      </c>
      <c r="C25" s="93">
        <v>1211607</v>
      </c>
      <c r="D25" s="18" t="s">
        <v>16</v>
      </c>
      <c r="E25" s="19" t="s">
        <v>43</v>
      </c>
      <c r="F25" s="19" t="s">
        <v>54</v>
      </c>
      <c r="G25" s="19" t="s">
        <v>55</v>
      </c>
      <c r="H25" s="19" t="s">
        <v>20</v>
      </c>
      <c r="I25" s="32" t="s">
        <v>52</v>
      </c>
      <c r="J25" s="34">
        <v>7500</v>
      </c>
    </row>
    <row r="26" ht="13.5" spans="1:10">
      <c r="A26" s="18" t="s">
        <v>56</v>
      </c>
      <c r="B26" s="18" t="s">
        <v>46</v>
      </c>
      <c r="C26" s="93">
        <v>1216051</v>
      </c>
      <c r="D26" s="18" t="s">
        <v>16</v>
      </c>
      <c r="E26" s="19" t="s">
        <v>41</v>
      </c>
      <c r="F26" s="19" t="s">
        <v>50</v>
      </c>
      <c r="G26" s="19" t="s">
        <v>19</v>
      </c>
      <c r="H26" s="19" t="s">
        <v>20</v>
      </c>
      <c r="I26" s="32" t="s">
        <v>21</v>
      </c>
      <c r="J26" s="34">
        <v>3200</v>
      </c>
    </row>
    <row r="27" ht="13.5" spans="1:10">
      <c r="A27" s="18" t="s">
        <v>57</v>
      </c>
      <c r="B27" s="18" t="s">
        <v>46</v>
      </c>
      <c r="C27" s="93">
        <v>1212772</v>
      </c>
      <c r="D27" s="18" t="s">
        <v>16</v>
      </c>
      <c r="E27" s="19" t="s">
        <v>41</v>
      </c>
      <c r="F27" s="19" t="s">
        <v>50</v>
      </c>
      <c r="G27" s="19" t="s">
        <v>19</v>
      </c>
      <c r="H27" s="19" t="s">
        <v>19</v>
      </c>
      <c r="I27" s="32" t="s">
        <v>44</v>
      </c>
      <c r="J27" s="34">
        <v>6800</v>
      </c>
    </row>
    <row r="28" ht="13.5" spans="1:10">
      <c r="A28" s="18" t="s">
        <v>58</v>
      </c>
      <c r="B28" s="18" t="s">
        <v>46</v>
      </c>
      <c r="C28" s="93">
        <v>1212586</v>
      </c>
      <c r="D28" s="18" t="s">
        <v>16</v>
      </c>
      <c r="E28" s="19" t="s">
        <v>41</v>
      </c>
      <c r="F28" s="19" t="s">
        <v>50</v>
      </c>
      <c r="G28" s="19" t="s">
        <v>19</v>
      </c>
      <c r="H28" s="19" t="s">
        <v>20</v>
      </c>
      <c r="I28" s="32" t="s">
        <v>21</v>
      </c>
      <c r="J28" s="32" t="s">
        <v>59</v>
      </c>
    </row>
    <row r="29" ht="13.5" spans="1:10">
      <c r="A29" s="18" t="s">
        <v>60</v>
      </c>
      <c r="B29" s="18" t="s">
        <v>46</v>
      </c>
      <c r="C29" s="93">
        <v>1215389</v>
      </c>
      <c r="D29" s="18" t="s">
        <v>16</v>
      </c>
      <c r="E29" s="19" t="s">
        <v>41</v>
      </c>
      <c r="F29" s="19" t="s">
        <v>50</v>
      </c>
      <c r="G29" s="19" t="s">
        <v>19</v>
      </c>
      <c r="H29" s="19" t="s">
        <v>51</v>
      </c>
      <c r="I29" s="32" t="s">
        <v>44</v>
      </c>
      <c r="J29" s="34">
        <v>10200</v>
      </c>
    </row>
    <row r="30" ht="13.5" spans="1:10">
      <c r="A30" s="15"/>
      <c r="B30" s="15"/>
      <c r="C30" s="15"/>
      <c r="D30" s="15"/>
      <c r="E30" s="37"/>
      <c r="F30" s="16"/>
      <c r="G30" s="15"/>
      <c r="H30" s="15"/>
      <c r="I30" s="15"/>
      <c r="J30" s="109" t="s">
        <v>32</v>
      </c>
    </row>
    <row r="31" ht="15.75" spans="1:11">
      <c r="A31" s="94" t="s">
        <v>33</v>
      </c>
      <c r="B31" s="95"/>
      <c r="C31" s="95"/>
      <c r="D31" s="95"/>
      <c r="E31" s="95"/>
      <c r="F31" s="95"/>
      <c r="G31" s="95"/>
      <c r="H31" s="95"/>
      <c r="I31" s="110"/>
      <c r="J31" s="32" t="s">
        <v>61</v>
      </c>
      <c r="K31" s="108" t="s">
        <v>62</v>
      </c>
    </row>
    <row r="32" ht="15.75" spans="1:1">
      <c r="A32" s="96"/>
    </row>
    <row r="33" ht="13.5" spans="1:10">
      <c r="A33" s="52" t="s">
        <v>63</v>
      </c>
      <c r="B33" s="52" t="s">
        <v>64</v>
      </c>
      <c r="C33" s="52" t="s">
        <v>65</v>
      </c>
      <c r="D33" s="52" t="s">
        <v>66</v>
      </c>
      <c r="E33" s="52" t="s">
        <v>67</v>
      </c>
      <c r="F33" s="53" t="s">
        <v>68</v>
      </c>
      <c r="G33" s="54" t="s">
        <v>69</v>
      </c>
      <c r="H33" s="54" t="s">
        <v>70</v>
      </c>
      <c r="I33" s="54" t="s">
        <v>71</v>
      </c>
      <c r="J33" s="54" t="s">
        <v>72</v>
      </c>
    </row>
    <row r="34" ht="13.5" spans="1:10">
      <c r="A34" s="54" t="s">
        <v>73</v>
      </c>
      <c r="B34" s="54" t="s">
        <v>74</v>
      </c>
      <c r="C34" s="97">
        <v>1212520</v>
      </c>
      <c r="D34" s="54" t="s">
        <v>75</v>
      </c>
      <c r="E34" s="52" t="s">
        <v>76</v>
      </c>
      <c r="F34" s="52" t="s">
        <v>77</v>
      </c>
      <c r="G34" s="52" t="s">
        <v>78</v>
      </c>
      <c r="H34" s="52" t="s">
        <v>79</v>
      </c>
      <c r="I34" s="59" t="s">
        <v>80</v>
      </c>
      <c r="J34" s="59" t="s">
        <v>81</v>
      </c>
    </row>
    <row r="35" ht="13.5" spans="1:10">
      <c r="A35" s="54" t="s">
        <v>82</v>
      </c>
      <c r="B35" s="54" t="s">
        <v>83</v>
      </c>
      <c r="C35" s="97">
        <v>1212687</v>
      </c>
      <c r="D35" s="54" t="s">
        <v>75</v>
      </c>
      <c r="E35" s="52" t="s">
        <v>84</v>
      </c>
      <c r="F35" s="52" t="s">
        <v>85</v>
      </c>
      <c r="G35" s="52" t="s">
        <v>79</v>
      </c>
      <c r="H35" s="52" t="s">
        <v>79</v>
      </c>
      <c r="I35" s="59" t="s">
        <v>86</v>
      </c>
      <c r="J35" s="59" t="s">
        <v>86</v>
      </c>
    </row>
    <row r="36" ht="13.5" spans="1:10">
      <c r="A36" s="54" t="s">
        <v>87</v>
      </c>
      <c r="B36" s="54" t="s">
        <v>88</v>
      </c>
      <c r="C36" s="97">
        <v>1214620</v>
      </c>
      <c r="D36" s="54" t="s">
        <v>75</v>
      </c>
      <c r="E36" s="52" t="s">
        <v>84</v>
      </c>
      <c r="F36" s="52" t="s">
        <v>83</v>
      </c>
      <c r="G36" s="52" t="s">
        <v>89</v>
      </c>
      <c r="H36" s="52" t="s">
        <v>79</v>
      </c>
      <c r="I36" s="59" t="s">
        <v>86</v>
      </c>
      <c r="J36" s="59" t="s">
        <v>90</v>
      </c>
    </row>
    <row r="37" ht="13.5" spans="1:10">
      <c r="A37" s="54" t="s">
        <v>91</v>
      </c>
      <c r="B37" s="54" t="s">
        <v>74</v>
      </c>
      <c r="C37" s="97">
        <v>1216390</v>
      </c>
      <c r="D37" s="54" t="s">
        <v>75</v>
      </c>
      <c r="E37" s="52" t="s">
        <v>88</v>
      </c>
      <c r="F37" s="52" t="s">
        <v>77</v>
      </c>
      <c r="G37" s="52" t="s">
        <v>79</v>
      </c>
      <c r="H37" s="52" t="s">
        <v>79</v>
      </c>
      <c r="I37" s="59" t="s">
        <v>86</v>
      </c>
      <c r="J37" s="59" t="s">
        <v>86</v>
      </c>
    </row>
    <row r="38" ht="13.5" spans="1:10">
      <c r="A38" s="15"/>
      <c r="B38" s="15"/>
      <c r="C38" s="15"/>
      <c r="D38" s="15"/>
      <c r="E38" s="37"/>
      <c r="F38" s="16"/>
      <c r="G38" s="15"/>
      <c r="H38" s="15"/>
      <c r="I38" s="15"/>
      <c r="J38" s="111" t="s">
        <v>92</v>
      </c>
    </row>
    <row r="39" ht="15.75" spans="1:11">
      <c r="A39" s="15"/>
      <c r="B39" s="15"/>
      <c r="C39" s="15"/>
      <c r="D39" s="15"/>
      <c r="E39" s="37"/>
      <c r="F39" s="16"/>
      <c r="G39" s="15"/>
      <c r="H39" s="15"/>
      <c r="I39" s="15"/>
      <c r="J39" s="59" t="s">
        <v>93</v>
      </c>
      <c r="K39" s="108" t="s">
        <v>94</v>
      </c>
    </row>
    <row r="41" ht="13.5" spans="1:10">
      <c r="A41" s="98" t="s">
        <v>95</v>
      </c>
      <c r="B41" s="99"/>
      <c r="C41" s="99"/>
      <c r="D41" s="99"/>
      <c r="E41" s="100"/>
      <c r="F41" s="98" t="s">
        <v>96</v>
      </c>
      <c r="G41" s="99"/>
      <c r="H41" s="99"/>
      <c r="I41" s="99"/>
      <c r="J41" s="100"/>
    </row>
    <row r="42" ht="13.5" spans="1:10">
      <c r="A42" s="101"/>
      <c r="B42" s="102"/>
      <c r="C42" s="102"/>
      <c r="D42" s="102"/>
      <c r="E42" s="102"/>
      <c r="F42" s="102"/>
      <c r="G42" s="102"/>
      <c r="H42" s="102"/>
      <c r="I42" s="102"/>
      <c r="J42" s="112"/>
    </row>
    <row r="43" ht="13.5" spans="1:10">
      <c r="A43" s="52" t="s">
        <v>63</v>
      </c>
      <c r="B43" s="59" t="s">
        <v>64</v>
      </c>
      <c r="C43" s="52" t="s">
        <v>65</v>
      </c>
      <c r="D43" s="52" t="s">
        <v>66</v>
      </c>
      <c r="E43" s="52" t="s">
        <v>67</v>
      </c>
      <c r="F43" s="53" t="s">
        <v>68</v>
      </c>
      <c r="G43" s="54" t="s">
        <v>69</v>
      </c>
      <c r="H43" s="54" t="s">
        <v>70</v>
      </c>
      <c r="I43" s="54" t="s">
        <v>71</v>
      </c>
      <c r="J43" s="54" t="s">
        <v>72</v>
      </c>
    </row>
    <row r="44" ht="13.5" spans="1:10">
      <c r="A44" s="54" t="s">
        <v>97</v>
      </c>
      <c r="B44" s="54" t="s">
        <v>98</v>
      </c>
      <c r="C44" s="97">
        <v>1216906</v>
      </c>
      <c r="D44" s="54" t="s">
        <v>75</v>
      </c>
      <c r="E44" s="52" t="s">
        <v>84</v>
      </c>
      <c r="F44" s="52" t="s">
        <v>99</v>
      </c>
      <c r="G44" s="52" t="s">
        <v>100</v>
      </c>
      <c r="H44" s="52" t="s">
        <v>79</v>
      </c>
      <c r="I44" s="59" t="s">
        <v>80</v>
      </c>
      <c r="J44" s="59" t="s">
        <v>101</v>
      </c>
    </row>
    <row r="45" ht="13.5" spans="1:10">
      <c r="A45" s="54" t="s">
        <v>102</v>
      </c>
      <c r="B45" s="54" t="s">
        <v>99</v>
      </c>
      <c r="C45" s="97">
        <v>1193390</v>
      </c>
      <c r="D45" s="54" t="s">
        <v>103</v>
      </c>
      <c r="E45" s="52" t="s">
        <v>88</v>
      </c>
      <c r="F45" s="52" t="s">
        <v>74</v>
      </c>
      <c r="G45" s="52" t="s">
        <v>89</v>
      </c>
      <c r="H45" s="52" t="s">
        <v>79</v>
      </c>
      <c r="I45" s="59" t="s">
        <v>104</v>
      </c>
      <c r="J45" s="59" t="s">
        <v>105</v>
      </c>
    </row>
    <row r="46" ht="13.5" spans="1:10">
      <c r="A46" s="54" t="s">
        <v>106</v>
      </c>
      <c r="B46" s="54" t="s">
        <v>99</v>
      </c>
      <c r="C46" s="97">
        <v>1211737</v>
      </c>
      <c r="D46" s="54" t="s">
        <v>75</v>
      </c>
      <c r="E46" s="52" t="s">
        <v>88</v>
      </c>
      <c r="F46" s="52" t="s">
        <v>74</v>
      </c>
      <c r="G46" s="52" t="s">
        <v>89</v>
      </c>
      <c r="H46" s="52" t="s">
        <v>79</v>
      </c>
      <c r="I46" s="59" t="s">
        <v>86</v>
      </c>
      <c r="J46" s="59" t="s">
        <v>90</v>
      </c>
    </row>
    <row r="47" ht="13.5" spans="1:10">
      <c r="A47" s="54" t="s">
        <v>107</v>
      </c>
      <c r="B47" s="54" t="s">
        <v>98</v>
      </c>
      <c r="C47" s="97">
        <v>1214776</v>
      </c>
      <c r="D47" s="54" t="s">
        <v>103</v>
      </c>
      <c r="E47" s="52" t="s">
        <v>77</v>
      </c>
      <c r="F47" s="52" t="s">
        <v>99</v>
      </c>
      <c r="G47" s="52" t="s">
        <v>89</v>
      </c>
      <c r="H47" s="52" t="s">
        <v>79</v>
      </c>
      <c r="I47" s="59" t="s">
        <v>104</v>
      </c>
      <c r="J47" s="59" t="s">
        <v>105</v>
      </c>
    </row>
    <row r="48" ht="13.5" spans="1:10">
      <c r="A48" s="54" t="s">
        <v>108</v>
      </c>
      <c r="B48" s="54" t="s">
        <v>98</v>
      </c>
      <c r="C48" s="97">
        <v>1220151</v>
      </c>
      <c r="D48" s="54" t="s">
        <v>75</v>
      </c>
      <c r="E48" s="52" t="s">
        <v>74</v>
      </c>
      <c r="F48" s="52" t="s">
        <v>99</v>
      </c>
      <c r="G48" s="52" t="s">
        <v>79</v>
      </c>
      <c r="H48" s="52" t="s">
        <v>79</v>
      </c>
      <c r="I48" s="59" t="s">
        <v>86</v>
      </c>
      <c r="J48" s="59" t="s">
        <v>86</v>
      </c>
    </row>
    <row r="49" ht="13.5" spans="1:10">
      <c r="A49" s="54" t="s">
        <v>109</v>
      </c>
      <c r="B49" s="54" t="s">
        <v>110</v>
      </c>
      <c r="C49" s="97">
        <v>1220565</v>
      </c>
      <c r="D49" s="54" t="s">
        <v>75</v>
      </c>
      <c r="E49" s="52" t="s">
        <v>99</v>
      </c>
      <c r="F49" s="52" t="s">
        <v>98</v>
      </c>
      <c r="G49" s="52" t="s">
        <v>79</v>
      </c>
      <c r="H49" s="52" t="s">
        <v>79</v>
      </c>
      <c r="I49" s="59" t="s">
        <v>86</v>
      </c>
      <c r="J49" s="59" t="s">
        <v>86</v>
      </c>
    </row>
    <row r="50" ht="13.5" spans="1:10">
      <c r="A50" s="54" t="s">
        <v>111</v>
      </c>
      <c r="B50" s="54" t="s">
        <v>112</v>
      </c>
      <c r="C50" s="97">
        <v>1213939</v>
      </c>
      <c r="D50" s="54" t="s">
        <v>75</v>
      </c>
      <c r="E50" s="52" t="s">
        <v>99</v>
      </c>
      <c r="F50" s="52" t="s">
        <v>113</v>
      </c>
      <c r="G50" s="52" t="s">
        <v>114</v>
      </c>
      <c r="H50" s="52" t="s">
        <v>79</v>
      </c>
      <c r="I50" s="59" t="s">
        <v>80</v>
      </c>
      <c r="J50" s="59" t="s">
        <v>115</v>
      </c>
    </row>
    <row r="51" ht="13.5" spans="1:10">
      <c r="A51" s="54" t="s">
        <v>116</v>
      </c>
      <c r="B51" s="54" t="s">
        <v>113</v>
      </c>
      <c r="C51" s="97">
        <v>1221064</v>
      </c>
      <c r="D51" s="54" t="s">
        <v>75</v>
      </c>
      <c r="E51" s="52" t="s">
        <v>98</v>
      </c>
      <c r="F51" s="52" t="s">
        <v>110</v>
      </c>
      <c r="G51" s="52" t="s">
        <v>79</v>
      </c>
      <c r="H51" s="52" t="s">
        <v>79</v>
      </c>
      <c r="I51" s="59" t="s">
        <v>80</v>
      </c>
      <c r="J51" s="59" t="s">
        <v>80</v>
      </c>
    </row>
    <row r="52" ht="13.5" spans="1:10">
      <c r="A52" s="54" t="s">
        <v>117</v>
      </c>
      <c r="B52" s="54" t="s">
        <v>112</v>
      </c>
      <c r="C52" s="97">
        <v>1221062</v>
      </c>
      <c r="D52" s="54" t="s">
        <v>75</v>
      </c>
      <c r="E52" s="52" t="s">
        <v>98</v>
      </c>
      <c r="F52" s="52" t="s">
        <v>113</v>
      </c>
      <c r="G52" s="52" t="s">
        <v>89</v>
      </c>
      <c r="H52" s="52" t="s">
        <v>79</v>
      </c>
      <c r="I52" s="59" t="s">
        <v>86</v>
      </c>
      <c r="J52" s="59" t="s">
        <v>90</v>
      </c>
    </row>
    <row r="53" ht="13.5" spans="1:10">
      <c r="A53" s="54" t="s">
        <v>118</v>
      </c>
      <c r="B53" s="54" t="s">
        <v>112</v>
      </c>
      <c r="C53" s="97">
        <v>1219422</v>
      </c>
      <c r="D53" s="54" t="s">
        <v>75</v>
      </c>
      <c r="E53" s="52" t="s">
        <v>110</v>
      </c>
      <c r="F53" s="52" t="s">
        <v>113</v>
      </c>
      <c r="G53" s="52" t="s">
        <v>79</v>
      </c>
      <c r="H53" s="52" t="s">
        <v>79</v>
      </c>
      <c r="I53" s="59" t="s">
        <v>86</v>
      </c>
      <c r="J53" s="59" t="s">
        <v>86</v>
      </c>
    </row>
    <row r="54" ht="13.5" spans="1:10">
      <c r="A54" s="54" t="s">
        <v>119</v>
      </c>
      <c r="B54" s="54" t="s">
        <v>120</v>
      </c>
      <c r="C54" s="97">
        <v>1218244</v>
      </c>
      <c r="D54" s="54" t="s">
        <v>75</v>
      </c>
      <c r="E54" s="52" t="s">
        <v>110</v>
      </c>
      <c r="F54" s="52" t="s">
        <v>121</v>
      </c>
      <c r="G54" s="52" t="s">
        <v>114</v>
      </c>
      <c r="H54" s="52" t="s">
        <v>89</v>
      </c>
      <c r="I54" s="59" t="s">
        <v>80</v>
      </c>
      <c r="J54" s="59" t="s">
        <v>101</v>
      </c>
    </row>
    <row r="55" ht="13.5" spans="1:10">
      <c r="A55" s="54" t="s">
        <v>122</v>
      </c>
      <c r="B55" s="54" t="s">
        <v>120</v>
      </c>
      <c r="C55" s="97">
        <v>1217394</v>
      </c>
      <c r="D55" s="54" t="s">
        <v>75</v>
      </c>
      <c r="E55" s="52" t="s">
        <v>113</v>
      </c>
      <c r="F55" s="52" t="s">
        <v>112</v>
      </c>
      <c r="G55" s="52" t="s">
        <v>79</v>
      </c>
      <c r="H55" s="52" t="s">
        <v>79</v>
      </c>
      <c r="I55" s="59" t="s">
        <v>86</v>
      </c>
      <c r="J55" s="59" t="s">
        <v>86</v>
      </c>
    </row>
    <row r="56" ht="13.5" spans="1:10">
      <c r="A56" s="15"/>
      <c r="B56" s="15"/>
      <c r="C56" s="15"/>
      <c r="D56" s="15"/>
      <c r="E56" s="37"/>
      <c r="F56" s="16"/>
      <c r="G56" s="15"/>
      <c r="H56" s="15"/>
      <c r="I56" s="15"/>
      <c r="J56" s="111" t="s">
        <v>92</v>
      </c>
    </row>
    <row r="57" ht="13.5" spans="1:11">
      <c r="A57" s="103" t="s">
        <v>123</v>
      </c>
      <c r="B57" s="103"/>
      <c r="C57" s="103"/>
      <c r="D57" s="103"/>
      <c r="E57" s="103"/>
      <c r="F57" s="103"/>
      <c r="G57" s="103"/>
      <c r="H57" s="103"/>
      <c r="I57" s="113"/>
      <c r="J57" s="114" t="s">
        <v>124</v>
      </c>
      <c r="K57" s="115" t="s">
        <v>125</v>
      </c>
    </row>
    <row r="59" ht="13.5" spans="1:10">
      <c r="A59" s="19" t="s">
        <v>4</v>
      </c>
      <c r="B59" s="32" t="s">
        <v>5</v>
      </c>
      <c r="C59" s="19" t="s">
        <v>6</v>
      </c>
      <c r="D59" s="19" t="s">
        <v>7</v>
      </c>
      <c r="E59" s="19" t="s">
        <v>8</v>
      </c>
      <c r="F59" s="20" t="s">
        <v>9</v>
      </c>
      <c r="G59" s="18" t="s">
        <v>10</v>
      </c>
      <c r="H59" s="18" t="s">
        <v>11</v>
      </c>
      <c r="I59" s="18" t="s">
        <v>12</v>
      </c>
      <c r="J59" s="18" t="s">
        <v>13</v>
      </c>
    </row>
    <row r="60" ht="13.5" spans="1:10">
      <c r="A60" s="18" t="s">
        <v>126</v>
      </c>
      <c r="B60" s="18" t="s">
        <v>127</v>
      </c>
      <c r="C60" s="93">
        <v>1213713</v>
      </c>
      <c r="D60" s="18" t="s">
        <v>16</v>
      </c>
      <c r="E60" s="19" t="s">
        <v>128</v>
      </c>
      <c r="F60" s="19" t="s">
        <v>129</v>
      </c>
      <c r="G60" s="19" t="s">
        <v>19</v>
      </c>
      <c r="H60" s="19" t="s">
        <v>19</v>
      </c>
      <c r="I60" s="32" t="s">
        <v>44</v>
      </c>
      <c r="J60" s="32" t="s">
        <v>130</v>
      </c>
    </row>
    <row r="61" ht="13.5" spans="1:10">
      <c r="A61" s="18" t="s">
        <v>131</v>
      </c>
      <c r="B61" s="18" t="s">
        <v>132</v>
      </c>
      <c r="C61" s="93">
        <v>1216502</v>
      </c>
      <c r="D61" s="18" t="s">
        <v>16</v>
      </c>
      <c r="E61" s="19" t="s">
        <v>128</v>
      </c>
      <c r="F61" s="19" t="s">
        <v>127</v>
      </c>
      <c r="G61" s="19" t="s">
        <v>51</v>
      </c>
      <c r="H61" s="19" t="s">
        <v>20</v>
      </c>
      <c r="I61" s="32" t="s">
        <v>21</v>
      </c>
      <c r="J61" s="32" t="s">
        <v>133</v>
      </c>
    </row>
    <row r="62" ht="13.5" spans="1:10">
      <c r="A62" s="18" t="s">
        <v>134</v>
      </c>
      <c r="B62" s="18" t="s">
        <v>135</v>
      </c>
      <c r="C62" s="93">
        <v>1212121</v>
      </c>
      <c r="D62" s="18" t="s">
        <v>16</v>
      </c>
      <c r="E62" s="19" t="s">
        <v>129</v>
      </c>
      <c r="F62" s="19" t="s">
        <v>132</v>
      </c>
      <c r="G62" s="19" t="s">
        <v>19</v>
      </c>
      <c r="H62" s="19" t="s">
        <v>20</v>
      </c>
      <c r="I62" s="32" t="s">
        <v>44</v>
      </c>
      <c r="J62" s="32" t="s">
        <v>136</v>
      </c>
    </row>
    <row r="63" ht="13.5" spans="1:10">
      <c r="A63" s="18" t="s">
        <v>137</v>
      </c>
      <c r="B63" s="32" t="s">
        <v>138</v>
      </c>
      <c r="C63" s="93">
        <v>1215867</v>
      </c>
      <c r="D63" s="18" t="s">
        <v>16</v>
      </c>
      <c r="E63" s="19" t="s">
        <v>127</v>
      </c>
      <c r="F63" s="19" t="s">
        <v>135</v>
      </c>
      <c r="G63" s="19" t="s">
        <v>19</v>
      </c>
      <c r="H63" s="19" t="s">
        <v>20</v>
      </c>
      <c r="I63" s="32" t="s">
        <v>44</v>
      </c>
      <c r="J63" s="32" t="s">
        <v>136</v>
      </c>
    </row>
    <row r="64" ht="13.5" spans="1:10">
      <c r="A64" s="18" t="s">
        <v>139</v>
      </c>
      <c r="B64" s="32" t="s">
        <v>138</v>
      </c>
      <c r="C64" s="93">
        <v>1222261</v>
      </c>
      <c r="D64" s="18" t="s">
        <v>29</v>
      </c>
      <c r="E64" s="19" t="s">
        <v>140</v>
      </c>
      <c r="F64" s="19" t="s">
        <v>141</v>
      </c>
      <c r="G64" s="19" t="s">
        <v>51</v>
      </c>
      <c r="H64" s="19" t="s">
        <v>20</v>
      </c>
      <c r="I64" s="32" t="s">
        <v>31</v>
      </c>
      <c r="J64" s="32" t="s">
        <v>142</v>
      </c>
    </row>
    <row r="65" ht="13.5" spans="1:10">
      <c r="A65" s="18" t="s">
        <v>143</v>
      </c>
      <c r="B65" s="32" t="s">
        <v>141</v>
      </c>
      <c r="C65" s="93">
        <v>1223423</v>
      </c>
      <c r="D65" s="18" t="s">
        <v>16</v>
      </c>
      <c r="E65" s="19" t="s">
        <v>135</v>
      </c>
      <c r="F65" s="19" t="s">
        <v>144</v>
      </c>
      <c r="G65" s="19" t="s">
        <v>20</v>
      </c>
      <c r="H65" s="19" t="s">
        <v>20</v>
      </c>
      <c r="I65" s="32" t="s">
        <v>44</v>
      </c>
      <c r="J65" s="32" t="s">
        <v>44</v>
      </c>
    </row>
    <row r="66" ht="13.5" spans="1:10">
      <c r="A66" s="18" t="s">
        <v>145</v>
      </c>
      <c r="B66" s="32" t="s">
        <v>138</v>
      </c>
      <c r="C66" s="93">
        <v>1223685</v>
      </c>
      <c r="D66" s="18" t="s">
        <v>29</v>
      </c>
      <c r="E66" s="19" t="s">
        <v>141</v>
      </c>
      <c r="F66" s="19" t="s">
        <v>146</v>
      </c>
      <c r="G66" s="19" t="s">
        <v>20</v>
      </c>
      <c r="H66" s="19" t="s">
        <v>20</v>
      </c>
      <c r="I66" s="32" t="s">
        <v>31</v>
      </c>
      <c r="J66" s="32" t="s">
        <v>31</v>
      </c>
    </row>
    <row r="67" ht="13.5" spans="1:10">
      <c r="A67" s="18" t="s">
        <v>147</v>
      </c>
      <c r="B67" s="32" t="s">
        <v>138</v>
      </c>
      <c r="C67" s="93">
        <v>1213360</v>
      </c>
      <c r="D67" s="18" t="s">
        <v>16</v>
      </c>
      <c r="E67" s="19" t="s">
        <v>141</v>
      </c>
      <c r="F67" s="19" t="s">
        <v>146</v>
      </c>
      <c r="G67" s="19" t="s">
        <v>20</v>
      </c>
      <c r="H67" s="19" t="s">
        <v>20</v>
      </c>
      <c r="I67" s="32" t="s">
        <v>44</v>
      </c>
      <c r="J67" s="32" t="s">
        <v>44</v>
      </c>
    </row>
    <row r="68" ht="13.5" spans="1:10">
      <c r="A68" s="15"/>
      <c r="B68" s="15"/>
      <c r="C68" s="15"/>
      <c r="D68" s="15"/>
      <c r="E68" s="37"/>
      <c r="F68" s="16"/>
      <c r="G68" s="15"/>
      <c r="H68" s="15"/>
      <c r="I68" s="15"/>
      <c r="J68" s="109" t="s">
        <v>32</v>
      </c>
    </row>
    <row r="69" ht="13.5" spans="1:10">
      <c r="A69" s="15"/>
      <c r="B69" s="15"/>
      <c r="C69" s="15"/>
      <c r="D69" s="15"/>
      <c r="E69" s="37"/>
      <c r="F69" s="16"/>
      <c r="G69" s="15"/>
      <c r="H69" s="15"/>
      <c r="I69" s="15"/>
      <c r="J69" s="116" t="s">
        <v>32</v>
      </c>
    </row>
    <row r="70" ht="13.5" spans="1:10">
      <c r="A70" s="15"/>
      <c r="B70" s="15"/>
      <c r="C70" s="15"/>
      <c r="D70" s="15"/>
      <c r="E70" s="37"/>
      <c r="F70" s="16"/>
      <c r="G70" s="15"/>
      <c r="H70" s="15"/>
      <c r="I70" s="15"/>
      <c r="J70" s="109" t="s">
        <v>32</v>
      </c>
    </row>
    <row r="71" ht="13.5" spans="1:10">
      <c r="A71" s="15"/>
      <c r="B71" s="15"/>
      <c r="C71" s="15"/>
      <c r="D71" s="15"/>
      <c r="E71" s="37"/>
      <c r="F71" s="16"/>
      <c r="G71" s="15"/>
      <c r="H71" s="15"/>
      <c r="I71" s="15"/>
      <c r="J71" s="116" t="s">
        <v>32</v>
      </c>
    </row>
    <row r="72" ht="13.5" spans="1:10">
      <c r="A72" s="15"/>
      <c r="B72" s="15"/>
      <c r="C72" s="15"/>
      <c r="D72" s="15"/>
      <c r="E72" s="37"/>
      <c r="F72" s="16"/>
      <c r="G72" s="15"/>
      <c r="H72" s="15"/>
      <c r="I72" s="15"/>
      <c r="J72" s="109" t="s">
        <v>32</v>
      </c>
    </row>
    <row r="73" ht="14.25" spans="1:11">
      <c r="A73" s="94" t="s">
        <v>33</v>
      </c>
      <c r="B73" s="95"/>
      <c r="C73" s="95"/>
      <c r="D73" s="95"/>
      <c r="E73" s="95"/>
      <c r="F73" s="95"/>
      <c r="G73" s="95"/>
      <c r="H73" s="95"/>
      <c r="I73" s="110"/>
      <c r="J73" s="32" t="s">
        <v>148</v>
      </c>
      <c r="K73" s="75" t="s">
        <v>149</v>
      </c>
    </row>
    <row r="75" ht="13.5" spans="1:10">
      <c r="A75" s="19" t="s">
        <v>4</v>
      </c>
      <c r="B75" s="19" t="s">
        <v>5</v>
      </c>
      <c r="C75" s="19" t="s">
        <v>6</v>
      </c>
      <c r="D75" s="19" t="s">
        <v>7</v>
      </c>
      <c r="E75" s="19" t="s">
        <v>8</v>
      </c>
      <c r="F75" s="20" t="s">
        <v>9</v>
      </c>
      <c r="G75" s="18" t="s">
        <v>10</v>
      </c>
      <c r="H75" s="18" t="s">
        <v>11</v>
      </c>
      <c r="I75" s="18" t="s">
        <v>12</v>
      </c>
      <c r="J75" s="18" t="s">
        <v>13</v>
      </c>
    </row>
    <row r="76" ht="13.5" spans="1:10">
      <c r="A76" s="18" t="s">
        <v>150</v>
      </c>
      <c r="B76" s="18" t="s">
        <v>151</v>
      </c>
      <c r="C76" s="93">
        <v>1222241</v>
      </c>
      <c r="D76" s="18" t="s">
        <v>29</v>
      </c>
      <c r="E76" s="19" t="s">
        <v>135</v>
      </c>
      <c r="F76" s="19" t="s">
        <v>138</v>
      </c>
      <c r="G76" s="19" t="s">
        <v>48</v>
      </c>
      <c r="H76" s="19" t="s">
        <v>20</v>
      </c>
      <c r="I76" s="32" t="s">
        <v>31</v>
      </c>
      <c r="J76" s="32" t="s">
        <v>152</v>
      </c>
    </row>
    <row r="77" ht="13.5" spans="1:10">
      <c r="A77" s="18" t="s">
        <v>153</v>
      </c>
      <c r="B77" s="18" t="s">
        <v>154</v>
      </c>
      <c r="C77" s="93">
        <v>1213316</v>
      </c>
      <c r="D77" s="18" t="s">
        <v>16</v>
      </c>
      <c r="E77" s="19" t="s">
        <v>146</v>
      </c>
      <c r="F77" s="19" t="s">
        <v>151</v>
      </c>
      <c r="G77" s="19" t="s">
        <v>19</v>
      </c>
      <c r="H77" s="19" t="s">
        <v>20</v>
      </c>
      <c r="I77" s="32" t="s">
        <v>44</v>
      </c>
      <c r="J77" s="32" t="s">
        <v>136</v>
      </c>
    </row>
    <row r="78" ht="13.5" spans="1:10">
      <c r="A78" s="18" t="s">
        <v>155</v>
      </c>
      <c r="B78" s="18" t="s">
        <v>156</v>
      </c>
      <c r="C78" s="93">
        <v>1218799</v>
      </c>
      <c r="D78" s="18" t="s">
        <v>16</v>
      </c>
      <c r="E78" s="19" t="s">
        <v>138</v>
      </c>
      <c r="F78" s="19" t="s">
        <v>157</v>
      </c>
      <c r="G78" s="19" t="s">
        <v>51</v>
      </c>
      <c r="H78" s="19" t="s">
        <v>20</v>
      </c>
      <c r="I78" s="32" t="s">
        <v>21</v>
      </c>
      <c r="J78" s="32" t="s">
        <v>133</v>
      </c>
    </row>
    <row r="79" ht="13.5" spans="1:10">
      <c r="A79" s="18" t="s">
        <v>158</v>
      </c>
      <c r="B79" s="18" t="s">
        <v>156</v>
      </c>
      <c r="C79" s="93">
        <v>1222127</v>
      </c>
      <c r="D79" s="18" t="s">
        <v>16</v>
      </c>
      <c r="E79" s="19" t="s">
        <v>151</v>
      </c>
      <c r="F79" s="19" t="s">
        <v>157</v>
      </c>
      <c r="G79" s="19" t="s">
        <v>19</v>
      </c>
      <c r="H79" s="19" t="s">
        <v>19</v>
      </c>
      <c r="I79" s="32" t="s">
        <v>44</v>
      </c>
      <c r="J79" s="32" t="s">
        <v>130</v>
      </c>
    </row>
    <row r="80" ht="13.5" spans="1:10">
      <c r="A80" s="18" t="s">
        <v>159</v>
      </c>
      <c r="B80" s="18" t="s">
        <v>156</v>
      </c>
      <c r="C80" s="93">
        <v>1222615</v>
      </c>
      <c r="D80" s="18" t="s">
        <v>16</v>
      </c>
      <c r="E80" s="19" t="s">
        <v>151</v>
      </c>
      <c r="F80" s="19" t="s">
        <v>157</v>
      </c>
      <c r="G80" s="19" t="s">
        <v>19</v>
      </c>
      <c r="H80" s="19" t="s">
        <v>20</v>
      </c>
      <c r="I80" s="32" t="s">
        <v>44</v>
      </c>
      <c r="J80" s="32" t="s">
        <v>136</v>
      </c>
    </row>
    <row r="81" ht="13.5" spans="1:10">
      <c r="A81" s="18" t="s">
        <v>160</v>
      </c>
      <c r="B81" s="18" t="s">
        <v>156</v>
      </c>
      <c r="C81" s="93">
        <v>1222620</v>
      </c>
      <c r="D81" s="18" t="s">
        <v>16</v>
      </c>
      <c r="E81" s="19" t="s">
        <v>151</v>
      </c>
      <c r="F81" s="19" t="s">
        <v>157</v>
      </c>
      <c r="G81" s="19" t="s">
        <v>19</v>
      </c>
      <c r="H81" s="19" t="s">
        <v>20</v>
      </c>
      <c r="I81" s="32" t="s">
        <v>44</v>
      </c>
      <c r="J81" s="32" t="s">
        <v>136</v>
      </c>
    </row>
    <row r="82" ht="13.5" spans="1:10">
      <c r="A82" s="18" t="s">
        <v>161</v>
      </c>
      <c r="B82" s="18" t="s">
        <v>162</v>
      </c>
      <c r="C82" s="93">
        <v>1221352</v>
      </c>
      <c r="D82" s="18" t="s">
        <v>16</v>
      </c>
      <c r="E82" s="19" t="s">
        <v>154</v>
      </c>
      <c r="F82" s="19" t="s">
        <v>156</v>
      </c>
      <c r="G82" s="19" t="s">
        <v>19</v>
      </c>
      <c r="H82" s="19" t="s">
        <v>20</v>
      </c>
      <c r="I82" s="32" t="s">
        <v>44</v>
      </c>
      <c r="J82" s="32" t="s">
        <v>136</v>
      </c>
    </row>
    <row r="83" ht="13.5" spans="1:10">
      <c r="A83" s="18" t="s">
        <v>163</v>
      </c>
      <c r="B83" s="18" t="s">
        <v>162</v>
      </c>
      <c r="C83" s="93">
        <v>1222205</v>
      </c>
      <c r="D83" s="18" t="s">
        <v>16</v>
      </c>
      <c r="E83" s="19" t="s">
        <v>157</v>
      </c>
      <c r="F83" s="19" t="s">
        <v>156</v>
      </c>
      <c r="G83" s="19" t="s">
        <v>20</v>
      </c>
      <c r="H83" s="19" t="s">
        <v>20</v>
      </c>
      <c r="I83" s="32" t="s">
        <v>44</v>
      </c>
      <c r="J83" s="32" t="s">
        <v>44</v>
      </c>
    </row>
    <row r="84" ht="13.5" spans="1:10">
      <c r="A84" s="18" t="s">
        <v>164</v>
      </c>
      <c r="B84" s="18" t="s">
        <v>165</v>
      </c>
      <c r="C84" s="93">
        <v>1217510</v>
      </c>
      <c r="D84" s="18" t="s">
        <v>29</v>
      </c>
      <c r="E84" s="19" t="s">
        <v>157</v>
      </c>
      <c r="F84" s="19" t="s">
        <v>162</v>
      </c>
      <c r="G84" s="19" t="s">
        <v>19</v>
      </c>
      <c r="H84" s="19" t="s">
        <v>19</v>
      </c>
      <c r="I84" s="32" t="s">
        <v>31</v>
      </c>
      <c r="J84" s="32" t="s">
        <v>152</v>
      </c>
    </row>
    <row r="85" ht="14.25" spans="1:11">
      <c r="A85" s="94" t="s">
        <v>33</v>
      </c>
      <c r="B85" s="95"/>
      <c r="C85" s="95"/>
      <c r="D85" s="95"/>
      <c r="E85" s="95"/>
      <c r="F85" s="95"/>
      <c r="G85" s="95"/>
      <c r="H85" s="95"/>
      <c r="I85" s="110"/>
      <c r="J85" s="32" t="s">
        <v>166</v>
      </c>
      <c r="K85" s="75" t="s">
        <v>167</v>
      </c>
    </row>
    <row r="87" ht="13.5" spans="1:10">
      <c r="A87" s="19" t="s">
        <v>4</v>
      </c>
      <c r="B87" s="32" t="s">
        <v>5</v>
      </c>
      <c r="C87" s="19" t="s">
        <v>6</v>
      </c>
      <c r="D87" s="19" t="s">
        <v>7</v>
      </c>
      <c r="E87" s="19" t="s">
        <v>8</v>
      </c>
      <c r="F87" s="20" t="s">
        <v>9</v>
      </c>
      <c r="G87" s="18" t="s">
        <v>10</v>
      </c>
      <c r="H87" s="18" t="s">
        <v>11</v>
      </c>
      <c r="I87" s="18" t="s">
        <v>12</v>
      </c>
      <c r="J87" s="18" t="s">
        <v>13</v>
      </c>
    </row>
    <row r="88" ht="13.5" spans="1:10">
      <c r="A88" s="18" t="s">
        <v>168</v>
      </c>
      <c r="B88" s="18" t="s">
        <v>169</v>
      </c>
      <c r="C88" s="18" t="s">
        <v>170</v>
      </c>
      <c r="D88" s="18" t="s">
        <v>16</v>
      </c>
      <c r="E88" s="19" t="s">
        <v>154</v>
      </c>
      <c r="F88" s="19" t="s">
        <v>165</v>
      </c>
      <c r="G88" s="19" t="s">
        <v>55</v>
      </c>
      <c r="H88" s="19" t="s">
        <v>55</v>
      </c>
      <c r="I88" s="32" t="s">
        <v>21</v>
      </c>
      <c r="J88" s="32" t="s">
        <v>171</v>
      </c>
    </row>
    <row r="89" ht="13.5" spans="1:10">
      <c r="A89" s="18" t="s">
        <v>172</v>
      </c>
      <c r="B89" s="18" t="s">
        <v>173</v>
      </c>
      <c r="C89" s="18" t="s">
        <v>174</v>
      </c>
      <c r="D89" s="18" t="s">
        <v>16</v>
      </c>
      <c r="E89" s="19" t="s">
        <v>165</v>
      </c>
      <c r="F89" s="19" t="s">
        <v>169</v>
      </c>
      <c r="G89" s="19" t="s">
        <v>20</v>
      </c>
      <c r="H89" s="19" t="s">
        <v>20</v>
      </c>
      <c r="I89" s="32" t="s">
        <v>52</v>
      </c>
      <c r="J89" s="32" t="s">
        <v>52</v>
      </c>
    </row>
    <row r="90" ht="13.5" spans="1:10">
      <c r="A90" s="18" t="s">
        <v>175</v>
      </c>
      <c r="B90" s="18" t="s">
        <v>173</v>
      </c>
      <c r="C90" s="18" t="s">
        <v>176</v>
      </c>
      <c r="D90" s="18" t="s">
        <v>16</v>
      </c>
      <c r="E90" s="19" t="s">
        <v>165</v>
      </c>
      <c r="F90" s="19" t="s">
        <v>169</v>
      </c>
      <c r="G90" s="19" t="s">
        <v>20</v>
      </c>
      <c r="H90" s="19" t="s">
        <v>20</v>
      </c>
      <c r="I90" s="32" t="s">
        <v>52</v>
      </c>
      <c r="J90" s="32" t="s">
        <v>52</v>
      </c>
    </row>
    <row r="91" ht="13.5" spans="1:10">
      <c r="A91" s="18" t="s">
        <v>177</v>
      </c>
      <c r="B91" s="18" t="s">
        <v>178</v>
      </c>
      <c r="C91" s="18" t="s">
        <v>179</v>
      </c>
      <c r="D91" s="18" t="s">
        <v>16</v>
      </c>
      <c r="E91" s="19" t="s">
        <v>165</v>
      </c>
      <c r="F91" s="19" t="s">
        <v>173</v>
      </c>
      <c r="G91" s="19" t="s">
        <v>19</v>
      </c>
      <c r="H91" s="19" t="s">
        <v>20</v>
      </c>
      <c r="I91" s="32" t="s">
        <v>44</v>
      </c>
      <c r="J91" s="32" t="s">
        <v>136</v>
      </c>
    </row>
    <row r="92" ht="13.5" spans="1:10">
      <c r="A92" s="18" t="s">
        <v>180</v>
      </c>
      <c r="B92" s="18" t="s">
        <v>178</v>
      </c>
      <c r="C92" s="18" t="s">
        <v>181</v>
      </c>
      <c r="D92" s="18" t="s">
        <v>16</v>
      </c>
      <c r="E92" s="19" t="s">
        <v>173</v>
      </c>
      <c r="F92" s="19" t="s">
        <v>182</v>
      </c>
      <c r="G92" s="19" t="s">
        <v>19</v>
      </c>
      <c r="H92" s="19" t="s">
        <v>20</v>
      </c>
      <c r="I92" s="32" t="s">
        <v>52</v>
      </c>
      <c r="J92" s="32" t="s">
        <v>183</v>
      </c>
    </row>
    <row r="93" ht="13.5" spans="1:10">
      <c r="A93" s="18" t="s">
        <v>184</v>
      </c>
      <c r="B93" s="18" t="s">
        <v>185</v>
      </c>
      <c r="C93" s="18" t="s">
        <v>186</v>
      </c>
      <c r="D93" s="18" t="s">
        <v>16</v>
      </c>
      <c r="E93" s="19" t="s">
        <v>182</v>
      </c>
      <c r="F93" s="19" t="s">
        <v>178</v>
      </c>
      <c r="G93" s="19" t="s">
        <v>20</v>
      </c>
      <c r="H93" s="19" t="s">
        <v>20</v>
      </c>
      <c r="I93" s="32" t="s">
        <v>21</v>
      </c>
      <c r="J93" s="32" t="s">
        <v>21</v>
      </c>
    </row>
    <row r="94" ht="13.5" spans="1:10">
      <c r="A94" s="18" t="s">
        <v>187</v>
      </c>
      <c r="B94" s="18" t="s">
        <v>185</v>
      </c>
      <c r="C94" s="18" t="s">
        <v>188</v>
      </c>
      <c r="D94" s="18" t="s">
        <v>16</v>
      </c>
      <c r="E94" s="19" t="s">
        <v>178</v>
      </c>
      <c r="F94" s="19" t="s">
        <v>189</v>
      </c>
      <c r="G94" s="19" t="s">
        <v>20</v>
      </c>
      <c r="H94" s="19" t="s">
        <v>20</v>
      </c>
      <c r="I94" s="32" t="s">
        <v>21</v>
      </c>
      <c r="J94" s="32" t="s">
        <v>21</v>
      </c>
    </row>
    <row r="95" ht="14.25" spans="1:11">
      <c r="A95" s="94" t="s">
        <v>33</v>
      </c>
      <c r="B95" s="95"/>
      <c r="C95" s="95"/>
      <c r="D95" s="95"/>
      <c r="E95" s="95"/>
      <c r="F95" s="95"/>
      <c r="G95" s="95"/>
      <c r="H95" s="95"/>
      <c r="I95" s="110"/>
      <c r="J95" s="32" t="s">
        <v>190</v>
      </c>
      <c r="K95" s="75" t="s">
        <v>191</v>
      </c>
    </row>
    <row r="97" ht="13.5" spans="1:10">
      <c r="A97" s="52" t="s">
        <v>63</v>
      </c>
      <c r="B97" s="59" t="s">
        <v>64</v>
      </c>
      <c r="C97" s="52" t="s">
        <v>65</v>
      </c>
      <c r="D97" s="52" t="s">
        <v>66</v>
      </c>
      <c r="E97" s="52" t="s">
        <v>67</v>
      </c>
      <c r="F97" s="53" t="s">
        <v>68</v>
      </c>
      <c r="G97" s="54" t="s">
        <v>69</v>
      </c>
      <c r="H97" s="54" t="s">
        <v>70</v>
      </c>
      <c r="I97" s="54" t="s">
        <v>71</v>
      </c>
      <c r="J97" s="54" t="s">
        <v>72</v>
      </c>
    </row>
    <row r="98" ht="13.5" spans="1:10">
      <c r="A98" s="54" t="s">
        <v>192</v>
      </c>
      <c r="B98" s="54" t="s">
        <v>193</v>
      </c>
      <c r="C98" s="54" t="s">
        <v>194</v>
      </c>
      <c r="D98" s="54" t="s">
        <v>75</v>
      </c>
      <c r="E98" s="52" t="s">
        <v>195</v>
      </c>
      <c r="F98" s="52" t="s">
        <v>196</v>
      </c>
      <c r="G98" s="52" t="s">
        <v>79</v>
      </c>
      <c r="H98" s="52" t="s">
        <v>79</v>
      </c>
      <c r="I98" s="59" t="s">
        <v>86</v>
      </c>
      <c r="J98" s="117">
        <v>1700</v>
      </c>
    </row>
    <row r="99" ht="13.5" spans="1:10">
      <c r="A99" s="54" t="s">
        <v>197</v>
      </c>
      <c r="B99" s="54" t="s">
        <v>198</v>
      </c>
      <c r="C99" s="54" t="s">
        <v>199</v>
      </c>
      <c r="D99" s="54" t="s">
        <v>75</v>
      </c>
      <c r="E99" s="52" t="s">
        <v>200</v>
      </c>
      <c r="F99" s="52" t="s">
        <v>201</v>
      </c>
      <c r="G99" s="52" t="s">
        <v>78</v>
      </c>
      <c r="H99" s="52" t="s">
        <v>78</v>
      </c>
      <c r="I99" s="59" t="s">
        <v>80</v>
      </c>
      <c r="J99" s="59">
        <v>37500</v>
      </c>
    </row>
    <row r="100" ht="13.5" spans="1:10">
      <c r="A100" s="54" t="s">
        <v>202</v>
      </c>
      <c r="B100" s="54" t="s">
        <v>203</v>
      </c>
      <c r="C100" s="54" t="s">
        <v>204</v>
      </c>
      <c r="D100" s="54" t="s">
        <v>75</v>
      </c>
      <c r="E100" s="52" t="s">
        <v>201</v>
      </c>
      <c r="F100" s="52" t="s">
        <v>205</v>
      </c>
      <c r="G100" s="52" t="s">
        <v>89</v>
      </c>
      <c r="H100" s="52" t="s">
        <v>89</v>
      </c>
      <c r="I100" s="59" t="s">
        <v>80</v>
      </c>
      <c r="J100" s="117">
        <v>6400</v>
      </c>
    </row>
    <row r="101" ht="15.75" spans="1:11">
      <c r="A101" s="95" t="s">
        <v>123</v>
      </c>
      <c r="B101" s="95"/>
      <c r="C101" s="95"/>
      <c r="D101" s="95"/>
      <c r="E101" s="95"/>
      <c r="F101" s="95"/>
      <c r="G101" s="95"/>
      <c r="H101" s="95"/>
      <c r="I101" s="110"/>
      <c r="J101" s="59">
        <f>SUM(J98:J100)</f>
        <v>45600</v>
      </c>
      <c r="K101" s="77" t="s">
        <v>206</v>
      </c>
    </row>
    <row r="104" ht="13.5" spans="1:10">
      <c r="A104" s="98" t="s">
        <v>207</v>
      </c>
      <c r="B104" s="99"/>
      <c r="C104" s="99"/>
      <c r="D104" s="99"/>
      <c r="E104" s="100"/>
      <c r="F104" s="98" t="s">
        <v>208</v>
      </c>
      <c r="G104" s="99"/>
      <c r="H104" s="99"/>
      <c r="I104" s="99"/>
      <c r="J104" s="100"/>
    </row>
    <row r="105" ht="13.5" spans="1:10">
      <c r="A105" s="101"/>
      <c r="B105" s="102"/>
      <c r="C105" s="102"/>
      <c r="D105" s="102"/>
      <c r="E105" s="102"/>
      <c r="F105" s="102"/>
      <c r="G105" s="102"/>
      <c r="H105" s="102"/>
      <c r="I105" s="102"/>
      <c r="J105" s="112"/>
    </row>
    <row r="106" ht="13.5" spans="1:10">
      <c r="A106" s="52" t="s">
        <v>63</v>
      </c>
      <c r="B106" s="59" t="s">
        <v>64</v>
      </c>
      <c r="C106" s="52" t="s">
        <v>65</v>
      </c>
      <c r="D106" s="52" t="s">
        <v>66</v>
      </c>
      <c r="E106" s="52" t="s">
        <v>67</v>
      </c>
      <c r="F106" s="53" t="s">
        <v>68</v>
      </c>
      <c r="G106" s="54" t="s">
        <v>69</v>
      </c>
      <c r="H106" s="54" t="s">
        <v>70</v>
      </c>
      <c r="I106" s="54" t="s">
        <v>71</v>
      </c>
      <c r="J106" s="54" t="s">
        <v>72</v>
      </c>
    </row>
    <row r="107" ht="13.5" spans="1:10">
      <c r="A107" s="54" t="s">
        <v>209</v>
      </c>
      <c r="B107" s="54" t="s">
        <v>210</v>
      </c>
      <c r="C107" s="97">
        <v>1214694</v>
      </c>
      <c r="D107" s="54" t="s">
        <v>103</v>
      </c>
      <c r="E107" s="52" t="s">
        <v>211</v>
      </c>
      <c r="F107" s="52" t="s">
        <v>212</v>
      </c>
      <c r="G107" s="52" t="s">
        <v>89</v>
      </c>
      <c r="H107" s="52" t="s">
        <v>79</v>
      </c>
      <c r="I107" s="59" t="s">
        <v>104</v>
      </c>
      <c r="J107" s="59" t="s">
        <v>105</v>
      </c>
    </row>
    <row r="108" ht="13.5" spans="1:10">
      <c r="A108" s="54" t="s">
        <v>213</v>
      </c>
      <c r="B108" s="54" t="s">
        <v>214</v>
      </c>
      <c r="C108" s="97">
        <v>1229117</v>
      </c>
      <c r="D108" s="54" t="s">
        <v>103</v>
      </c>
      <c r="E108" s="52" t="s">
        <v>211</v>
      </c>
      <c r="F108" s="52" t="s">
        <v>210</v>
      </c>
      <c r="G108" s="52" t="s">
        <v>114</v>
      </c>
      <c r="H108" s="52" t="s">
        <v>89</v>
      </c>
      <c r="I108" s="59" t="s">
        <v>104</v>
      </c>
      <c r="J108" s="59" t="s">
        <v>215</v>
      </c>
    </row>
    <row r="109" ht="13.5" spans="1:10">
      <c r="A109" s="54" t="s">
        <v>216</v>
      </c>
      <c r="B109" s="54" t="s">
        <v>214</v>
      </c>
      <c r="C109" s="97">
        <v>1227947</v>
      </c>
      <c r="D109" s="54" t="s">
        <v>75</v>
      </c>
      <c r="E109" s="52" t="s">
        <v>211</v>
      </c>
      <c r="F109" s="52" t="s">
        <v>210</v>
      </c>
      <c r="G109" s="52" t="s">
        <v>114</v>
      </c>
      <c r="H109" s="52" t="s">
        <v>79</v>
      </c>
      <c r="I109" s="59" t="s">
        <v>80</v>
      </c>
      <c r="J109" s="59" t="s">
        <v>115</v>
      </c>
    </row>
    <row r="110" ht="13.5" spans="1:10">
      <c r="A110" s="54" t="s">
        <v>217</v>
      </c>
      <c r="B110" s="54" t="s">
        <v>210</v>
      </c>
      <c r="C110" s="97">
        <v>1217864</v>
      </c>
      <c r="D110" s="54" t="s">
        <v>75</v>
      </c>
      <c r="E110" s="52" t="s">
        <v>218</v>
      </c>
      <c r="F110" s="52" t="s">
        <v>212</v>
      </c>
      <c r="G110" s="52" t="s">
        <v>79</v>
      </c>
      <c r="H110" s="52" t="s">
        <v>79</v>
      </c>
      <c r="I110" s="59" t="s">
        <v>86</v>
      </c>
      <c r="J110" s="59" t="s">
        <v>86</v>
      </c>
    </row>
    <row r="111" ht="13.5" spans="1:10">
      <c r="A111" s="54" t="s">
        <v>219</v>
      </c>
      <c r="B111" s="54" t="s">
        <v>214</v>
      </c>
      <c r="C111" s="97">
        <v>1217865</v>
      </c>
      <c r="D111" s="54" t="s">
        <v>75</v>
      </c>
      <c r="E111" s="52" t="s">
        <v>212</v>
      </c>
      <c r="F111" s="52" t="s">
        <v>210</v>
      </c>
      <c r="G111" s="52" t="s">
        <v>79</v>
      </c>
      <c r="H111" s="52" t="s">
        <v>79</v>
      </c>
      <c r="I111" s="59" t="s">
        <v>86</v>
      </c>
      <c r="J111" s="59" t="s">
        <v>86</v>
      </c>
    </row>
    <row r="112" ht="13.5" spans="1:10">
      <c r="A112" s="54" t="s">
        <v>220</v>
      </c>
      <c r="B112" s="54" t="s">
        <v>221</v>
      </c>
      <c r="C112" s="97">
        <v>1231702</v>
      </c>
      <c r="D112" s="54" t="s">
        <v>75</v>
      </c>
      <c r="E112" s="52" t="s">
        <v>212</v>
      </c>
      <c r="F112" s="52" t="s">
        <v>214</v>
      </c>
      <c r="G112" s="52" t="s">
        <v>89</v>
      </c>
      <c r="H112" s="52" t="s">
        <v>89</v>
      </c>
      <c r="I112" s="59" t="s">
        <v>80</v>
      </c>
      <c r="J112" s="59" t="s">
        <v>222</v>
      </c>
    </row>
    <row r="113" ht="13.5" spans="1:10">
      <c r="A113" s="54" t="s">
        <v>223</v>
      </c>
      <c r="B113" s="54" t="s">
        <v>221</v>
      </c>
      <c r="C113" s="97">
        <v>1221146</v>
      </c>
      <c r="D113" s="54" t="s">
        <v>75</v>
      </c>
      <c r="E113" s="52" t="s">
        <v>212</v>
      </c>
      <c r="F113" s="52" t="s">
        <v>214</v>
      </c>
      <c r="G113" s="52" t="s">
        <v>89</v>
      </c>
      <c r="H113" s="52" t="s">
        <v>79</v>
      </c>
      <c r="I113" s="59" t="s">
        <v>86</v>
      </c>
      <c r="J113" s="59" t="s">
        <v>90</v>
      </c>
    </row>
    <row r="114" ht="13.5" spans="1:10">
      <c r="A114" s="54" t="s">
        <v>224</v>
      </c>
      <c r="B114" s="54" t="s">
        <v>225</v>
      </c>
      <c r="C114" s="97">
        <v>1227811</v>
      </c>
      <c r="D114" s="54" t="s">
        <v>75</v>
      </c>
      <c r="E114" s="52" t="s">
        <v>210</v>
      </c>
      <c r="F114" s="52" t="s">
        <v>226</v>
      </c>
      <c r="G114" s="52" t="s">
        <v>114</v>
      </c>
      <c r="H114" s="52" t="s">
        <v>79</v>
      </c>
      <c r="I114" s="59" t="s">
        <v>80</v>
      </c>
      <c r="J114" s="59" t="s">
        <v>115</v>
      </c>
    </row>
    <row r="115" ht="13.5" spans="1:10">
      <c r="A115" s="54" t="s">
        <v>227</v>
      </c>
      <c r="B115" s="54" t="s">
        <v>225</v>
      </c>
      <c r="C115" s="97">
        <v>1227815</v>
      </c>
      <c r="D115" s="54" t="s">
        <v>75</v>
      </c>
      <c r="E115" s="52" t="s">
        <v>210</v>
      </c>
      <c r="F115" s="52" t="s">
        <v>226</v>
      </c>
      <c r="G115" s="52" t="s">
        <v>79</v>
      </c>
      <c r="H115" s="52" t="s">
        <v>79</v>
      </c>
      <c r="I115" s="59" t="s">
        <v>80</v>
      </c>
      <c r="J115" s="59" t="s">
        <v>228</v>
      </c>
    </row>
    <row r="116" ht="13.5" spans="1:10">
      <c r="A116" s="54" t="s">
        <v>229</v>
      </c>
      <c r="B116" s="54" t="s">
        <v>226</v>
      </c>
      <c r="C116" s="97">
        <v>1233148</v>
      </c>
      <c r="D116" s="54" t="s">
        <v>75</v>
      </c>
      <c r="E116" s="52" t="s">
        <v>214</v>
      </c>
      <c r="F116" s="52" t="s">
        <v>221</v>
      </c>
      <c r="G116" s="52" t="s">
        <v>79</v>
      </c>
      <c r="H116" s="52" t="s">
        <v>79</v>
      </c>
      <c r="I116" s="59" t="s">
        <v>80</v>
      </c>
      <c r="J116" s="59" t="s">
        <v>230</v>
      </c>
    </row>
    <row r="117" ht="13.5" spans="1:10">
      <c r="A117" s="54" t="s">
        <v>231</v>
      </c>
      <c r="B117" s="54" t="s">
        <v>226</v>
      </c>
      <c r="C117" s="97">
        <v>1232432</v>
      </c>
      <c r="D117" s="54" t="s">
        <v>75</v>
      </c>
      <c r="E117" s="52" t="s">
        <v>214</v>
      </c>
      <c r="F117" s="52" t="s">
        <v>221</v>
      </c>
      <c r="G117" s="52" t="s">
        <v>79</v>
      </c>
      <c r="H117" s="52" t="s">
        <v>79</v>
      </c>
      <c r="I117" s="59" t="s">
        <v>232</v>
      </c>
      <c r="J117" s="59" t="s">
        <v>232</v>
      </c>
    </row>
    <row r="118" ht="13.5" spans="1:10">
      <c r="A118" s="54" t="s">
        <v>233</v>
      </c>
      <c r="B118" s="54" t="s">
        <v>225</v>
      </c>
      <c r="C118" s="97">
        <v>1229380</v>
      </c>
      <c r="D118" s="54" t="s">
        <v>75</v>
      </c>
      <c r="E118" s="52" t="s">
        <v>214</v>
      </c>
      <c r="F118" s="52" t="s">
        <v>226</v>
      </c>
      <c r="G118" s="52" t="s">
        <v>89</v>
      </c>
      <c r="H118" s="52" t="s">
        <v>79</v>
      </c>
      <c r="I118" s="59" t="s">
        <v>80</v>
      </c>
      <c r="J118" s="59" t="s">
        <v>234</v>
      </c>
    </row>
    <row r="119" ht="13.5" spans="1:10">
      <c r="A119" s="54" t="s">
        <v>235</v>
      </c>
      <c r="B119" s="54" t="s">
        <v>225</v>
      </c>
      <c r="C119" s="97">
        <v>1216257</v>
      </c>
      <c r="D119" s="54" t="s">
        <v>75</v>
      </c>
      <c r="E119" s="52" t="s">
        <v>214</v>
      </c>
      <c r="F119" s="52" t="s">
        <v>226</v>
      </c>
      <c r="G119" s="52" t="s">
        <v>89</v>
      </c>
      <c r="H119" s="52" t="s">
        <v>79</v>
      </c>
      <c r="I119" s="59" t="s">
        <v>86</v>
      </c>
      <c r="J119" s="59" t="s">
        <v>90</v>
      </c>
    </row>
    <row r="120" ht="13.5" spans="1:10">
      <c r="A120" s="15"/>
      <c r="B120" s="15"/>
      <c r="C120" s="15"/>
      <c r="D120" s="15"/>
      <c r="E120" s="37"/>
      <c r="F120" s="16"/>
      <c r="G120" s="15"/>
      <c r="H120" s="15"/>
      <c r="I120" s="15"/>
      <c r="J120" s="15"/>
    </row>
    <row r="121" ht="13.5" spans="1:10">
      <c r="A121" s="15"/>
      <c r="B121" s="15"/>
      <c r="C121" s="15"/>
      <c r="D121" s="15"/>
      <c r="E121" s="37"/>
      <c r="F121" s="16"/>
      <c r="G121" s="15"/>
      <c r="H121" s="15"/>
      <c r="I121" s="15"/>
      <c r="J121" s="111" t="s">
        <v>92</v>
      </c>
    </row>
    <row r="122" ht="13.5" spans="1:10">
      <c r="A122" s="15"/>
      <c r="B122" s="15"/>
      <c r="C122" s="15"/>
      <c r="D122" s="15"/>
      <c r="E122" s="37"/>
      <c r="F122" s="16"/>
      <c r="G122" s="15"/>
      <c r="H122" s="15"/>
      <c r="I122" s="15"/>
      <c r="J122" s="111" t="s">
        <v>92</v>
      </c>
    </row>
    <row r="123" ht="14.25" spans="1:11">
      <c r="A123" s="95" t="s">
        <v>123</v>
      </c>
      <c r="B123" s="95"/>
      <c r="C123" s="95"/>
      <c r="D123" s="95"/>
      <c r="E123" s="95"/>
      <c r="F123" s="95"/>
      <c r="G123" s="95"/>
      <c r="H123" s="95"/>
      <c r="I123" s="110"/>
      <c r="J123" s="59" t="s">
        <v>236</v>
      </c>
      <c r="K123" s="75" t="s">
        <v>237</v>
      </c>
    </row>
    <row r="125" ht="13.5" spans="1:10">
      <c r="A125" s="52" t="s">
        <v>63</v>
      </c>
      <c r="B125" s="52" t="s">
        <v>64</v>
      </c>
      <c r="C125" s="52" t="s">
        <v>65</v>
      </c>
      <c r="D125" s="52" t="s">
        <v>66</v>
      </c>
      <c r="E125" s="52" t="s">
        <v>67</v>
      </c>
      <c r="F125" s="53" t="s">
        <v>68</v>
      </c>
      <c r="G125" s="54" t="s">
        <v>69</v>
      </c>
      <c r="H125" s="54" t="s">
        <v>70</v>
      </c>
      <c r="I125" s="54" t="s">
        <v>71</v>
      </c>
      <c r="J125" s="54" t="s">
        <v>72</v>
      </c>
    </row>
    <row r="126" ht="13.5" spans="1:10">
      <c r="A126" s="54" t="s">
        <v>238</v>
      </c>
      <c r="B126" s="54" t="s">
        <v>239</v>
      </c>
      <c r="C126" s="97">
        <v>1227807</v>
      </c>
      <c r="D126" s="54" t="s">
        <v>75</v>
      </c>
      <c r="E126" s="52" t="s">
        <v>210</v>
      </c>
      <c r="F126" s="52" t="s">
        <v>225</v>
      </c>
      <c r="G126" s="52" t="s">
        <v>78</v>
      </c>
      <c r="H126" s="52" t="s">
        <v>79</v>
      </c>
      <c r="I126" s="59" t="s">
        <v>80</v>
      </c>
      <c r="J126" s="59" t="s">
        <v>81</v>
      </c>
    </row>
    <row r="127" ht="13.5" spans="1:10">
      <c r="A127" s="54" t="s">
        <v>240</v>
      </c>
      <c r="B127" s="54" t="s">
        <v>241</v>
      </c>
      <c r="C127" s="97">
        <v>1225585</v>
      </c>
      <c r="D127" s="54" t="s">
        <v>75</v>
      </c>
      <c r="E127" s="52" t="s">
        <v>221</v>
      </c>
      <c r="F127" s="52" t="s">
        <v>239</v>
      </c>
      <c r="G127" s="52" t="s">
        <v>242</v>
      </c>
      <c r="H127" s="52" t="s">
        <v>79</v>
      </c>
      <c r="I127" s="59" t="s">
        <v>80</v>
      </c>
      <c r="J127" s="59" t="s">
        <v>222</v>
      </c>
    </row>
    <row r="128" ht="13.5" spans="1:10">
      <c r="A128" s="54" t="s">
        <v>243</v>
      </c>
      <c r="B128" s="54" t="s">
        <v>239</v>
      </c>
      <c r="C128" s="97">
        <v>1233883</v>
      </c>
      <c r="D128" s="54" t="s">
        <v>75</v>
      </c>
      <c r="E128" s="52" t="s">
        <v>244</v>
      </c>
      <c r="F128" s="52" t="s">
        <v>225</v>
      </c>
      <c r="G128" s="52" t="s">
        <v>79</v>
      </c>
      <c r="H128" s="52" t="s">
        <v>79</v>
      </c>
      <c r="I128" s="59" t="s">
        <v>80</v>
      </c>
      <c r="J128" s="59" t="s">
        <v>80</v>
      </c>
    </row>
    <row r="129" ht="13.5" spans="1:10">
      <c r="A129" s="54" t="s">
        <v>245</v>
      </c>
      <c r="B129" s="54" t="s">
        <v>239</v>
      </c>
      <c r="C129" s="97">
        <v>1224177</v>
      </c>
      <c r="D129" s="54" t="s">
        <v>103</v>
      </c>
      <c r="E129" s="52" t="s">
        <v>244</v>
      </c>
      <c r="F129" s="52" t="s">
        <v>225</v>
      </c>
      <c r="G129" s="52" t="s">
        <v>79</v>
      </c>
      <c r="H129" s="52" t="s">
        <v>79</v>
      </c>
      <c r="I129" s="59" t="s">
        <v>104</v>
      </c>
      <c r="J129" s="59" t="s">
        <v>104</v>
      </c>
    </row>
    <row r="130" ht="13.5" spans="1:10">
      <c r="A130" s="54" t="s">
        <v>246</v>
      </c>
      <c r="B130" s="54" t="s">
        <v>241</v>
      </c>
      <c r="C130" s="97">
        <v>1222765</v>
      </c>
      <c r="D130" s="54" t="s">
        <v>75</v>
      </c>
      <c r="E130" s="52" t="s">
        <v>244</v>
      </c>
      <c r="F130" s="52" t="s">
        <v>239</v>
      </c>
      <c r="G130" s="52" t="s">
        <v>89</v>
      </c>
      <c r="H130" s="52" t="s">
        <v>79</v>
      </c>
      <c r="I130" s="59" t="s">
        <v>80</v>
      </c>
      <c r="J130" s="59" t="s">
        <v>234</v>
      </c>
    </row>
    <row r="131" ht="13.5" spans="1:10">
      <c r="A131" s="54" t="s">
        <v>247</v>
      </c>
      <c r="B131" s="54" t="s">
        <v>248</v>
      </c>
      <c r="C131" s="97">
        <v>1234269</v>
      </c>
      <c r="D131" s="54" t="s">
        <v>75</v>
      </c>
      <c r="E131" s="52" t="s">
        <v>239</v>
      </c>
      <c r="F131" s="52" t="s">
        <v>249</v>
      </c>
      <c r="G131" s="52" t="s">
        <v>114</v>
      </c>
      <c r="H131" s="52" t="s">
        <v>79</v>
      </c>
      <c r="I131" s="59" t="s">
        <v>232</v>
      </c>
      <c r="J131" s="59" t="s">
        <v>250</v>
      </c>
    </row>
    <row r="132" ht="13.5" spans="1:10">
      <c r="A132" s="54" t="s">
        <v>251</v>
      </c>
      <c r="B132" s="54" t="s">
        <v>248</v>
      </c>
      <c r="C132" s="97">
        <v>1228910</v>
      </c>
      <c r="D132" s="54" t="s">
        <v>75</v>
      </c>
      <c r="E132" s="52" t="s">
        <v>239</v>
      </c>
      <c r="F132" s="52" t="s">
        <v>249</v>
      </c>
      <c r="G132" s="52" t="s">
        <v>114</v>
      </c>
      <c r="H132" s="52" t="s">
        <v>79</v>
      </c>
      <c r="I132" s="59" t="s">
        <v>80</v>
      </c>
      <c r="J132" s="59" t="s">
        <v>115</v>
      </c>
    </row>
    <row r="133" ht="13.5" spans="1:10">
      <c r="A133" s="54" t="s">
        <v>252</v>
      </c>
      <c r="B133" s="54" t="s">
        <v>248</v>
      </c>
      <c r="C133" s="97">
        <v>1219899</v>
      </c>
      <c r="D133" s="54" t="s">
        <v>75</v>
      </c>
      <c r="E133" s="52" t="s">
        <v>241</v>
      </c>
      <c r="F133" s="52" t="s">
        <v>253</v>
      </c>
      <c r="G133" s="52" t="s">
        <v>79</v>
      </c>
      <c r="H133" s="52" t="s">
        <v>79</v>
      </c>
      <c r="I133" s="59" t="s">
        <v>80</v>
      </c>
      <c r="J133" s="59" t="s">
        <v>80</v>
      </c>
    </row>
    <row r="134" ht="13.5" spans="1:10">
      <c r="A134" s="54" t="s">
        <v>254</v>
      </c>
      <c r="B134" s="54" t="s">
        <v>248</v>
      </c>
      <c r="C134" s="97">
        <v>1228578</v>
      </c>
      <c r="D134" s="54" t="s">
        <v>75</v>
      </c>
      <c r="E134" s="52" t="s">
        <v>253</v>
      </c>
      <c r="F134" s="52" t="s">
        <v>255</v>
      </c>
      <c r="G134" s="52" t="s">
        <v>89</v>
      </c>
      <c r="H134" s="52" t="s">
        <v>79</v>
      </c>
      <c r="I134" s="59" t="s">
        <v>80</v>
      </c>
      <c r="J134" s="59" t="s">
        <v>234</v>
      </c>
    </row>
    <row r="135" ht="13.5" spans="1:10">
      <c r="A135" s="54" t="s">
        <v>256</v>
      </c>
      <c r="B135" s="54" t="s">
        <v>248</v>
      </c>
      <c r="C135" s="97">
        <v>1231570</v>
      </c>
      <c r="D135" s="54" t="s">
        <v>103</v>
      </c>
      <c r="E135" s="52" t="s">
        <v>255</v>
      </c>
      <c r="F135" s="52" t="s">
        <v>257</v>
      </c>
      <c r="G135" s="52" t="s">
        <v>79</v>
      </c>
      <c r="H135" s="52" t="s">
        <v>79</v>
      </c>
      <c r="I135" s="59" t="s">
        <v>104</v>
      </c>
      <c r="J135" s="59" t="s">
        <v>104</v>
      </c>
    </row>
    <row r="136" ht="13.5" spans="1:10">
      <c r="A136" s="15"/>
      <c r="B136" s="15"/>
      <c r="C136" s="15"/>
      <c r="D136" s="15"/>
      <c r="E136" s="37"/>
      <c r="F136" s="16"/>
      <c r="G136" s="15"/>
      <c r="H136" s="15"/>
      <c r="I136" s="15"/>
      <c r="J136" s="111" t="s">
        <v>92</v>
      </c>
    </row>
    <row r="137" ht="13.5" spans="1:10">
      <c r="A137" s="15"/>
      <c r="B137" s="15"/>
      <c r="C137" s="15"/>
      <c r="D137" s="15"/>
      <c r="E137" s="37"/>
      <c r="F137" s="16"/>
      <c r="G137" s="15"/>
      <c r="H137" s="15"/>
      <c r="I137" s="15"/>
      <c r="J137" s="111" t="s">
        <v>92</v>
      </c>
    </row>
    <row r="138" ht="14.25" spans="1:11">
      <c r="A138" s="95" t="s">
        <v>123</v>
      </c>
      <c r="B138" s="95"/>
      <c r="C138" s="95"/>
      <c r="D138" s="95"/>
      <c r="E138" s="95"/>
      <c r="F138" s="95"/>
      <c r="G138" s="95"/>
      <c r="H138" s="95"/>
      <c r="I138" s="110"/>
      <c r="J138" s="59" t="s">
        <v>258</v>
      </c>
      <c r="K138" s="75" t="s">
        <v>259</v>
      </c>
    </row>
    <row r="140" ht="13.5" spans="1:10">
      <c r="A140" s="19" t="s">
        <v>4</v>
      </c>
      <c r="B140" s="19" t="s">
        <v>5</v>
      </c>
      <c r="C140" s="19" t="s">
        <v>6</v>
      </c>
      <c r="D140" s="19" t="s">
        <v>7</v>
      </c>
      <c r="E140" s="19" t="s">
        <v>8</v>
      </c>
      <c r="F140" s="20" t="s">
        <v>9</v>
      </c>
      <c r="G140" s="18" t="s">
        <v>10</v>
      </c>
      <c r="H140" s="18" t="s">
        <v>11</v>
      </c>
      <c r="I140" s="18" t="s">
        <v>12</v>
      </c>
      <c r="J140" s="18" t="s">
        <v>13</v>
      </c>
    </row>
    <row r="141" ht="13.5" spans="1:10">
      <c r="A141" s="18" t="s">
        <v>260</v>
      </c>
      <c r="B141" s="18" t="s">
        <v>261</v>
      </c>
      <c r="C141" s="18" t="s">
        <v>262</v>
      </c>
      <c r="D141" s="18" t="s">
        <v>16</v>
      </c>
      <c r="E141" s="19" t="s">
        <v>263</v>
      </c>
      <c r="F141" s="32" t="s">
        <v>264</v>
      </c>
      <c r="G141" s="19" t="s">
        <v>51</v>
      </c>
      <c r="H141" s="19" t="s">
        <v>20</v>
      </c>
      <c r="I141" s="32" t="s">
        <v>21</v>
      </c>
      <c r="J141" s="32" t="s">
        <v>133</v>
      </c>
    </row>
    <row r="142" ht="13.5" spans="1:10">
      <c r="A142" s="18" t="s">
        <v>265</v>
      </c>
      <c r="B142" s="18" t="s">
        <v>261</v>
      </c>
      <c r="C142" s="18" t="s">
        <v>266</v>
      </c>
      <c r="D142" s="18" t="s">
        <v>16</v>
      </c>
      <c r="E142" s="19" t="s">
        <v>267</v>
      </c>
      <c r="F142" s="20" t="s">
        <v>264</v>
      </c>
      <c r="G142" s="19" t="s">
        <v>20</v>
      </c>
      <c r="H142" s="19" t="s">
        <v>20</v>
      </c>
      <c r="I142" s="32" t="s">
        <v>21</v>
      </c>
      <c r="J142" s="32" t="s">
        <v>21</v>
      </c>
    </row>
    <row r="143" ht="13.5" spans="1:10">
      <c r="A143" s="18" t="s">
        <v>268</v>
      </c>
      <c r="B143" s="18" t="s">
        <v>261</v>
      </c>
      <c r="C143" s="18" t="s">
        <v>269</v>
      </c>
      <c r="D143" s="18" t="s">
        <v>16</v>
      </c>
      <c r="E143" s="19" t="s">
        <v>267</v>
      </c>
      <c r="F143" s="20" t="s">
        <v>264</v>
      </c>
      <c r="G143" s="19" t="s">
        <v>20</v>
      </c>
      <c r="H143" s="19" t="s">
        <v>20</v>
      </c>
      <c r="I143" s="32" t="s">
        <v>21</v>
      </c>
      <c r="J143" s="32" t="s">
        <v>21</v>
      </c>
    </row>
    <row r="144" ht="13.5" spans="1:10">
      <c r="A144" s="18" t="s">
        <v>270</v>
      </c>
      <c r="B144" s="18" t="s">
        <v>271</v>
      </c>
      <c r="C144" s="18" t="s">
        <v>272</v>
      </c>
      <c r="D144" s="18" t="s">
        <v>16</v>
      </c>
      <c r="E144" s="19" t="s">
        <v>264</v>
      </c>
      <c r="F144" s="20" t="s">
        <v>261</v>
      </c>
      <c r="G144" s="19" t="s">
        <v>20</v>
      </c>
      <c r="H144" s="19" t="s">
        <v>20</v>
      </c>
      <c r="I144" s="32" t="s">
        <v>21</v>
      </c>
      <c r="J144" s="32" t="s">
        <v>21</v>
      </c>
    </row>
    <row r="145" ht="13.5" spans="1:10">
      <c r="A145" s="18" t="s">
        <v>273</v>
      </c>
      <c r="B145" s="18" t="s">
        <v>274</v>
      </c>
      <c r="C145" s="18" t="s">
        <v>275</v>
      </c>
      <c r="D145" s="18" t="s">
        <v>16</v>
      </c>
      <c r="E145" s="19" t="s">
        <v>264</v>
      </c>
      <c r="F145" s="20" t="s">
        <v>276</v>
      </c>
      <c r="G145" s="19" t="s">
        <v>51</v>
      </c>
      <c r="H145" s="19" t="s">
        <v>20</v>
      </c>
      <c r="I145" s="32" t="s">
        <v>21</v>
      </c>
      <c r="J145" s="32" t="s">
        <v>133</v>
      </c>
    </row>
    <row r="146" ht="13.5" spans="1:10">
      <c r="A146" s="18" t="s">
        <v>277</v>
      </c>
      <c r="B146" s="18" t="s">
        <v>274</v>
      </c>
      <c r="C146" s="18" t="s">
        <v>278</v>
      </c>
      <c r="D146" s="18" t="s">
        <v>16</v>
      </c>
      <c r="E146" s="19" t="s">
        <v>261</v>
      </c>
      <c r="F146" s="20" t="s">
        <v>276</v>
      </c>
      <c r="G146" s="19" t="s">
        <v>19</v>
      </c>
      <c r="H146" s="19" t="s">
        <v>20</v>
      </c>
      <c r="I146" s="32" t="s">
        <v>21</v>
      </c>
      <c r="J146" s="32" t="s">
        <v>22</v>
      </c>
    </row>
    <row r="147" ht="13.5" spans="1:10">
      <c r="A147" s="18" t="s">
        <v>279</v>
      </c>
      <c r="B147" s="18" t="s">
        <v>274</v>
      </c>
      <c r="C147" s="18" t="s">
        <v>280</v>
      </c>
      <c r="D147" s="18" t="s">
        <v>16</v>
      </c>
      <c r="E147" s="19" t="s">
        <v>271</v>
      </c>
      <c r="F147" s="20" t="s">
        <v>276</v>
      </c>
      <c r="G147" s="19" t="s">
        <v>20</v>
      </c>
      <c r="H147" s="19" t="s">
        <v>20</v>
      </c>
      <c r="I147" s="32" t="s">
        <v>52</v>
      </c>
      <c r="J147" s="32" t="s">
        <v>52</v>
      </c>
    </row>
    <row r="148" ht="14.25" spans="1:11">
      <c r="A148" s="94" t="s">
        <v>33</v>
      </c>
      <c r="B148" s="95"/>
      <c r="C148" s="95"/>
      <c r="D148" s="95"/>
      <c r="E148" s="95"/>
      <c r="F148" s="95"/>
      <c r="G148" s="95"/>
      <c r="H148" s="95"/>
      <c r="I148" s="110"/>
      <c r="J148" s="32" t="s">
        <v>281</v>
      </c>
      <c r="K148" s="75" t="s">
        <v>282</v>
      </c>
    </row>
    <row r="150" customFormat="1" ht="13.5" spans="1:10">
      <c r="A150" s="19" t="s">
        <v>4</v>
      </c>
      <c r="B150" s="19" t="s">
        <v>5</v>
      </c>
      <c r="C150" s="19" t="s">
        <v>6</v>
      </c>
      <c r="D150" s="19" t="s">
        <v>7</v>
      </c>
      <c r="E150" s="19" t="s">
        <v>8</v>
      </c>
      <c r="F150" s="20" t="s">
        <v>9</v>
      </c>
      <c r="G150" s="18" t="s">
        <v>10</v>
      </c>
      <c r="H150" s="18" t="s">
        <v>11</v>
      </c>
      <c r="I150" s="18" t="s">
        <v>12</v>
      </c>
      <c r="J150" s="18" t="s">
        <v>13</v>
      </c>
    </row>
    <row r="151" customFormat="1" ht="13.5" spans="1:10">
      <c r="A151" s="18" t="s">
        <v>283</v>
      </c>
      <c r="B151" s="18" t="s">
        <v>284</v>
      </c>
      <c r="C151" s="18" t="s">
        <v>285</v>
      </c>
      <c r="D151" s="18" t="s">
        <v>16</v>
      </c>
      <c r="E151" s="19" t="s">
        <v>286</v>
      </c>
      <c r="F151" s="20" t="s">
        <v>287</v>
      </c>
      <c r="G151" s="19" t="s">
        <v>48</v>
      </c>
      <c r="H151" s="19" t="s">
        <v>20</v>
      </c>
      <c r="I151" s="32" t="s">
        <v>52</v>
      </c>
      <c r="J151" s="32" t="s">
        <v>288</v>
      </c>
    </row>
    <row r="152" customFormat="1" ht="13.5" spans="1:10">
      <c r="A152" s="18" t="s">
        <v>289</v>
      </c>
      <c r="B152" s="18" t="s">
        <v>284</v>
      </c>
      <c r="C152" s="18" t="s">
        <v>290</v>
      </c>
      <c r="D152" s="18" t="s">
        <v>16</v>
      </c>
      <c r="E152" s="19" t="s">
        <v>291</v>
      </c>
      <c r="F152" s="20" t="s">
        <v>287</v>
      </c>
      <c r="G152" s="19" t="s">
        <v>19</v>
      </c>
      <c r="H152" s="19" t="s">
        <v>20</v>
      </c>
      <c r="I152" s="32" t="s">
        <v>52</v>
      </c>
      <c r="J152" s="32" t="s">
        <v>183</v>
      </c>
    </row>
    <row r="153" customFormat="1" ht="13.5" spans="1:10">
      <c r="A153" s="18" t="s">
        <v>292</v>
      </c>
      <c r="B153" s="18" t="s">
        <v>293</v>
      </c>
      <c r="C153" s="18" t="s">
        <v>294</v>
      </c>
      <c r="D153" s="18" t="s">
        <v>16</v>
      </c>
      <c r="E153" s="19" t="s">
        <v>287</v>
      </c>
      <c r="F153" s="20" t="s">
        <v>284</v>
      </c>
      <c r="G153" s="19" t="s">
        <v>20</v>
      </c>
      <c r="H153" s="19" t="s">
        <v>20</v>
      </c>
      <c r="I153" s="32" t="s">
        <v>21</v>
      </c>
      <c r="J153" s="32" t="s">
        <v>21</v>
      </c>
    </row>
    <row r="154" customFormat="1" ht="13.5" spans="1:10">
      <c r="A154" s="18" t="s">
        <v>295</v>
      </c>
      <c r="B154" s="18" t="s">
        <v>293</v>
      </c>
      <c r="C154" s="18" t="s">
        <v>296</v>
      </c>
      <c r="D154" s="18" t="s">
        <v>29</v>
      </c>
      <c r="E154" s="19" t="s">
        <v>286</v>
      </c>
      <c r="F154" s="20" t="s">
        <v>297</v>
      </c>
      <c r="G154" s="19" t="s">
        <v>298</v>
      </c>
      <c r="H154" s="19" t="s">
        <v>19</v>
      </c>
      <c r="I154" s="32" t="s">
        <v>31</v>
      </c>
      <c r="J154" s="32" t="s">
        <v>299</v>
      </c>
    </row>
    <row r="155" customFormat="1" ht="13.5" spans="1:10">
      <c r="A155" s="18" t="s">
        <v>300</v>
      </c>
      <c r="B155" s="18" t="s">
        <v>293</v>
      </c>
      <c r="C155" s="18" t="s">
        <v>301</v>
      </c>
      <c r="D155" s="18" t="s">
        <v>16</v>
      </c>
      <c r="E155" s="19" t="s">
        <v>302</v>
      </c>
      <c r="F155" s="20" t="s">
        <v>297</v>
      </c>
      <c r="G155" s="19" t="s">
        <v>51</v>
      </c>
      <c r="H155" s="19" t="s">
        <v>20</v>
      </c>
      <c r="I155" s="32" t="s">
        <v>21</v>
      </c>
      <c r="J155" s="32" t="s">
        <v>133</v>
      </c>
    </row>
    <row r="156" customFormat="1" ht="14.25" spans="1:11">
      <c r="A156" s="94" t="s">
        <v>33</v>
      </c>
      <c r="B156" s="95"/>
      <c r="C156" s="95"/>
      <c r="D156" s="95"/>
      <c r="E156" s="95"/>
      <c r="F156" s="95"/>
      <c r="G156" s="95"/>
      <c r="H156" s="95"/>
      <c r="I156" s="110"/>
      <c r="J156" s="32" t="s">
        <v>303</v>
      </c>
      <c r="K156" s="75" t="s">
        <v>304</v>
      </c>
    </row>
    <row r="158" ht="13.5" spans="1:11">
      <c r="A158" s="118" t="s">
        <v>4</v>
      </c>
      <c r="B158" s="118" t="s">
        <v>5</v>
      </c>
      <c r="C158" s="118" t="s">
        <v>6</v>
      </c>
      <c r="D158" s="118" t="s">
        <v>7</v>
      </c>
      <c r="E158" s="118" t="s">
        <v>8</v>
      </c>
      <c r="F158" s="119" t="s">
        <v>9</v>
      </c>
      <c r="G158" s="120" t="s">
        <v>10</v>
      </c>
      <c r="H158" s="120" t="s">
        <v>11</v>
      </c>
      <c r="I158" s="120" t="s">
        <v>12</v>
      </c>
      <c r="J158" s="120" t="s">
        <v>13</v>
      </c>
      <c r="K158"/>
    </row>
    <row r="159" ht="13.5" spans="1:11">
      <c r="A159" s="120" t="s">
        <v>305</v>
      </c>
      <c r="B159" s="120" t="s">
        <v>291</v>
      </c>
      <c r="C159" s="120" t="s">
        <v>306</v>
      </c>
      <c r="D159" s="120" t="s">
        <v>16</v>
      </c>
      <c r="E159" s="118" t="s">
        <v>274</v>
      </c>
      <c r="F159" s="119" t="s">
        <v>286</v>
      </c>
      <c r="G159" s="118" t="s">
        <v>51</v>
      </c>
      <c r="H159" s="118" t="s">
        <v>20</v>
      </c>
      <c r="I159" s="123" t="s">
        <v>21</v>
      </c>
      <c r="J159" s="123" t="s">
        <v>133</v>
      </c>
      <c r="K159"/>
    </row>
    <row r="160" ht="13.5" spans="1:11">
      <c r="A160" s="120" t="s">
        <v>307</v>
      </c>
      <c r="B160" s="120" t="s">
        <v>291</v>
      </c>
      <c r="C160" s="120" t="s">
        <v>308</v>
      </c>
      <c r="D160" s="120" t="s">
        <v>16</v>
      </c>
      <c r="E160" s="118" t="s">
        <v>309</v>
      </c>
      <c r="F160" s="119" t="s">
        <v>310</v>
      </c>
      <c r="G160" s="118" t="s">
        <v>20</v>
      </c>
      <c r="H160" s="118" t="s">
        <v>20</v>
      </c>
      <c r="I160" s="123" t="s">
        <v>21</v>
      </c>
      <c r="J160" s="123" t="s">
        <v>21</v>
      </c>
      <c r="K160"/>
    </row>
    <row r="161" ht="13.5" spans="1:11">
      <c r="A161" s="120" t="s">
        <v>311</v>
      </c>
      <c r="B161" s="120" t="s">
        <v>291</v>
      </c>
      <c r="C161" s="120" t="s">
        <v>312</v>
      </c>
      <c r="D161" s="120" t="s">
        <v>16</v>
      </c>
      <c r="E161" s="118" t="s">
        <v>310</v>
      </c>
      <c r="F161" s="119" t="s">
        <v>286</v>
      </c>
      <c r="G161" s="118" t="s">
        <v>20</v>
      </c>
      <c r="H161" s="118" t="s">
        <v>20</v>
      </c>
      <c r="I161" s="123" t="s">
        <v>44</v>
      </c>
      <c r="J161" s="123" t="s">
        <v>44</v>
      </c>
      <c r="K161"/>
    </row>
    <row r="162" ht="13.5" spans="1:11">
      <c r="A162" s="121" t="s">
        <v>33</v>
      </c>
      <c r="B162" s="122"/>
      <c r="C162" s="122"/>
      <c r="D162" s="122"/>
      <c r="E162" s="122"/>
      <c r="F162" s="122"/>
      <c r="G162" s="122"/>
      <c r="H162" s="122"/>
      <c r="I162" s="124"/>
      <c r="J162" s="123" t="s">
        <v>313</v>
      </c>
      <c r="K162" s="125" t="s">
        <v>314</v>
      </c>
    </row>
    <row r="163" ht="13.5" spans="1:11">
      <c r="A163"/>
      <c r="B163"/>
      <c r="C163"/>
      <c r="D163"/>
      <c r="E163"/>
      <c r="F163"/>
      <c r="G163"/>
      <c r="H163"/>
      <c r="I163"/>
      <c r="J163"/>
      <c r="K163"/>
    </row>
    <row r="164" ht="13.5" spans="1:10">
      <c r="A164" s="19" t="s">
        <v>4</v>
      </c>
      <c r="B164" s="19" t="s">
        <v>5</v>
      </c>
      <c r="C164" s="19" t="s">
        <v>6</v>
      </c>
      <c r="D164" s="19" t="s">
        <v>7</v>
      </c>
      <c r="E164" s="19" t="s">
        <v>8</v>
      </c>
      <c r="F164" s="20" t="s">
        <v>9</v>
      </c>
      <c r="G164" s="18" t="s">
        <v>10</v>
      </c>
      <c r="H164" s="18" t="s">
        <v>11</v>
      </c>
      <c r="I164" s="18" t="s">
        <v>12</v>
      </c>
      <c r="J164" s="18" t="s">
        <v>13</v>
      </c>
    </row>
    <row r="165" ht="13.5" spans="1:10">
      <c r="A165" s="18" t="s">
        <v>315</v>
      </c>
      <c r="B165" s="18" t="s">
        <v>316</v>
      </c>
      <c r="C165" s="18" t="s">
        <v>317</v>
      </c>
      <c r="D165" s="18" t="s">
        <v>16</v>
      </c>
      <c r="E165" s="19" t="s">
        <v>318</v>
      </c>
      <c r="F165" s="20" t="s">
        <v>319</v>
      </c>
      <c r="G165" s="19" t="s">
        <v>20</v>
      </c>
      <c r="H165" s="19" t="s">
        <v>19</v>
      </c>
      <c r="I165" s="32" t="s">
        <v>320</v>
      </c>
      <c r="J165" s="32" t="s">
        <v>321</v>
      </c>
    </row>
    <row r="166" ht="13.5" spans="1:10">
      <c r="A166" s="18" t="s">
        <v>322</v>
      </c>
      <c r="B166" s="18" t="s">
        <v>316</v>
      </c>
      <c r="C166" s="18" t="s">
        <v>323</v>
      </c>
      <c r="D166" s="18" t="s">
        <v>16</v>
      </c>
      <c r="E166" s="19" t="s">
        <v>318</v>
      </c>
      <c r="F166" s="20" t="s">
        <v>319</v>
      </c>
      <c r="G166" s="19" t="s">
        <v>20</v>
      </c>
      <c r="H166" s="19" t="s">
        <v>324</v>
      </c>
      <c r="I166" s="32" t="s">
        <v>320</v>
      </c>
      <c r="J166" s="32" t="s">
        <v>325</v>
      </c>
    </row>
    <row r="167" ht="13.5" spans="1:10">
      <c r="A167" s="18" t="s">
        <v>326</v>
      </c>
      <c r="B167" s="18" t="s">
        <v>327</v>
      </c>
      <c r="C167" s="18" t="s">
        <v>328</v>
      </c>
      <c r="D167" s="18" t="s">
        <v>16</v>
      </c>
      <c r="E167" s="19" t="s">
        <v>318</v>
      </c>
      <c r="F167" s="20" t="s">
        <v>316</v>
      </c>
      <c r="G167" s="19" t="s">
        <v>19</v>
      </c>
      <c r="H167" s="19" t="s">
        <v>20</v>
      </c>
      <c r="I167" s="32" t="s">
        <v>22</v>
      </c>
      <c r="J167" s="32" t="s">
        <v>329</v>
      </c>
    </row>
    <row r="168" ht="14.25" spans="1:11">
      <c r="A168" s="94" t="s">
        <v>33</v>
      </c>
      <c r="B168" s="95"/>
      <c r="C168" s="95"/>
      <c r="D168" s="95"/>
      <c r="E168" s="95"/>
      <c r="F168" s="95"/>
      <c r="G168" s="95"/>
      <c r="H168" s="95"/>
      <c r="I168" s="110"/>
      <c r="J168" s="32" t="s">
        <v>330</v>
      </c>
      <c r="K168" s="75" t="s">
        <v>331</v>
      </c>
    </row>
    <row r="169" ht="13.5" spans="1:10">
      <c r="A169"/>
      <c r="B169"/>
      <c r="C169"/>
      <c r="D169"/>
      <c r="E169"/>
      <c r="F169"/>
      <c r="G169"/>
      <c r="H169"/>
      <c r="I169"/>
      <c r="J169"/>
    </row>
    <row r="170" ht="13.5" spans="1:10">
      <c r="A170" s="19" t="s">
        <v>4</v>
      </c>
      <c r="B170" s="19" t="s">
        <v>5</v>
      </c>
      <c r="C170" s="19" t="s">
        <v>6</v>
      </c>
      <c r="D170" s="19" t="s">
        <v>7</v>
      </c>
      <c r="E170" s="19" t="s">
        <v>8</v>
      </c>
      <c r="F170" s="20" t="s">
        <v>9</v>
      </c>
      <c r="G170" s="18" t="s">
        <v>10</v>
      </c>
      <c r="H170" s="18" t="s">
        <v>11</v>
      </c>
      <c r="I170" s="18" t="s">
        <v>12</v>
      </c>
      <c r="J170" s="18" t="s">
        <v>13</v>
      </c>
    </row>
    <row r="171" ht="13.5" spans="1:10">
      <c r="A171" s="18" t="s">
        <v>332</v>
      </c>
      <c r="B171" s="18" t="s">
        <v>333</v>
      </c>
      <c r="C171" s="18" t="s">
        <v>334</v>
      </c>
      <c r="D171" s="18" t="s">
        <v>16</v>
      </c>
      <c r="E171" s="19" t="s">
        <v>327</v>
      </c>
      <c r="F171" s="20" t="s">
        <v>335</v>
      </c>
      <c r="G171" s="19" t="s">
        <v>19</v>
      </c>
      <c r="H171" s="19" t="s">
        <v>20</v>
      </c>
      <c r="I171" s="32" t="s">
        <v>336</v>
      </c>
      <c r="J171" s="32" t="s">
        <v>337</v>
      </c>
    </row>
    <row r="172" ht="13.5" spans="1:10">
      <c r="A172" s="18" t="s">
        <v>338</v>
      </c>
      <c r="B172" s="18" t="s">
        <v>333</v>
      </c>
      <c r="C172" s="18" t="s">
        <v>339</v>
      </c>
      <c r="D172" s="18" t="s">
        <v>16</v>
      </c>
      <c r="E172" s="19" t="s">
        <v>327</v>
      </c>
      <c r="F172" s="20" t="s">
        <v>340</v>
      </c>
      <c r="G172" s="19" t="s">
        <v>51</v>
      </c>
      <c r="H172" s="19" t="s">
        <v>20</v>
      </c>
      <c r="I172" s="32" t="s">
        <v>320</v>
      </c>
      <c r="J172" s="32" t="s">
        <v>341</v>
      </c>
    </row>
    <row r="173" ht="13.5" spans="1:10">
      <c r="A173" s="18" t="s">
        <v>342</v>
      </c>
      <c r="B173" s="18" t="s">
        <v>333</v>
      </c>
      <c r="C173" s="18" t="s">
        <v>343</v>
      </c>
      <c r="D173" s="18" t="s">
        <v>16</v>
      </c>
      <c r="E173" s="19" t="s">
        <v>335</v>
      </c>
      <c r="F173" s="20" t="s">
        <v>340</v>
      </c>
      <c r="G173" s="19" t="s">
        <v>20</v>
      </c>
      <c r="H173" s="19" t="s">
        <v>20</v>
      </c>
      <c r="I173" s="32" t="s">
        <v>320</v>
      </c>
      <c r="J173" s="32" t="s">
        <v>320</v>
      </c>
    </row>
    <row r="174" ht="13.5" spans="1:10">
      <c r="A174" s="18" t="s">
        <v>344</v>
      </c>
      <c r="B174" s="18" t="s">
        <v>345</v>
      </c>
      <c r="C174" s="18" t="s">
        <v>346</v>
      </c>
      <c r="D174" s="18" t="s">
        <v>16</v>
      </c>
      <c r="E174" s="19" t="s">
        <v>335</v>
      </c>
      <c r="F174" s="20" t="s">
        <v>333</v>
      </c>
      <c r="G174" s="19" t="s">
        <v>19</v>
      </c>
      <c r="H174" s="19" t="s">
        <v>20</v>
      </c>
      <c r="I174" s="32" t="s">
        <v>336</v>
      </c>
      <c r="J174" s="32" t="s">
        <v>337</v>
      </c>
    </row>
    <row r="175" ht="13.5" spans="1:10">
      <c r="A175" s="18" t="s">
        <v>347</v>
      </c>
      <c r="B175" s="18" t="s">
        <v>348</v>
      </c>
      <c r="C175" s="18" t="s">
        <v>349</v>
      </c>
      <c r="D175" s="18" t="s">
        <v>16</v>
      </c>
      <c r="E175" s="19" t="s">
        <v>335</v>
      </c>
      <c r="F175" s="20" t="s">
        <v>345</v>
      </c>
      <c r="G175" s="19" t="s">
        <v>51</v>
      </c>
      <c r="H175" s="19" t="s">
        <v>20</v>
      </c>
      <c r="I175" s="32" t="s">
        <v>336</v>
      </c>
      <c r="J175" s="32" t="s">
        <v>350</v>
      </c>
    </row>
    <row r="176" ht="13.5" spans="1:10">
      <c r="A176" s="18" t="s">
        <v>351</v>
      </c>
      <c r="B176" s="18" t="s">
        <v>352</v>
      </c>
      <c r="C176" s="18" t="s">
        <v>353</v>
      </c>
      <c r="D176" s="18" t="s">
        <v>16</v>
      </c>
      <c r="E176" s="19" t="s">
        <v>333</v>
      </c>
      <c r="F176" s="20" t="s">
        <v>348</v>
      </c>
      <c r="G176" s="19" t="s">
        <v>19</v>
      </c>
      <c r="H176" s="19" t="s">
        <v>20</v>
      </c>
      <c r="I176" s="32" t="s">
        <v>336</v>
      </c>
      <c r="J176" s="32" t="s">
        <v>337</v>
      </c>
    </row>
    <row r="177" ht="14.25" spans="1:11">
      <c r="A177" s="94" t="s">
        <v>33</v>
      </c>
      <c r="B177" s="95"/>
      <c r="C177" s="95"/>
      <c r="D177" s="95"/>
      <c r="E177" s="95"/>
      <c r="F177" s="95"/>
      <c r="G177" s="95"/>
      <c r="H177" s="95"/>
      <c r="I177" s="110"/>
      <c r="J177" s="32" t="s">
        <v>354</v>
      </c>
      <c r="K177" s="126" t="s">
        <v>355</v>
      </c>
    </row>
    <row r="179" ht="13.5" spans="1:10">
      <c r="A179" s="19" t="s">
        <v>4</v>
      </c>
      <c r="B179" s="19" t="s">
        <v>5</v>
      </c>
      <c r="C179" s="19" t="s">
        <v>6</v>
      </c>
      <c r="D179" s="19" t="s">
        <v>7</v>
      </c>
      <c r="E179" s="19" t="s">
        <v>8</v>
      </c>
      <c r="F179" s="20" t="s">
        <v>9</v>
      </c>
      <c r="G179" s="18" t="s">
        <v>10</v>
      </c>
      <c r="H179" s="18" t="s">
        <v>11</v>
      </c>
      <c r="I179" s="18" t="s">
        <v>12</v>
      </c>
      <c r="J179" s="18" t="s">
        <v>13</v>
      </c>
    </row>
    <row r="180" ht="13.5" spans="1:10">
      <c r="A180" s="18" t="s">
        <v>356</v>
      </c>
      <c r="B180" s="18" t="s">
        <v>357</v>
      </c>
      <c r="C180" s="18" t="s">
        <v>358</v>
      </c>
      <c r="D180" s="18" t="s">
        <v>16</v>
      </c>
      <c r="E180" s="19" t="s">
        <v>359</v>
      </c>
      <c r="F180" s="20" t="s">
        <v>360</v>
      </c>
      <c r="G180" s="19" t="s">
        <v>19</v>
      </c>
      <c r="H180" s="19" t="s">
        <v>20</v>
      </c>
      <c r="I180" s="32" t="s">
        <v>336</v>
      </c>
      <c r="J180" s="32" t="s">
        <v>337</v>
      </c>
    </row>
    <row r="181" ht="13.5" spans="1:10">
      <c r="A181" s="18" t="s">
        <v>361</v>
      </c>
      <c r="B181" s="18" t="s">
        <v>362</v>
      </c>
      <c r="C181" s="18" t="s">
        <v>363</v>
      </c>
      <c r="D181" s="18" t="s">
        <v>16</v>
      </c>
      <c r="E181" s="19" t="s">
        <v>357</v>
      </c>
      <c r="F181" s="20" t="s">
        <v>364</v>
      </c>
      <c r="G181" s="19" t="s">
        <v>19</v>
      </c>
      <c r="H181" s="19" t="s">
        <v>20</v>
      </c>
      <c r="I181" s="32" t="s">
        <v>320</v>
      </c>
      <c r="J181" s="32" t="s">
        <v>321</v>
      </c>
    </row>
    <row r="182" ht="14.25" spans="1:11">
      <c r="A182" s="94" t="s">
        <v>33</v>
      </c>
      <c r="B182" s="95"/>
      <c r="C182" s="95"/>
      <c r="D182" s="95"/>
      <c r="E182" s="95"/>
      <c r="F182" s="95"/>
      <c r="G182" s="95"/>
      <c r="H182" s="95"/>
      <c r="I182" s="110"/>
      <c r="J182" s="32" t="s">
        <v>365</v>
      </c>
      <c r="K182" s="75" t="s">
        <v>366</v>
      </c>
    </row>
    <row r="184" ht="13.5" spans="1:10">
      <c r="A184" s="19" t="s">
        <v>4</v>
      </c>
      <c r="B184" s="19" t="s">
        <v>5</v>
      </c>
      <c r="C184" s="19" t="s">
        <v>6</v>
      </c>
      <c r="D184" s="19" t="s">
        <v>7</v>
      </c>
      <c r="E184" s="19" t="s">
        <v>8</v>
      </c>
      <c r="F184" s="20" t="s">
        <v>9</v>
      </c>
      <c r="G184" s="18" t="s">
        <v>10</v>
      </c>
      <c r="H184" s="18" t="s">
        <v>11</v>
      </c>
      <c r="I184" s="18" t="s">
        <v>12</v>
      </c>
      <c r="J184" s="18" t="s">
        <v>13</v>
      </c>
    </row>
    <row r="185" ht="13.5" spans="1:10">
      <c r="A185" s="18" t="s">
        <v>332</v>
      </c>
      <c r="B185" s="18" t="s">
        <v>333</v>
      </c>
      <c r="C185" s="18" t="s">
        <v>334</v>
      </c>
      <c r="D185" s="18" t="s">
        <v>16</v>
      </c>
      <c r="E185" s="19" t="s">
        <v>327</v>
      </c>
      <c r="F185" s="20" t="s">
        <v>335</v>
      </c>
      <c r="G185" s="19" t="s">
        <v>19</v>
      </c>
      <c r="H185" s="19" t="s">
        <v>20</v>
      </c>
      <c r="I185" s="32" t="s">
        <v>336</v>
      </c>
      <c r="J185" s="32" t="s">
        <v>337</v>
      </c>
    </row>
    <row r="186" ht="13.5" spans="1:10">
      <c r="A186" s="18" t="s">
        <v>338</v>
      </c>
      <c r="B186" s="18" t="s">
        <v>333</v>
      </c>
      <c r="C186" s="18" t="s">
        <v>339</v>
      </c>
      <c r="D186" s="18" t="s">
        <v>16</v>
      </c>
      <c r="E186" s="19" t="s">
        <v>327</v>
      </c>
      <c r="F186" s="20" t="s">
        <v>340</v>
      </c>
      <c r="G186" s="19" t="s">
        <v>51</v>
      </c>
      <c r="H186" s="19" t="s">
        <v>20</v>
      </c>
      <c r="I186" s="32" t="s">
        <v>320</v>
      </c>
      <c r="J186" s="32" t="s">
        <v>341</v>
      </c>
    </row>
    <row r="187" ht="13.5" spans="1:10">
      <c r="A187" s="18" t="s">
        <v>342</v>
      </c>
      <c r="B187" s="18" t="s">
        <v>333</v>
      </c>
      <c r="C187" s="18" t="s">
        <v>343</v>
      </c>
      <c r="D187" s="18" t="s">
        <v>16</v>
      </c>
      <c r="E187" s="19" t="s">
        <v>335</v>
      </c>
      <c r="F187" s="20" t="s">
        <v>340</v>
      </c>
      <c r="G187" s="19" t="s">
        <v>20</v>
      </c>
      <c r="H187" s="19" t="s">
        <v>20</v>
      </c>
      <c r="I187" s="32" t="s">
        <v>320</v>
      </c>
      <c r="J187" s="32" t="s">
        <v>320</v>
      </c>
    </row>
    <row r="188" ht="13.5" spans="1:10">
      <c r="A188" s="18" t="s">
        <v>344</v>
      </c>
      <c r="B188" s="18" t="s">
        <v>345</v>
      </c>
      <c r="C188" s="18" t="s">
        <v>346</v>
      </c>
      <c r="D188" s="18" t="s">
        <v>16</v>
      </c>
      <c r="E188" s="19" t="s">
        <v>335</v>
      </c>
      <c r="F188" s="20" t="s">
        <v>333</v>
      </c>
      <c r="G188" s="19" t="s">
        <v>19</v>
      </c>
      <c r="H188" s="19" t="s">
        <v>20</v>
      </c>
      <c r="I188" s="32" t="s">
        <v>336</v>
      </c>
      <c r="J188" s="32" t="s">
        <v>337</v>
      </c>
    </row>
    <row r="189" ht="13.5" spans="1:10">
      <c r="A189" s="18" t="s">
        <v>347</v>
      </c>
      <c r="B189" s="18" t="s">
        <v>348</v>
      </c>
      <c r="C189" s="18" t="s">
        <v>349</v>
      </c>
      <c r="D189" s="18" t="s">
        <v>16</v>
      </c>
      <c r="E189" s="19" t="s">
        <v>335</v>
      </c>
      <c r="F189" s="20" t="s">
        <v>345</v>
      </c>
      <c r="G189" s="19" t="s">
        <v>51</v>
      </c>
      <c r="H189" s="19" t="s">
        <v>20</v>
      </c>
      <c r="I189" s="32" t="s">
        <v>336</v>
      </c>
      <c r="J189" s="32" t="s">
        <v>350</v>
      </c>
    </row>
    <row r="190" ht="13.5" spans="1:10">
      <c r="A190" s="18" t="s">
        <v>351</v>
      </c>
      <c r="B190" s="18" t="s">
        <v>352</v>
      </c>
      <c r="C190" s="18" t="s">
        <v>353</v>
      </c>
      <c r="D190" s="18" t="s">
        <v>16</v>
      </c>
      <c r="E190" s="19" t="s">
        <v>333</v>
      </c>
      <c r="F190" s="20" t="s">
        <v>348</v>
      </c>
      <c r="G190" s="19" t="s">
        <v>19</v>
      </c>
      <c r="H190" s="19" t="s">
        <v>20</v>
      </c>
      <c r="I190" s="32" t="s">
        <v>336</v>
      </c>
      <c r="J190" s="32" t="s">
        <v>337</v>
      </c>
    </row>
    <row r="191" ht="14.25" spans="1:11">
      <c r="A191" s="94" t="s">
        <v>33</v>
      </c>
      <c r="B191" s="95"/>
      <c r="C191" s="95"/>
      <c r="D191" s="95"/>
      <c r="E191" s="95"/>
      <c r="F191" s="95"/>
      <c r="G191" s="95"/>
      <c r="H191" s="95"/>
      <c r="I191" s="110"/>
      <c r="J191" s="32" t="s">
        <v>354</v>
      </c>
      <c r="K191" s="75" t="s">
        <v>367</v>
      </c>
    </row>
    <row r="193" ht="13.5" spans="1:10">
      <c r="A193" s="98" t="s">
        <v>368</v>
      </c>
      <c r="B193" s="99"/>
      <c r="C193" s="99"/>
      <c r="D193" s="99"/>
      <c r="E193" s="100"/>
      <c r="F193" s="98" t="s">
        <v>96</v>
      </c>
      <c r="G193" s="99"/>
      <c r="H193" s="99"/>
      <c r="I193" s="99"/>
      <c r="J193" s="100"/>
    </row>
    <row r="194" ht="13.5" spans="1:10">
      <c r="A194" s="101"/>
      <c r="B194" s="102"/>
      <c r="C194" s="102"/>
      <c r="D194" s="102"/>
      <c r="E194" s="102"/>
      <c r="F194" s="102"/>
      <c r="G194" s="102"/>
      <c r="H194" s="102"/>
      <c r="I194" s="102"/>
      <c r="J194" s="112"/>
    </row>
    <row r="195" ht="13.5" spans="1:10">
      <c r="A195" s="52" t="s">
        <v>63</v>
      </c>
      <c r="B195" s="52" t="s">
        <v>64</v>
      </c>
      <c r="C195" s="52" t="s">
        <v>65</v>
      </c>
      <c r="D195" s="52" t="s">
        <v>66</v>
      </c>
      <c r="E195" s="52" t="s">
        <v>67</v>
      </c>
      <c r="F195" s="53" t="s">
        <v>68</v>
      </c>
      <c r="G195" s="54" t="s">
        <v>69</v>
      </c>
      <c r="H195" s="54" t="s">
        <v>70</v>
      </c>
      <c r="I195" s="54" t="s">
        <v>71</v>
      </c>
      <c r="J195" s="54" t="s">
        <v>72</v>
      </c>
    </row>
    <row r="196" ht="13.5" spans="1:10">
      <c r="A196" s="54" t="s">
        <v>369</v>
      </c>
      <c r="B196" s="54" t="s">
        <v>370</v>
      </c>
      <c r="C196" s="54" t="s">
        <v>371</v>
      </c>
      <c r="D196" s="54" t="s">
        <v>75</v>
      </c>
      <c r="E196" s="52" t="s">
        <v>372</v>
      </c>
      <c r="F196" s="53" t="s">
        <v>373</v>
      </c>
      <c r="G196" s="52" t="s">
        <v>79</v>
      </c>
      <c r="H196" s="52" t="s">
        <v>79</v>
      </c>
      <c r="I196" s="59" t="s">
        <v>374</v>
      </c>
      <c r="J196" s="117">
        <v>2175</v>
      </c>
    </row>
    <row r="197" ht="13.5" spans="1:10">
      <c r="A197" s="54" t="s">
        <v>375</v>
      </c>
      <c r="B197" s="54" t="s">
        <v>376</v>
      </c>
      <c r="C197" s="54" t="s">
        <v>377</v>
      </c>
      <c r="D197" s="54" t="s">
        <v>75</v>
      </c>
      <c r="E197" s="52" t="s">
        <v>370</v>
      </c>
      <c r="F197" s="53" t="s">
        <v>378</v>
      </c>
      <c r="G197" s="52" t="s">
        <v>89</v>
      </c>
      <c r="H197" s="52" t="s">
        <v>79</v>
      </c>
      <c r="I197" s="59" t="s">
        <v>379</v>
      </c>
      <c r="J197" s="117">
        <v>4500</v>
      </c>
    </row>
    <row r="198" ht="13.5" spans="1:10">
      <c r="A198" s="54" t="s">
        <v>380</v>
      </c>
      <c r="B198" s="54" t="s">
        <v>376</v>
      </c>
      <c r="C198" s="54" t="s">
        <v>381</v>
      </c>
      <c r="D198" s="54" t="s">
        <v>75</v>
      </c>
      <c r="E198" s="52" t="s">
        <v>370</v>
      </c>
      <c r="F198" s="53" t="s">
        <v>378</v>
      </c>
      <c r="G198" s="52" t="s">
        <v>89</v>
      </c>
      <c r="H198" s="52" t="s">
        <v>79</v>
      </c>
      <c r="I198" s="59" t="s">
        <v>379</v>
      </c>
      <c r="J198" s="117">
        <v>4500</v>
      </c>
    </row>
    <row r="199" ht="13.5" spans="1:10">
      <c r="A199" s="54" t="s">
        <v>382</v>
      </c>
      <c r="B199" s="54" t="s">
        <v>376</v>
      </c>
      <c r="C199" s="54" t="s">
        <v>383</v>
      </c>
      <c r="D199" s="54" t="s">
        <v>75</v>
      </c>
      <c r="E199" s="52" t="s">
        <v>384</v>
      </c>
      <c r="F199" s="53" t="s">
        <v>378</v>
      </c>
      <c r="G199" s="52" t="s">
        <v>79</v>
      </c>
      <c r="H199" s="52" t="s">
        <v>79</v>
      </c>
      <c r="I199" s="59" t="s">
        <v>379</v>
      </c>
      <c r="J199" s="117">
        <v>2250</v>
      </c>
    </row>
    <row r="200" ht="13.5" spans="1:10">
      <c r="A200" s="54" t="s">
        <v>385</v>
      </c>
      <c r="B200" s="54" t="s">
        <v>386</v>
      </c>
      <c r="C200" s="54" t="s">
        <v>387</v>
      </c>
      <c r="D200" s="54" t="s">
        <v>75</v>
      </c>
      <c r="E200" s="52" t="s">
        <v>384</v>
      </c>
      <c r="F200" s="53" t="s">
        <v>376</v>
      </c>
      <c r="G200" s="52" t="s">
        <v>89</v>
      </c>
      <c r="H200" s="52" t="s">
        <v>79</v>
      </c>
      <c r="I200" s="59" t="s">
        <v>379</v>
      </c>
      <c r="J200" s="117">
        <v>4500</v>
      </c>
    </row>
    <row r="201" ht="13.5" spans="1:10">
      <c r="A201" s="54" t="s">
        <v>388</v>
      </c>
      <c r="B201" s="54" t="s">
        <v>389</v>
      </c>
      <c r="C201" s="54" t="s">
        <v>390</v>
      </c>
      <c r="D201" s="54" t="s">
        <v>75</v>
      </c>
      <c r="E201" s="52" t="s">
        <v>391</v>
      </c>
      <c r="F201" s="53" t="s">
        <v>386</v>
      </c>
      <c r="G201" s="52" t="s">
        <v>89</v>
      </c>
      <c r="H201" s="52" t="s">
        <v>79</v>
      </c>
      <c r="I201" s="59" t="s">
        <v>379</v>
      </c>
      <c r="J201" s="117">
        <v>4500</v>
      </c>
    </row>
    <row r="202" ht="13.5" spans="1:10">
      <c r="A202" s="54" t="s">
        <v>392</v>
      </c>
      <c r="B202" s="54" t="s">
        <v>389</v>
      </c>
      <c r="C202" s="54" t="s">
        <v>393</v>
      </c>
      <c r="D202" s="54" t="s">
        <v>103</v>
      </c>
      <c r="E202" s="52" t="s">
        <v>394</v>
      </c>
      <c r="F202" s="53" t="s">
        <v>386</v>
      </c>
      <c r="G202" s="52" t="s">
        <v>79</v>
      </c>
      <c r="H202" s="52" t="s">
        <v>79</v>
      </c>
      <c r="I202" s="59" t="s">
        <v>395</v>
      </c>
      <c r="J202" s="117">
        <v>2625</v>
      </c>
    </row>
    <row r="203" ht="13.5" spans="1:10">
      <c r="A203" s="54" t="s">
        <v>396</v>
      </c>
      <c r="B203" s="54" t="s">
        <v>389</v>
      </c>
      <c r="C203" s="54" t="s">
        <v>397</v>
      </c>
      <c r="D203" s="54" t="s">
        <v>75</v>
      </c>
      <c r="E203" s="52" t="s">
        <v>394</v>
      </c>
      <c r="F203" s="53" t="s">
        <v>398</v>
      </c>
      <c r="G203" s="52" t="s">
        <v>89</v>
      </c>
      <c r="H203" s="52" t="s">
        <v>79</v>
      </c>
      <c r="I203" s="59" t="s">
        <v>379</v>
      </c>
      <c r="J203" s="117">
        <v>4500</v>
      </c>
    </row>
    <row r="204" ht="13.5" spans="1:10">
      <c r="A204" s="54" t="s">
        <v>399</v>
      </c>
      <c r="B204" s="54" t="s">
        <v>389</v>
      </c>
      <c r="C204" s="54" t="s">
        <v>400</v>
      </c>
      <c r="D204" s="54" t="s">
        <v>103</v>
      </c>
      <c r="E204" s="52" t="s">
        <v>394</v>
      </c>
      <c r="F204" s="53" t="s">
        <v>398</v>
      </c>
      <c r="G204" s="52" t="s">
        <v>89</v>
      </c>
      <c r="H204" s="52" t="s">
        <v>79</v>
      </c>
      <c r="I204" s="59" t="s">
        <v>395</v>
      </c>
      <c r="J204" s="117">
        <v>5250</v>
      </c>
    </row>
    <row r="205" ht="14.25" spans="1:11">
      <c r="A205" s="95" t="s">
        <v>123</v>
      </c>
      <c r="B205" s="95"/>
      <c r="C205" s="95"/>
      <c r="D205" s="95"/>
      <c r="E205" s="95"/>
      <c r="F205" s="95"/>
      <c r="G205" s="95"/>
      <c r="H205" s="95"/>
      <c r="I205" s="110"/>
      <c r="J205" s="117">
        <v>34800</v>
      </c>
      <c r="K205" s="126" t="s">
        <v>401</v>
      </c>
    </row>
    <row r="206" ht="13.5" spans="1:10">
      <c r="A206" s="127"/>
      <c r="B206" s="127"/>
      <c r="C206" s="127"/>
      <c r="D206" s="127"/>
      <c r="E206" s="127"/>
      <c r="F206" s="127"/>
      <c r="G206" s="127"/>
      <c r="H206" s="127"/>
      <c r="I206" s="127"/>
      <c r="J206" s="127"/>
    </row>
    <row r="207" spans="1:10">
      <c r="A207" s="128" t="s">
        <v>4</v>
      </c>
      <c r="B207" s="128" t="s">
        <v>5</v>
      </c>
      <c r="C207" s="129" t="s">
        <v>6</v>
      </c>
      <c r="D207" s="128" t="s">
        <v>7</v>
      </c>
      <c r="E207" s="128" t="s">
        <v>8</v>
      </c>
      <c r="F207" s="130" t="s">
        <v>9</v>
      </c>
      <c r="G207" s="129" t="s">
        <v>10</v>
      </c>
      <c r="H207" s="129" t="s">
        <v>11</v>
      </c>
      <c r="I207" s="129" t="s">
        <v>12</v>
      </c>
      <c r="J207" s="129" t="s">
        <v>13</v>
      </c>
    </row>
    <row r="208" spans="1:10">
      <c r="A208" s="129" t="s">
        <v>402</v>
      </c>
      <c r="B208" s="129" t="s">
        <v>403</v>
      </c>
      <c r="C208" s="129" t="s">
        <v>404</v>
      </c>
      <c r="D208" s="129" t="s">
        <v>16</v>
      </c>
      <c r="E208" s="128" t="s">
        <v>405</v>
      </c>
      <c r="F208" s="128" t="s">
        <v>406</v>
      </c>
      <c r="G208" s="128" t="s">
        <v>324</v>
      </c>
      <c r="H208" s="128" t="s">
        <v>20</v>
      </c>
      <c r="I208" s="135" t="s">
        <v>407</v>
      </c>
      <c r="J208" s="138">
        <v>28000</v>
      </c>
    </row>
    <row r="209" spans="1:10">
      <c r="A209" s="129" t="s">
        <v>408</v>
      </c>
      <c r="B209" s="129" t="s">
        <v>406</v>
      </c>
      <c r="C209" s="129" t="s">
        <v>409</v>
      </c>
      <c r="D209" s="129" t="s">
        <v>16</v>
      </c>
      <c r="E209" s="128" t="s">
        <v>410</v>
      </c>
      <c r="F209" s="130" t="s">
        <v>411</v>
      </c>
      <c r="G209" s="128" t="s">
        <v>51</v>
      </c>
      <c r="H209" s="128" t="s">
        <v>20</v>
      </c>
      <c r="I209" s="135" t="s">
        <v>412</v>
      </c>
      <c r="J209" s="138">
        <v>10800</v>
      </c>
    </row>
    <row r="210" spans="1:10">
      <c r="A210" s="129" t="s">
        <v>413</v>
      </c>
      <c r="B210" s="129" t="s">
        <v>414</v>
      </c>
      <c r="C210" s="129" t="s">
        <v>415</v>
      </c>
      <c r="D210" s="129" t="s">
        <v>16</v>
      </c>
      <c r="E210" s="128" t="s">
        <v>416</v>
      </c>
      <c r="F210" s="128" t="s">
        <v>417</v>
      </c>
      <c r="G210" s="128" t="s">
        <v>48</v>
      </c>
      <c r="H210" s="128" t="s">
        <v>20</v>
      </c>
      <c r="I210" s="135" t="s">
        <v>412</v>
      </c>
      <c r="J210" s="135" t="s">
        <v>418</v>
      </c>
    </row>
    <row r="211" spans="1:10">
      <c r="A211" s="129" t="s">
        <v>419</v>
      </c>
      <c r="B211" s="129" t="s">
        <v>414</v>
      </c>
      <c r="C211" s="129" t="s">
        <v>420</v>
      </c>
      <c r="D211" s="129" t="s">
        <v>16</v>
      </c>
      <c r="E211" s="128" t="s">
        <v>411</v>
      </c>
      <c r="F211" s="128" t="s">
        <v>417</v>
      </c>
      <c r="G211" s="128" t="s">
        <v>51</v>
      </c>
      <c r="H211" s="128" t="s">
        <v>20</v>
      </c>
      <c r="I211" s="135" t="s">
        <v>412</v>
      </c>
      <c r="J211" s="135" t="s">
        <v>421</v>
      </c>
    </row>
    <row r="212" spans="1:10">
      <c r="A212" s="129" t="s">
        <v>422</v>
      </c>
      <c r="B212" s="129" t="s">
        <v>423</v>
      </c>
      <c r="C212" s="129" t="s">
        <v>424</v>
      </c>
      <c r="D212" s="129" t="s">
        <v>16</v>
      </c>
      <c r="E212" s="128" t="s">
        <v>411</v>
      </c>
      <c r="F212" s="128" t="s">
        <v>414</v>
      </c>
      <c r="G212" s="128" t="s">
        <v>48</v>
      </c>
      <c r="H212" s="128" t="s">
        <v>20</v>
      </c>
      <c r="I212" s="135" t="s">
        <v>412</v>
      </c>
      <c r="J212" s="135" t="s">
        <v>418</v>
      </c>
    </row>
    <row r="213" spans="1:10">
      <c r="A213" s="129" t="s">
        <v>425</v>
      </c>
      <c r="B213" s="129" t="s">
        <v>414</v>
      </c>
      <c r="C213" s="129" t="s">
        <v>426</v>
      </c>
      <c r="D213" s="129" t="s">
        <v>16</v>
      </c>
      <c r="E213" s="128" t="s">
        <v>406</v>
      </c>
      <c r="F213" s="128" t="s">
        <v>417</v>
      </c>
      <c r="G213" s="128" t="s">
        <v>19</v>
      </c>
      <c r="H213" s="128" t="s">
        <v>20</v>
      </c>
      <c r="I213" s="135" t="s">
        <v>412</v>
      </c>
      <c r="J213" s="135" t="s">
        <v>427</v>
      </c>
    </row>
    <row r="214" spans="1:10">
      <c r="A214" s="129" t="s">
        <v>428</v>
      </c>
      <c r="B214" s="129" t="s">
        <v>414</v>
      </c>
      <c r="C214" s="129" t="s">
        <v>429</v>
      </c>
      <c r="D214" s="129" t="s">
        <v>16</v>
      </c>
      <c r="E214" s="128" t="s">
        <v>406</v>
      </c>
      <c r="F214" s="128" t="s">
        <v>417</v>
      </c>
      <c r="G214" s="128" t="s">
        <v>19</v>
      </c>
      <c r="H214" s="128" t="s">
        <v>20</v>
      </c>
      <c r="I214" s="135" t="s">
        <v>412</v>
      </c>
      <c r="J214" s="135" t="s">
        <v>427</v>
      </c>
    </row>
    <row r="215" spans="1:10">
      <c r="A215" s="129" t="s">
        <v>430</v>
      </c>
      <c r="B215" s="129" t="s">
        <v>423</v>
      </c>
      <c r="C215" s="129" t="s">
        <v>431</v>
      </c>
      <c r="D215" s="129" t="s">
        <v>16</v>
      </c>
      <c r="E215" s="128" t="s">
        <v>406</v>
      </c>
      <c r="F215" s="128" t="s">
        <v>432</v>
      </c>
      <c r="G215" s="131" t="s">
        <v>55</v>
      </c>
      <c r="H215" s="128" t="s">
        <v>20</v>
      </c>
      <c r="I215" s="135" t="s">
        <v>412</v>
      </c>
      <c r="J215" s="135" t="s">
        <v>433</v>
      </c>
    </row>
    <row r="216" spans="1:10">
      <c r="A216" s="129" t="s">
        <v>434</v>
      </c>
      <c r="B216" s="129" t="s">
        <v>423</v>
      </c>
      <c r="C216" s="129" t="s">
        <v>435</v>
      </c>
      <c r="D216" s="129" t="s">
        <v>16</v>
      </c>
      <c r="E216" s="128" t="s">
        <v>406</v>
      </c>
      <c r="F216" s="128" t="s">
        <v>432</v>
      </c>
      <c r="G216" s="131" t="s">
        <v>55</v>
      </c>
      <c r="H216" s="128" t="s">
        <v>20</v>
      </c>
      <c r="I216" s="135" t="s">
        <v>436</v>
      </c>
      <c r="J216" s="135" t="s">
        <v>437</v>
      </c>
    </row>
    <row r="217" spans="1:10">
      <c r="A217" s="129" t="s">
        <v>438</v>
      </c>
      <c r="B217" s="129" t="s">
        <v>423</v>
      </c>
      <c r="C217" s="129" t="s">
        <v>439</v>
      </c>
      <c r="D217" s="129" t="s">
        <v>16</v>
      </c>
      <c r="E217" s="128" t="s">
        <v>403</v>
      </c>
      <c r="F217" s="130" t="s">
        <v>414</v>
      </c>
      <c r="G217" s="128" t="s">
        <v>19</v>
      </c>
      <c r="H217" s="128" t="s">
        <v>20</v>
      </c>
      <c r="I217" s="135" t="s">
        <v>412</v>
      </c>
      <c r="J217" s="135" t="s">
        <v>427</v>
      </c>
    </row>
    <row r="218" spans="1:10">
      <c r="A218" s="129" t="s">
        <v>440</v>
      </c>
      <c r="B218" s="129" t="s">
        <v>423</v>
      </c>
      <c r="C218" s="129" t="s">
        <v>441</v>
      </c>
      <c r="D218" s="129" t="s">
        <v>16</v>
      </c>
      <c r="E218" s="128" t="s">
        <v>403</v>
      </c>
      <c r="F218" s="130" t="s">
        <v>442</v>
      </c>
      <c r="G218" s="131" t="s">
        <v>51</v>
      </c>
      <c r="H218" s="128" t="s">
        <v>20</v>
      </c>
      <c r="I218" s="135" t="s">
        <v>412</v>
      </c>
      <c r="J218" s="135" t="s">
        <v>421</v>
      </c>
    </row>
    <row r="219" spans="1:10">
      <c r="A219" s="129" t="s">
        <v>443</v>
      </c>
      <c r="B219" s="129" t="s">
        <v>423</v>
      </c>
      <c r="C219" s="129" t="s">
        <v>444</v>
      </c>
      <c r="D219" s="129" t="s">
        <v>16</v>
      </c>
      <c r="E219" s="128" t="s">
        <v>403</v>
      </c>
      <c r="F219" s="128" t="s">
        <v>432</v>
      </c>
      <c r="G219" s="128" t="s">
        <v>48</v>
      </c>
      <c r="H219" s="128" t="s">
        <v>20</v>
      </c>
      <c r="I219" s="135" t="s">
        <v>412</v>
      </c>
      <c r="J219" s="135" t="s">
        <v>418</v>
      </c>
    </row>
    <row r="220" spans="1:10">
      <c r="A220" s="129" t="s">
        <v>445</v>
      </c>
      <c r="B220" s="129" t="s">
        <v>423</v>
      </c>
      <c r="C220" s="129" t="s">
        <v>446</v>
      </c>
      <c r="D220" s="129" t="s">
        <v>16</v>
      </c>
      <c r="E220" s="128" t="s">
        <v>403</v>
      </c>
      <c r="F220" s="128" t="s">
        <v>432</v>
      </c>
      <c r="G220" s="128" t="s">
        <v>48</v>
      </c>
      <c r="H220" s="128" t="s">
        <v>20</v>
      </c>
      <c r="I220" s="135" t="s">
        <v>412</v>
      </c>
      <c r="J220" s="135" t="s">
        <v>418</v>
      </c>
    </row>
    <row r="221" spans="1:10">
      <c r="A221" s="129" t="s">
        <v>447</v>
      </c>
      <c r="B221" s="129" t="s">
        <v>423</v>
      </c>
      <c r="C221" s="129" t="s">
        <v>448</v>
      </c>
      <c r="D221" s="129" t="s">
        <v>16</v>
      </c>
      <c r="E221" s="128" t="s">
        <v>417</v>
      </c>
      <c r="F221" s="130" t="s">
        <v>414</v>
      </c>
      <c r="G221" s="128" t="s">
        <v>20</v>
      </c>
      <c r="H221" s="128" t="s">
        <v>51</v>
      </c>
      <c r="I221" s="135" t="s">
        <v>412</v>
      </c>
      <c r="J221" s="135" t="s">
        <v>421</v>
      </c>
    </row>
    <row r="222" spans="1:10">
      <c r="A222" s="129" t="s">
        <v>449</v>
      </c>
      <c r="B222" s="129" t="s">
        <v>423</v>
      </c>
      <c r="C222" s="129" t="s">
        <v>450</v>
      </c>
      <c r="D222" s="129" t="s">
        <v>16</v>
      </c>
      <c r="E222" s="128" t="s">
        <v>417</v>
      </c>
      <c r="F222" s="130" t="s">
        <v>414</v>
      </c>
      <c r="G222" s="128" t="s">
        <v>20</v>
      </c>
      <c r="H222" s="128" t="s">
        <v>20</v>
      </c>
      <c r="I222" s="135" t="s">
        <v>412</v>
      </c>
      <c r="J222" s="135" t="s">
        <v>412</v>
      </c>
    </row>
    <row r="223" spans="1:10">
      <c r="A223" s="129" t="s">
        <v>451</v>
      </c>
      <c r="B223" s="129" t="s">
        <v>423</v>
      </c>
      <c r="C223" s="129" t="s">
        <v>452</v>
      </c>
      <c r="D223" s="129" t="s">
        <v>16</v>
      </c>
      <c r="E223" s="128" t="s">
        <v>417</v>
      </c>
      <c r="F223" s="130" t="s">
        <v>414</v>
      </c>
      <c r="G223" s="128" t="s">
        <v>20</v>
      </c>
      <c r="H223" s="128" t="s">
        <v>20</v>
      </c>
      <c r="I223" s="135" t="s">
        <v>412</v>
      </c>
      <c r="J223" s="135" t="s">
        <v>412</v>
      </c>
    </row>
    <row r="224" spans="1:10">
      <c r="A224" s="129" t="s">
        <v>453</v>
      </c>
      <c r="B224" s="129" t="s">
        <v>423</v>
      </c>
      <c r="C224" s="129" t="s">
        <v>454</v>
      </c>
      <c r="D224" s="129" t="s">
        <v>29</v>
      </c>
      <c r="E224" s="128" t="s">
        <v>417</v>
      </c>
      <c r="F224" s="130" t="s">
        <v>442</v>
      </c>
      <c r="G224" s="128" t="s">
        <v>19</v>
      </c>
      <c r="H224" s="128" t="s">
        <v>20</v>
      </c>
      <c r="I224" s="135" t="s">
        <v>407</v>
      </c>
      <c r="J224" s="135" t="s">
        <v>455</v>
      </c>
    </row>
    <row r="225" spans="1:10">
      <c r="A225" s="129" t="s">
        <v>456</v>
      </c>
      <c r="B225" s="129" t="s">
        <v>423</v>
      </c>
      <c r="C225" s="129" t="s">
        <v>457</v>
      </c>
      <c r="D225" s="129" t="s">
        <v>16</v>
      </c>
      <c r="E225" s="128" t="s">
        <v>417</v>
      </c>
      <c r="F225" s="128" t="s">
        <v>432</v>
      </c>
      <c r="G225" s="131" t="s">
        <v>51</v>
      </c>
      <c r="H225" s="128" t="s">
        <v>20</v>
      </c>
      <c r="I225" s="135" t="s">
        <v>412</v>
      </c>
      <c r="J225" s="135" t="s">
        <v>421</v>
      </c>
    </row>
    <row r="226" spans="1:10">
      <c r="A226" s="129" t="s">
        <v>458</v>
      </c>
      <c r="B226" s="129" t="s">
        <v>423</v>
      </c>
      <c r="C226" s="129" t="s">
        <v>459</v>
      </c>
      <c r="D226" s="129" t="s">
        <v>16</v>
      </c>
      <c r="E226" s="128" t="s">
        <v>417</v>
      </c>
      <c r="F226" s="128" t="s">
        <v>432</v>
      </c>
      <c r="G226" s="128" t="s">
        <v>51</v>
      </c>
      <c r="H226" s="128" t="s">
        <v>55</v>
      </c>
      <c r="I226" s="135" t="s">
        <v>136</v>
      </c>
      <c r="J226" s="135" t="s">
        <v>460</v>
      </c>
    </row>
    <row r="227" spans="1:10">
      <c r="A227" s="129" t="s">
        <v>461</v>
      </c>
      <c r="B227" s="129" t="s">
        <v>423</v>
      </c>
      <c r="C227" s="129" t="s">
        <v>462</v>
      </c>
      <c r="D227" s="129" t="s">
        <v>16</v>
      </c>
      <c r="E227" s="128" t="s">
        <v>417</v>
      </c>
      <c r="F227" s="128" t="s">
        <v>432</v>
      </c>
      <c r="G227" s="128" t="s">
        <v>51</v>
      </c>
      <c r="H227" s="128" t="s">
        <v>48</v>
      </c>
      <c r="I227" s="135" t="s">
        <v>321</v>
      </c>
      <c r="J227" s="135" t="s">
        <v>463</v>
      </c>
    </row>
    <row r="228" spans="1:10">
      <c r="A228" s="129" t="s">
        <v>464</v>
      </c>
      <c r="B228" s="129" t="s">
        <v>423</v>
      </c>
      <c r="C228" s="129" t="s">
        <v>465</v>
      </c>
      <c r="D228" s="129" t="s">
        <v>16</v>
      </c>
      <c r="E228" s="128" t="s">
        <v>414</v>
      </c>
      <c r="F228" s="128" t="s">
        <v>432</v>
      </c>
      <c r="G228" s="128" t="s">
        <v>19</v>
      </c>
      <c r="H228" s="128" t="s">
        <v>20</v>
      </c>
      <c r="I228" s="135" t="s">
        <v>412</v>
      </c>
      <c r="J228" s="135" t="s">
        <v>427</v>
      </c>
    </row>
    <row r="229" spans="1:10">
      <c r="A229" s="129" t="s">
        <v>466</v>
      </c>
      <c r="B229" s="129" t="s">
        <v>423</v>
      </c>
      <c r="C229" s="129" t="s">
        <v>467</v>
      </c>
      <c r="D229" s="129" t="s">
        <v>16</v>
      </c>
      <c r="E229" s="128" t="s">
        <v>414</v>
      </c>
      <c r="F229" s="128" t="s">
        <v>432</v>
      </c>
      <c r="G229" s="128" t="s">
        <v>19</v>
      </c>
      <c r="H229" s="128" t="s">
        <v>20</v>
      </c>
      <c r="I229" s="135" t="s">
        <v>412</v>
      </c>
      <c r="J229" s="135" t="s">
        <v>427</v>
      </c>
    </row>
    <row r="230" spans="1:10">
      <c r="A230" s="129" t="s">
        <v>468</v>
      </c>
      <c r="B230" s="129" t="s">
        <v>423</v>
      </c>
      <c r="C230" s="129" t="s">
        <v>469</v>
      </c>
      <c r="D230" s="129" t="s">
        <v>29</v>
      </c>
      <c r="E230" s="128" t="s">
        <v>442</v>
      </c>
      <c r="F230" s="128" t="s">
        <v>432</v>
      </c>
      <c r="G230" s="128" t="s">
        <v>20</v>
      </c>
      <c r="H230" s="128" t="s">
        <v>20</v>
      </c>
      <c r="I230" s="135" t="s">
        <v>407</v>
      </c>
      <c r="J230" s="135" t="s">
        <v>407</v>
      </c>
    </row>
    <row r="231" spans="1:10">
      <c r="A231" s="129" t="s">
        <v>470</v>
      </c>
      <c r="B231" s="129" t="s">
        <v>423</v>
      </c>
      <c r="C231" s="129" t="s">
        <v>471</v>
      </c>
      <c r="D231" s="129" t="s">
        <v>16</v>
      </c>
      <c r="E231" s="128" t="s">
        <v>442</v>
      </c>
      <c r="F231" s="128" t="s">
        <v>432</v>
      </c>
      <c r="G231" s="128" t="s">
        <v>20</v>
      </c>
      <c r="H231" s="128" t="s">
        <v>19</v>
      </c>
      <c r="I231" s="135" t="s">
        <v>412</v>
      </c>
      <c r="J231" s="135" t="s">
        <v>427</v>
      </c>
    </row>
    <row r="232" spans="1:10">
      <c r="A232" s="129" t="s">
        <v>472</v>
      </c>
      <c r="B232" s="129" t="s">
        <v>423</v>
      </c>
      <c r="C232" s="129" t="s">
        <v>473</v>
      </c>
      <c r="D232" s="129" t="s">
        <v>29</v>
      </c>
      <c r="E232" s="128" t="s">
        <v>442</v>
      </c>
      <c r="F232" s="128" t="s">
        <v>432</v>
      </c>
      <c r="G232" s="128" t="s">
        <v>20</v>
      </c>
      <c r="H232" s="128" t="s">
        <v>20</v>
      </c>
      <c r="I232" s="135" t="s">
        <v>474</v>
      </c>
      <c r="J232" s="135" t="s">
        <v>474</v>
      </c>
    </row>
    <row r="233" spans="1:10">
      <c r="A233" s="129" t="s">
        <v>475</v>
      </c>
      <c r="B233" s="129" t="s">
        <v>423</v>
      </c>
      <c r="C233" s="129" t="s">
        <v>476</v>
      </c>
      <c r="D233" s="129" t="s">
        <v>16</v>
      </c>
      <c r="E233" s="128" t="s">
        <v>442</v>
      </c>
      <c r="F233" s="128" t="s">
        <v>477</v>
      </c>
      <c r="G233" s="128" t="s">
        <v>19</v>
      </c>
      <c r="H233" s="128" t="s">
        <v>19</v>
      </c>
      <c r="I233" s="135" t="s">
        <v>412</v>
      </c>
      <c r="J233" s="135" t="s">
        <v>418</v>
      </c>
    </row>
    <row r="234" spans="1:10">
      <c r="A234" s="129" t="s">
        <v>478</v>
      </c>
      <c r="B234" s="129" t="s">
        <v>423</v>
      </c>
      <c r="C234" s="129" t="s">
        <v>479</v>
      </c>
      <c r="D234" s="129" t="s">
        <v>16</v>
      </c>
      <c r="E234" s="128" t="s">
        <v>442</v>
      </c>
      <c r="F234" s="128" t="s">
        <v>477</v>
      </c>
      <c r="G234" s="128" t="s">
        <v>19</v>
      </c>
      <c r="H234" s="128" t="s">
        <v>20</v>
      </c>
      <c r="I234" s="135" t="s">
        <v>436</v>
      </c>
      <c r="J234" s="135" t="s">
        <v>480</v>
      </c>
    </row>
    <row r="235" spans="1:10">
      <c r="A235" s="129" t="s">
        <v>481</v>
      </c>
      <c r="B235" s="129" t="s">
        <v>423</v>
      </c>
      <c r="C235" s="129" t="s">
        <v>482</v>
      </c>
      <c r="D235" s="129" t="s">
        <v>29</v>
      </c>
      <c r="E235" s="128" t="s">
        <v>432</v>
      </c>
      <c r="F235" s="128" t="s">
        <v>477</v>
      </c>
      <c r="G235" s="128" t="s">
        <v>20</v>
      </c>
      <c r="H235" s="128" t="s">
        <v>20</v>
      </c>
      <c r="I235" s="135" t="s">
        <v>407</v>
      </c>
      <c r="J235" s="135" t="s">
        <v>407</v>
      </c>
    </row>
    <row r="236" spans="1:11">
      <c r="A236" s="132" t="s">
        <v>33</v>
      </c>
      <c r="B236" s="133"/>
      <c r="C236" s="133"/>
      <c r="D236" s="133"/>
      <c r="E236" s="133"/>
      <c r="F236" s="133"/>
      <c r="G236" s="133"/>
      <c r="H236" s="133"/>
      <c r="I236" s="139"/>
      <c r="J236" s="135" t="s">
        <v>483</v>
      </c>
      <c r="K236" s="75" t="s">
        <v>484</v>
      </c>
    </row>
    <row r="238" spans="1:10">
      <c r="A238" s="128" t="s">
        <v>4</v>
      </c>
      <c r="B238" s="128" t="s">
        <v>5</v>
      </c>
      <c r="C238" s="129" t="s">
        <v>6</v>
      </c>
      <c r="D238" s="128" t="s">
        <v>7</v>
      </c>
      <c r="E238" s="128" t="s">
        <v>8</v>
      </c>
      <c r="F238" s="130" t="s">
        <v>9</v>
      </c>
      <c r="G238" s="129" t="s">
        <v>10</v>
      </c>
      <c r="H238" s="129" t="s">
        <v>11</v>
      </c>
      <c r="I238" s="129" t="s">
        <v>12</v>
      </c>
      <c r="J238" s="129" t="s">
        <v>13</v>
      </c>
    </row>
    <row r="239" spans="1:10">
      <c r="A239" s="129" t="s">
        <v>485</v>
      </c>
      <c r="B239" s="129" t="s">
        <v>486</v>
      </c>
      <c r="C239" s="129" t="s">
        <v>487</v>
      </c>
      <c r="D239" s="129" t="s">
        <v>16</v>
      </c>
      <c r="E239" s="128" t="s">
        <v>488</v>
      </c>
      <c r="F239" s="128" t="s">
        <v>489</v>
      </c>
      <c r="G239" s="128" t="s">
        <v>51</v>
      </c>
      <c r="H239" s="128" t="s">
        <v>48</v>
      </c>
      <c r="I239" s="135" t="s">
        <v>412</v>
      </c>
      <c r="J239" s="135" t="s">
        <v>490</v>
      </c>
    </row>
    <row r="240" spans="1:10">
      <c r="A240" s="134"/>
      <c r="B240" s="134"/>
      <c r="C240" s="129" t="s">
        <v>487</v>
      </c>
      <c r="D240" s="129" t="s">
        <v>16</v>
      </c>
      <c r="E240" s="128" t="s">
        <v>489</v>
      </c>
      <c r="F240" s="128" t="s">
        <v>491</v>
      </c>
      <c r="G240" s="128" t="s">
        <v>19</v>
      </c>
      <c r="H240" s="128" t="s">
        <v>48</v>
      </c>
      <c r="I240" s="135" t="s">
        <v>492</v>
      </c>
      <c r="J240" s="135" t="s">
        <v>493</v>
      </c>
    </row>
    <row r="241" spans="1:10">
      <c r="A241" s="129" t="s">
        <v>494</v>
      </c>
      <c r="B241" s="129" t="s">
        <v>491</v>
      </c>
      <c r="C241" s="129" t="s">
        <v>495</v>
      </c>
      <c r="D241" s="129" t="s">
        <v>16</v>
      </c>
      <c r="E241" s="128" t="s">
        <v>489</v>
      </c>
      <c r="F241" s="128" t="s">
        <v>496</v>
      </c>
      <c r="G241" s="128" t="s">
        <v>20</v>
      </c>
      <c r="H241" s="128" t="s">
        <v>20</v>
      </c>
      <c r="I241" s="135" t="s">
        <v>497</v>
      </c>
      <c r="J241" s="135" t="s">
        <v>497</v>
      </c>
    </row>
    <row r="242" spans="1:10">
      <c r="A242" s="129" t="s">
        <v>498</v>
      </c>
      <c r="B242" s="129" t="s">
        <v>486</v>
      </c>
      <c r="C242" s="129" t="s">
        <v>499</v>
      </c>
      <c r="D242" s="129" t="s">
        <v>16</v>
      </c>
      <c r="E242" s="128" t="s">
        <v>489</v>
      </c>
      <c r="F242" s="135" t="s">
        <v>491</v>
      </c>
      <c r="G242" s="128" t="s">
        <v>19</v>
      </c>
      <c r="H242" s="128" t="s">
        <v>20</v>
      </c>
      <c r="I242" s="135" t="s">
        <v>492</v>
      </c>
      <c r="J242" s="135" t="s">
        <v>133</v>
      </c>
    </row>
    <row r="243" spans="1:10">
      <c r="A243" s="129" t="s">
        <v>500</v>
      </c>
      <c r="B243" s="129" t="s">
        <v>501</v>
      </c>
      <c r="C243" s="129" t="s">
        <v>502</v>
      </c>
      <c r="D243" s="129" t="s">
        <v>29</v>
      </c>
      <c r="E243" s="128" t="s">
        <v>496</v>
      </c>
      <c r="F243" s="128" t="s">
        <v>503</v>
      </c>
      <c r="G243" s="128" t="s">
        <v>51</v>
      </c>
      <c r="H243" s="128" t="s">
        <v>20</v>
      </c>
      <c r="I243" s="135" t="s">
        <v>504</v>
      </c>
      <c r="J243" s="135" t="s">
        <v>505</v>
      </c>
    </row>
    <row r="244" spans="1:10">
      <c r="A244" s="129" t="s">
        <v>506</v>
      </c>
      <c r="B244" s="129" t="s">
        <v>503</v>
      </c>
      <c r="C244" s="129" t="s">
        <v>507</v>
      </c>
      <c r="D244" s="129" t="s">
        <v>16</v>
      </c>
      <c r="E244" s="128" t="s">
        <v>491</v>
      </c>
      <c r="F244" s="128" t="s">
        <v>486</v>
      </c>
      <c r="G244" s="128" t="s">
        <v>20</v>
      </c>
      <c r="H244" s="128" t="s">
        <v>20</v>
      </c>
      <c r="I244" s="135" t="s">
        <v>497</v>
      </c>
      <c r="J244" s="135" t="s">
        <v>497</v>
      </c>
    </row>
    <row r="245" spans="1:10">
      <c r="A245" s="129" t="s">
        <v>508</v>
      </c>
      <c r="B245" s="129" t="s">
        <v>501</v>
      </c>
      <c r="C245" s="129" t="s">
        <v>509</v>
      </c>
      <c r="D245" s="129" t="s">
        <v>16</v>
      </c>
      <c r="E245" s="128" t="s">
        <v>491</v>
      </c>
      <c r="F245" s="128" t="s">
        <v>503</v>
      </c>
      <c r="G245" s="128" t="s">
        <v>19</v>
      </c>
      <c r="H245" s="128" t="s">
        <v>20</v>
      </c>
      <c r="I245" s="135" t="s">
        <v>510</v>
      </c>
      <c r="J245" s="135" t="s">
        <v>511</v>
      </c>
    </row>
    <row r="246" spans="1:10">
      <c r="A246" s="129" t="s">
        <v>512</v>
      </c>
      <c r="B246" s="129" t="s">
        <v>501</v>
      </c>
      <c r="C246" s="129" t="s">
        <v>513</v>
      </c>
      <c r="D246" s="129" t="s">
        <v>16</v>
      </c>
      <c r="E246" s="128" t="s">
        <v>491</v>
      </c>
      <c r="F246" s="128" t="s">
        <v>514</v>
      </c>
      <c r="G246" s="128" t="s">
        <v>51</v>
      </c>
      <c r="H246" s="128" t="s">
        <v>19</v>
      </c>
      <c r="I246" s="135" t="s">
        <v>492</v>
      </c>
      <c r="J246" s="135" t="s">
        <v>418</v>
      </c>
    </row>
    <row r="247" spans="1:10">
      <c r="A247" s="129" t="s">
        <v>515</v>
      </c>
      <c r="B247" s="129" t="s">
        <v>501</v>
      </c>
      <c r="C247" s="129" t="s">
        <v>516</v>
      </c>
      <c r="D247" s="129" t="s">
        <v>16</v>
      </c>
      <c r="E247" s="128" t="s">
        <v>503</v>
      </c>
      <c r="F247" s="128" t="s">
        <v>514</v>
      </c>
      <c r="G247" s="128" t="s">
        <v>20</v>
      </c>
      <c r="H247" s="128" t="s">
        <v>20</v>
      </c>
      <c r="I247" s="135" t="s">
        <v>497</v>
      </c>
      <c r="J247" s="135" t="s">
        <v>497</v>
      </c>
    </row>
    <row r="248" spans="1:10">
      <c r="A248" s="129" t="s">
        <v>517</v>
      </c>
      <c r="B248" s="129" t="s">
        <v>501</v>
      </c>
      <c r="C248" s="129" t="s">
        <v>518</v>
      </c>
      <c r="D248" s="129" t="s">
        <v>16</v>
      </c>
      <c r="E248" s="128" t="s">
        <v>486</v>
      </c>
      <c r="F248" s="128" t="s">
        <v>503</v>
      </c>
      <c r="G248" s="128" t="s">
        <v>20</v>
      </c>
      <c r="H248" s="128" t="s">
        <v>20</v>
      </c>
      <c r="I248" s="135" t="s">
        <v>492</v>
      </c>
      <c r="J248" s="135" t="s">
        <v>492</v>
      </c>
    </row>
    <row r="249" spans="1:10">
      <c r="A249" s="129" t="s">
        <v>519</v>
      </c>
      <c r="B249" s="129" t="s">
        <v>501</v>
      </c>
      <c r="C249" s="129" t="s">
        <v>520</v>
      </c>
      <c r="D249" s="129" t="s">
        <v>16</v>
      </c>
      <c r="E249" s="128" t="s">
        <v>486</v>
      </c>
      <c r="F249" s="128" t="s">
        <v>503</v>
      </c>
      <c r="G249" s="128" t="s">
        <v>20</v>
      </c>
      <c r="H249" s="128" t="s">
        <v>20</v>
      </c>
      <c r="I249" s="135" t="s">
        <v>492</v>
      </c>
      <c r="J249" s="135" t="s">
        <v>492</v>
      </c>
    </row>
    <row r="250" spans="1:10">
      <c r="A250" s="129" t="s">
        <v>521</v>
      </c>
      <c r="B250" s="129" t="s">
        <v>501</v>
      </c>
      <c r="C250" s="129" t="s">
        <v>522</v>
      </c>
      <c r="D250" s="129" t="s">
        <v>16</v>
      </c>
      <c r="E250" s="128" t="s">
        <v>486</v>
      </c>
      <c r="F250" s="128" t="s">
        <v>503</v>
      </c>
      <c r="G250" s="128" t="s">
        <v>20</v>
      </c>
      <c r="H250" s="128" t="s">
        <v>20</v>
      </c>
      <c r="I250" s="135" t="s">
        <v>497</v>
      </c>
      <c r="J250" s="135" t="s">
        <v>497</v>
      </c>
    </row>
    <row r="251" spans="1:10">
      <c r="A251" s="134"/>
      <c r="B251" s="134"/>
      <c r="C251" s="134"/>
      <c r="D251" s="134"/>
      <c r="E251" s="136"/>
      <c r="F251" s="137"/>
      <c r="G251" s="134"/>
      <c r="H251" s="134"/>
      <c r="I251" s="134"/>
      <c r="J251" s="140" t="s">
        <v>32</v>
      </c>
    </row>
    <row r="252" spans="1:11">
      <c r="A252" s="132" t="s">
        <v>33</v>
      </c>
      <c r="B252" s="133"/>
      <c r="C252" s="133"/>
      <c r="D252" s="133"/>
      <c r="E252" s="133"/>
      <c r="F252" s="133"/>
      <c r="G252" s="133"/>
      <c r="H252" s="133"/>
      <c r="I252" s="139"/>
      <c r="J252" s="135" t="s">
        <v>523</v>
      </c>
      <c r="K252" s="35" t="s">
        <v>524</v>
      </c>
    </row>
    <row r="254" spans="1:10">
      <c r="A254" s="128" t="s">
        <v>4</v>
      </c>
      <c r="B254" s="128" t="s">
        <v>5</v>
      </c>
      <c r="C254" s="129" t="s">
        <v>6</v>
      </c>
      <c r="D254" s="128" t="s">
        <v>7</v>
      </c>
      <c r="E254" s="128" t="s">
        <v>8</v>
      </c>
      <c r="F254" s="130" t="s">
        <v>9</v>
      </c>
      <c r="G254" s="129" t="s">
        <v>10</v>
      </c>
      <c r="H254" s="129" t="s">
        <v>11</v>
      </c>
      <c r="I254" s="129" t="s">
        <v>12</v>
      </c>
      <c r="J254" s="129" t="s">
        <v>13</v>
      </c>
    </row>
    <row r="255" spans="1:10">
      <c r="A255" s="129" t="s">
        <v>525</v>
      </c>
      <c r="B255" s="129" t="s">
        <v>526</v>
      </c>
      <c r="C255" s="129" t="s">
        <v>527</v>
      </c>
      <c r="D255" s="129" t="s">
        <v>16</v>
      </c>
      <c r="E255" s="128" t="s">
        <v>514</v>
      </c>
      <c r="F255" s="128" t="s">
        <v>501</v>
      </c>
      <c r="G255" s="128" t="s">
        <v>20</v>
      </c>
      <c r="H255" s="128" t="s">
        <v>20</v>
      </c>
      <c r="I255" s="135" t="s">
        <v>497</v>
      </c>
      <c r="J255" s="135" t="s">
        <v>497</v>
      </c>
    </row>
    <row r="256" spans="1:10">
      <c r="A256" s="129" t="s">
        <v>528</v>
      </c>
      <c r="B256" s="129" t="s">
        <v>529</v>
      </c>
      <c r="C256" s="129" t="s">
        <v>530</v>
      </c>
      <c r="D256" s="129" t="s">
        <v>16</v>
      </c>
      <c r="E256" s="128" t="s">
        <v>514</v>
      </c>
      <c r="F256" s="128" t="s">
        <v>531</v>
      </c>
      <c r="G256" s="128" t="s">
        <v>55</v>
      </c>
      <c r="H256" s="128" t="s">
        <v>20</v>
      </c>
      <c r="I256" s="135" t="s">
        <v>510</v>
      </c>
      <c r="J256" s="138">
        <v>11500</v>
      </c>
    </row>
    <row r="257" spans="1:10">
      <c r="A257" s="129" t="s">
        <v>532</v>
      </c>
      <c r="B257" s="129" t="s">
        <v>533</v>
      </c>
      <c r="C257" s="129" t="s">
        <v>534</v>
      </c>
      <c r="D257" s="129" t="s">
        <v>16</v>
      </c>
      <c r="E257" s="128" t="s">
        <v>501</v>
      </c>
      <c r="F257" s="128" t="s">
        <v>526</v>
      </c>
      <c r="G257" s="128" t="s">
        <v>20</v>
      </c>
      <c r="H257" s="128" t="s">
        <v>20</v>
      </c>
      <c r="I257" s="135" t="s">
        <v>510</v>
      </c>
      <c r="J257" s="138">
        <v>2300</v>
      </c>
    </row>
    <row r="258" spans="1:10">
      <c r="A258" s="129" t="s">
        <v>535</v>
      </c>
      <c r="B258" s="129" t="s">
        <v>536</v>
      </c>
      <c r="C258" s="129" t="s">
        <v>537</v>
      </c>
      <c r="D258" s="129" t="s">
        <v>16</v>
      </c>
      <c r="E258" s="128" t="s">
        <v>526</v>
      </c>
      <c r="F258" s="128" t="s">
        <v>533</v>
      </c>
      <c r="G258" s="128" t="s">
        <v>20</v>
      </c>
      <c r="H258" s="128" t="s">
        <v>20</v>
      </c>
      <c r="I258" s="135" t="s">
        <v>492</v>
      </c>
      <c r="J258" s="135" t="s">
        <v>492</v>
      </c>
    </row>
    <row r="259" spans="1:10">
      <c r="A259" s="129" t="s">
        <v>538</v>
      </c>
      <c r="B259" s="129" t="s">
        <v>529</v>
      </c>
      <c r="C259" s="129" t="s">
        <v>539</v>
      </c>
      <c r="D259" s="129" t="s">
        <v>540</v>
      </c>
      <c r="E259" s="128" t="s">
        <v>526</v>
      </c>
      <c r="F259" s="128" t="s">
        <v>531</v>
      </c>
      <c r="G259" s="128" t="s">
        <v>51</v>
      </c>
      <c r="H259" s="128" t="s">
        <v>20</v>
      </c>
      <c r="I259" s="135" t="s">
        <v>541</v>
      </c>
      <c r="J259" s="138">
        <v>9900</v>
      </c>
    </row>
    <row r="260" spans="1:10">
      <c r="A260" s="129" t="s">
        <v>542</v>
      </c>
      <c r="B260" s="129" t="s">
        <v>531</v>
      </c>
      <c r="C260" s="129" t="s">
        <v>543</v>
      </c>
      <c r="D260" s="129" t="s">
        <v>16</v>
      </c>
      <c r="E260" s="128" t="s">
        <v>526</v>
      </c>
      <c r="F260" s="128" t="s">
        <v>536</v>
      </c>
      <c r="G260" s="128" t="s">
        <v>19</v>
      </c>
      <c r="H260" s="128" t="s">
        <v>20</v>
      </c>
      <c r="I260" s="135" t="s">
        <v>492</v>
      </c>
      <c r="J260" s="135" t="s">
        <v>133</v>
      </c>
    </row>
    <row r="261" spans="1:10">
      <c r="A261" s="129" t="s">
        <v>544</v>
      </c>
      <c r="B261" s="129" t="s">
        <v>531</v>
      </c>
      <c r="C261" s="129" t="s">
        <v>545</v>
      </c>
      <c r="D261" s="129" t="s">
        <v>29</v>
      </c>
      <c r="E261" s="128" t="s">
        <v>533</v>
      </c>
      <c r="F261" s="128" t="s">
        <v>536</v>
      </c>
      <c r="G261" s="128" t="s">
        <v>20</v>
      </c>
      <c r="H261" s="128" t="s">
        <v>20</v>
      </c>
      <c r="I261" s="135" t="s">
        <v>504</v>
      </c>
      <c r="J261" s="135" t="s">
        <v>504</v>
      </c>
    </row>
    <row r="262" spans="1:10">
      <c r="A262" s="129" t="s">
        <v>546</v>
      </c>
      <c r="B262" s="129" t="s">
        <v>529</v>
      </c>
      <c r="C262" s="129" t="s">
        <v>547</v>
      </c>
      <c r="D262" s="129" t="s">
        <v>540</v>
      </c>
      <c r="E262" s="128" t="s">
        <v>533</v>
      </c>
      <c r="F262" s="128" t="s">
        <v>531</v>
      </c>
      <c r="G262" s="128" t="s">
        <v>19</v>
      </c>
      <c r="H262" s="128" t="s">
        <v>20</v>
      </c>
      <c r="I262" s="135" t="s">
        <v>541</v>
      </c>
      <c r="J262" s="135" t="s">
        <v>548</v>
      </c>
    </row>
    <row r="263" spans="1:10">
      <c r="A263" s="129" t="s">
        <v>549</v>
      </c>
      <c r="B263" s="129" t="s">
        <v>529</v>
      </c>
      <c r="C263" s="129" t="s">
        <v>550</v>
      </c>
      <c r="D263" s="129" t="s">
        <v>16</v>
      </c>
      <c r="E263" s="128" t="s">
        <v>533</v>
      </c>
      <c r="F263" s="128" t="s">
        <v>531</v>
      </c>
      <c r="G263" s="128" t="s">
        <v>19</v>
      </c>
      <c r="H263" s="128" t="s">
        <v>20</v>
      </c>
      <c r="I263" s="135" t="s">
        <v>510</v>
      </c>
      <c r="J263" s="135" t="s">
        <v>511</v>
      </c>
    </row>
    <row r="264" spans="1:10">
      <c r="A264" s="129" t="s">
        <v>551</v>
      </c>
      <c r="B264" s="129" t="s">
        <v>552</v>
      </c>
      <c r="C264" s="129" t="s">
        <v>553</v>
      </c>
      <c r="D264" s="129" t="s">
        <v>16</v>
      </c>
      <c r="E264" s="128" t="s">
        <v>533</v>
      </c>
      <c r="F264" s="128" t="s">
        <v>554</v>
      </c>
      <c r="G264" s="128" t="s">
        <v>48</v>
      </c>
      <c r="H264" s="128" t="s">
        <v>20</v>
      </c>
      <c r="I264" s="135" t="s">
        <v>492</v>
      </c>
      <c r="J264" s="135" t="s">
        <v>555</v>
      </c>
    </row>
    <row r="265" spans="1:10">
      <c r="A265" s="129" t="s">
        <v>556</v>
      </c>
      <c r="B265" s="129" t="s">
        <v>529</v>
      </c>
      <c r="C265" s="129" t="s">
        <v>557</v>
      </c>
      <c r="D265" s="129" t="s">
        <v>16</v>
      </c>
      <c r="E265" s="128" t="s">
        <v>536</v>
      </c>
      <c r="F265" s="128" t="s">
        <v>531</v>
      </c>
      <c r="G265" s="128" t="s">
        <v>20</v>
      </c>
      <c r="H265" s="128" t="s">
        <v>20</v>
      </c>
      <c r="I265" s="135" t="s">
        <v>492</v>
      </c>
      <c r="J265" s="135" t="s">
        <v>492</v>
      </c>
    </row>
    <row r="266" spans="1:10">
      <c r="A266" s="129" t="s">
        <v>558</v>
      </c>
      <c r="B266" s="129" t="s">
        <v>529</v>
      </c>
      <c r="C266" s="129" t="s">
        <v>559</v>
      </c>
      <c r="D266" s="129" t="s">
        <v>16</v>
      </c>
      <c r="E266" s="128" t="s">
        <v>536</v>
      </c>
      <c r="F266" s="128" t="s">
        <v>531</v>
      </c>
      <c r="G266" s="128" t="s">
        <v>20</v>
      </c>
      <c r="H266" s="128" t="s">
        <v>20</v>
      </c>
      <c r="I266" s="135" t="s">
        <v>492</v>
      </c>
      <c r="J266" s="135" t="s">
        <v>492</v>
      </c>
    </row>
    <row r="267" spans="1:10">
      <c r="A267" s="129" t="s">
        <v>560</v>
      </c>
      <c r="B267" s="129" t="s">
        <v>552</v>
      </c>
      <c r="C267" s="129" t="s">
        <v>561</v>
      </c>
      <c r="D267" s="129" t="s">
        <v>16</v>
      </c>
      <c r="E267" s="128" t="s">
        <v>536</v>
      </c>
      <c r="F267" s="128" t="s">
        <v>529</v>
      </c>
      <c r="G267" s="128" t="s">
        <v>19</v>
      </c>
      <c r="H267" s="128" t="s">
        <v>20</v>
      </c>
      <c r="I267" s="135" t="s">
        <v>492</v>
      </c>
      <c r="J267" s="135" t="s">
        <v>133</v>
      </c>
    </row>
    <row r="268" spans="1:10">
      <c r="A268" s="129" t="s">
        <v>562</v>
      </c>
      <c r="B268" s="129" t="s">
        <v>552</v>
      </c>
      <c r="C268" s="129" t="s">
        <v>563</v>
      </c>
      <c r="D268" s="129" t="s">
        <v>16</v>
      </c>
      <c r="E268" s="128" t="s">
        <v>536</v>
      </c>
      <c r="F268" s="128" t="s">
        <v>529</v>
      </c>
      <c r="G268" s="128" t="s">
        <v>19</v>
      </c>
      <c r="H268" s="128" t="s">
        <v>20</v>
      </c>
      <c r="I268" s="135" t="s">
        <v>510</v>
      </c>
      <c r="J268" s="135" t="s">
        <v>511</v>
      </c>
    </row>
    <row r="269" spans="1:10">
      <c r="A269" s="134"/>
      <c r="B269" s="134"/>
      <c r="C269" s="134"/>
      <c r="D269" s="134"/>
      <c r="E269" s="136"/>
      <c r="F269" s="137"/>
      <c r="G269" s="134"/>
      <c r="H269" s="134"/>
      <c r="I269" s="134"/>
      <c r="J269" s="141" t="s">
        <v>32</v>
      </c>
    </row>
    <row r="270" ht="15.75" spans="1:11">
      <c r="A270" s="132" t="s">
        <v>33</v>
      </c>
      <c r="B270" s="133"/>
      <c r="C270" s="133"/>
      <c r="D270" s="133"/>
      <c r="E270" s="133"/>
      <c r="F270" s="133"/>
      <c r="G270" s="133"/>
      <c r="H270" s="133"/>
      <c r="I270" s="139"/>
      <c r="J270" s="135" t="s">
        <v>564</v>
      </c>
      <c r="K270" s="77" t="s">
        <v>565</v>
      </c>
    </row>
    <row r="272" ht="13.5" spans="1:10">
      <c r="A272" s="52" t="s">
        <v>63</v>
      </c>
      <c r="B272" s="52" t="s">
        <v>64</v>
      </c>
      <c r="C272" s="54" t="s">
        <v>65</v>
      </c>
      <c r="D272" s="52" t="s">
        <v>66</v>
      </c>
      <c r="E272" s="52" t="s">
        <v>67</v>
      </c>
      <c r="F272" s="53" t="s">
        <v>68</v>
      </c>
      <c r="G272" s="54" t="s">
        <v>69</v>
      </c>
      <c r="H272" s="54" t="s">
        <v>70</v>
      </c>
      <c r="I272" s="54" t="s">
        <v>71</v>
      </c>
      <c r="J272" s="54" t="s">
        <v>72</v>
      </c>
    </row>
    <row r="273" ht="13.5" spans="1:10">
      <c r="A273" s="54" t="s">
        <v>566</v>
      </c>
      <c r="B273" s="54" t="s">
        <v>567</v>
      </c>
      <c r="C273" s="54" t="s">
        <v>568</v>
      </c>
      <c r="D273" s="54" t="s">
        <v>75</v>
      </c>
      <c r="E273" s="52" t="s">
        <v>569</v>
      </c>
      <c r="F273" s="52" t="s">
        <v>570</v>
      </c>
      <c r="G273" s="52" t="s">
        <v>89</v>
      </c>
      <c r="H273" s="52" t="s">
        <v>79</v>
      </c>
      <c r="I273" s="59" t="s">
        <v>571</v>
      </c>
      <c r="J273" s="59" t="s">
        <v>572</v>
      </c>
    </row>
    <row r="274" ht="13.5" spans="1:10">
      <c r="A274" s="54" t="s">
        <v>573</v>
      </c>
      <c r="B274" s="54" t="s">
        <v>574</v>
      </c>
      <c r="C274" s="54" t="s">
        <v>575</v>
      </c>
      <c r="D274" s="54" t="s">
        <v>75</v>
      </c>
      <c r="E274" s="52" t="s">
        <v>569</v>
      </c>
      <c r="F274" s="52" t="s">
        <v>567</v>
      </c>
      <c r="G274" s="52" t="s">
        <v>242</v>
      </c>
      <c r="H274" s="52" t="s">
        <v>242</v>
      </c>
      <c r="I274" s="59" t="s">
        <v>571</v>
      </c>
      <c r="J274" s="59" t="s">
        <v>576</v>
      </c>
    </row>
    <row r="275" ht="13.5" spans="1:10">
      <c r="A275" s="15"/>
      <c r="B275" s="15"/>
      <c r="C275" s="15"/>
      <c r="D275" s="54" t="s">
        <v>75</v>
      </c>
      <c r="E275" s="52" t="s">
        <v>567</v>
      </c>
      <c r="F275" s="52" t="s">
        <v>577</v>
      </c>
      <c r="G275" s="52" t="s">
        <v>79</v>
      </c>
      <c r="H275" s="52" t="s">
        <v>242</v>
      </c>
      <c r="I275" s="59" t="s">
        <v>578</v>
      </c>
      <c r="J275" s="59" t="s">
        <v>579</v>
      </c>
    </row>
    <row r="276" ht="13.5" spans="1:10">
      <c r="A276" s="54" t="s">
        <v>580</v>
      </c>
      <c r="B276" s="54" t="s">
        <v>577</v>
      </c>
      <c r="C276" s="54" t="s">
        <v>581</v>
      </c>
      <c r="D276" s="54" t="s">
        <v>75</v>
      </c>
      <c r="E276" s="52" t="s">
        <v>582</v>
      </c>
      <c r="F276" s="52" t="s">
        <v>567</v>
      </c>
      <c r="G276" s="52" t="s">
        <v>114</v>
      </c>
      <c r="H276" s="52" t="s">
        <v>89</v>
      </c>
      <c r="I276" s="59" t="s">
        <v>583</v>
      </c>
      <c r="J276" s="59" t="s">
        <v>584</v>
      </c>
    </row>
    <row r="277" ht="13.5" spans="1:10">
      <c r="A277" s="54" t="s">
        <v>585</v>
      </c>
      <c r="B277" s="54" t="s">
        <v>574</v>
      </c>
      <c r="C277" s="54" t="s">
        <v>586</v>
      </c>
      <c r="D277" s="54" t="s">
        <v>587</v>
      </c>
      <c r="E277" s="52" t="s">
        <v>582</v>
      </c>
      <c r="F277" s="52" t="s">
        <v>567</v>
      </c>
      <c r="G277" s="52" t="s">
        <v>114</v>
      </c>
      <c r="H277" s="52" t="s">
        <v>79</v>
      </c>
      <c r="I277" s="59" t="s">
        <v>578</v>
      </c>
      <c r="J277" s="59" t="s">
        <v>588</v>
      </c>
    </row>
    <row r="278" ht="13.5" spans="1:10">
      <c r="A278" s="15"/>
      <c r="B278" s="15"/>
      <c r="C278" s="15"/>
      <c r="D278" s="54" t="s">
        <v>587</v>
      </c>
      <c r="E278" s="52" t="s">
        <v>567</v>
      </c>
      <c r="F278" s="52" t="s">
        <v>577</v>
      </c>
      <c r="G278" s="52" t="s">
        <v>79</v>
      </c>
      <c r="H278" s="52" t="s">
        <v>79</v>
      </c>
      <c r="I278" s="59" t="s">
        <v>589</v>
      </c>
      <c r="J278" s="59" t="s">
        <v>589</v>
      </c>
    </row>
    <row r="279" ht="13.5" spans="1:10">
      <c r="A279" s="54" t="s">
        <v>590</v>
      </c>
      <c r="B279" s="54" t="s">
        <v>591</v>
      </c>
      <c r="C279" s="54" t="s">
        <v>592</v>
      </c>
      <c r="D279" s="54" t="s">
        <v>75</v>
      </c>
      <c r="E279" s="52" t="s">
        <v>582</v>
      </c>
      <c r="F279" s="52" t="s">
        <v>567</v>
      </c>
      <c r="G279" s="52" t="s">
        <v>114</v>
      </c>
      <c r="H279" s="52" t="s">
        <v>79</v>
      </c>
      <c r="I279" s="59" t="s">
        <v>583</v>
      </c>
      <c r="J279" s="59" t="s">
        <v>593</v>
      </c>
    </row>
    <row r="280" ht="13.5" spans="1:10">
      <c r="A280" s="15"/>
      <c r="B280" s="15"/>
      <c r="C280" s="15"/>
      <c r="D280" s="54" t="s">
        <v>75</v>
      </c>
      <c r="E280" s="52" t="s">
        <v>567</v>
      </c>
      <c r="F280" s="52" t="s">
        <v>574</v>
      </c>
      <c r="G280" s="52" t="s">
        <v>89</v>
      </c>
      <c r="H280" s="52" t="s">
        <v>79</v>
      </c>
      <c r="I280" s="59" t="s">
        <v>594</v>
      </c>
      <c r="J280" s="59" t="s">
        <v>595</v>
      </c>
    </row>
    <row r="281" ht="13.5" spans="1:10">
      <c r="A281" s="54" t="s">
        <v>596</v>
      </c>
      <c r="B281" s="54" t="s">
        <v>567</v>
      </c>
      <c r="C281" s="54" t="s">
        <v>597</v>
      </c>
      <c r="D281" s="54" t="s">
        <v>103</v>
      </c>
      <c r="E281" s="52" t="s">
        <v>570</v>
      </c>
      <c r="F281" s="52" t="s">
        <v>598</v>
      </c>
      <c r="G281" s="52" t="s">
        <v>79</v>
      </c>
      <c r="H281" s="52" t="s">
        <v>79</v>
      </c>
      <c r="I281" s="59" t="s">
        <v>599</v>
      </c>
      <c r="J281" s="59" t="s">
        <v>600</v>
      </c>
    </row>
    <row r="282" ht="13.5" spans="1:10">
      <c r="A282" s="54" t="s">
        <v>601</v>
      </c>
      <c r="B282" s="54" t="s">
        <v>577</v>
      </c>
      <c r="C282" s="54" t="s">
        <v>602</v>
      </c>
      <c r="D282" s="54" t="s">
        <v>75</v>
      </c>
      <c r="E282" s="52" t="s">
        <v>570</v>
      </c>
      <c r="F282" s="52" t="s">
        <v>567</v>
      </c>
      <c r="G282" s="52" t="s">
        <v>89</v>
      </c>
      <c r="H282" s="52" t="s">
        <v>79</v>
      </c>
      <c r="I282" s="59" t="s">
        <v>583</v>
      </c>
      <c r="J282" s="59" t="s">
        <v>603</v>
      </c>
    </row>
    <row r="283" ht="13.5" spans="1:10">
      <c r="A283" s="54" t="s">
        <v>604</v>
      </c>
      <c r="B283" s="54" t="s">
        <v>574</v>
      </c>
      <c r="C283" s="54" t="s">
        <v>605</v>
      </c>
      <c r="D283" s="54" t="s">
        <v>587</v>
      </c>
      <c r="E283" s="52" t="s">
        <v>570</v>
      </c>
      <c r="F283" s="52" t="s">
        <v>567</v>
      </c>
      <c r="G283" s="52" t="s">
        <v>89</v>
      </c>
      <c r="H283" s="52" t="s">
        <v>79</v>
      </c>
      <c r="I283" s="59" t="s">
        <v>578</v>
      </c>
      <c r="J283" s="59" t="s">
        <v>606</v>
      </c>
    </row>
    <row r="284" ht="13.5" spans="1:10">
      <c r="A284" s="15"/>
      <c r="B284" s="15"/>
      <c r="C284" s="15"/>
      <c r="D284" s="54" t="s">
        <v>587</v>
      </c>
      <c r="E284" s="52" t="s">
        <v>567</v>
      </c>
      <c r="F284" s="52" t="s">
        <v>577</v>
      </c>
      <c r="G284" s="52" t="s">
        <v>79</v>
      </c>
      <c r="H284" s="52" t="s">
        <v>79</v>
      </c>
      <c r="I284" s="59" t="s">
        <v>589</v>
      </c>
      <c r="J284" s="59" t="s">
        <v>607</v>
      </c>
    </row>
    <row r="285" ht="13.5" spans="1:10">
      <c r="A285" s="54" t="s">
        <v>608</v>
      </c>
      <c r="B285" s="54" t="s">
        <v>574</v>
      </c>
      <c r="C285" s="54" t="s">
        <v>609</v>
      </c>
      <c r="D285" s="54" t="s">
        <v>75</v>
      </c>
      <c r="E285" s="52" t="s">
        <v>598</v>
      </c>
      <c r="F285" s="52" t="s">
        <v>567</v>
      </c>
      <c r="G285" s="52" t="s">
        <v>79</v>
      </c>
      <c r="H285" s="52" t="s">
        <v>89</v>
      </c>
      <c r="I285" s="59" t="s">
        <v>583</v>
      </c>
      <c r="J285" s="59" t="s">
        <v>610</v>
      </c>
    </row>
    <row r="286" ht="13.5" spans="1:10">
      <c r="A286" s="15"/>
      <c r="B286" s="15"/>
      <c r="C286" s="15"/>
      <c r="D286" s="54" t="s">
        <v>75</v>
      </c>
      <c r="E286" s="52" t="s">
        <v>567</v>
      </c>
      <c r="F286" s="52" t="s">
        <v>577</v>
      </c>
      <c r="G286" s="52" t="s">
        <v>79</v>
      </c>
      <c r="H286" s="52" t="s">
        <v>89</v>
      </c>
      <c r="I286" s="59" t="s">
        <v>594</v>
      </c>
      <c r="J286" s="59" t="s">
        <v>611</v>
      </c>
    </row>
    <row r="287" ht="13.5" spans="1:10">
      <c r="A287" s="54" t="s">
        <v>612</v>
      </c>
      <c r="B287" s="54" t="s">
        <v>577</v>
      </c>
      <c r="C287" s="54" t="s">
        <v>613</v>
      </c>
      <c r="D287" s="54" t="s">
        <v>587</v>
      </c>
      <c r="E287" s="52" t="s">
        <v>598</v>
      </c>
      <c r="F287" s="52" t="s">
        <v>567</v>
      </c>
      <c r="G287" s="52" t="s">
        <v>79</v>
      </c>
      <c r="H287" s="52" t="s">
        <v>79</v>
      </c>
      <c r="I287" s="59" t="s">
        <v>578</v>
      </c>
      <c r="J287" s="59" t="s">
        <v>614</v>
      </c>
    </row>
    <row r="288" ht="13.5" spans="1:10">
      <c r="A288" s="54" t="s">
        <v>615</v>
      </c>
      <c r="B288" s="54" t="s">
        <v>591</v>
      </c>
      <c r="C288" s="54" t="s">
        <v>616</v>
      </c>
      <c r="D288" s="54" t="s">
        <v>587</v>
      </c>
      <c r="E288" s="52" t="s">
        <v>598</v>
      </c>
      <c r="F288" s="52" t="s">
        <v>567</v>
      </c>
      <c r="G288" s="52" t="s">
        <v>79</v>
      </c>
      <c r="H288" s="52" t="s">
        <v>79</v>
      </c>
      <c r="I288" s="59" t="s">
        <v>617</v>
      </c>
      <c r="J288" s="59" t="s">
        <v>618</v>
      </c>
    </row>
    <row r="289" ht="13.5" spans="1:10">
      <c r="A289" s="15"/>
      <c r="B289" s="15"/>
      <c r="C289" s="15"/>
      <c r="D289" s="54" t="s">
        <v>587</v>
      </c>
      <c r="E289" s="52" t="s">
        <v>567</v>
      </c>
      <c r="F289" s="52" t="s">
        <v>574</v>
      </c>
      <c r="G289" s="52" t="s">
        <v>89</v>
      </c>
      <c r="H289" s="52" t="s">
        <v>79</v>
      </c>
      <c r="I289" s="59" t="s">
        <v>589</v>
      </c>
      <c r="J289" s="59" t="s">
        <v>619</v>
      </c>
    </row>
    <row r="290" ht="13.5" spans="1:10">
      <c r="A290" s="54" t="s">
        <v>620</v>
      </c>
      <c r="B290" s="54" t="s">
        <v>591</v>
      </c>
      <c r="C290" s="54" t="s">
        <v>621</v>
      </c>
      <c r="D290" s="54" t="s">
        <v>75</v>
      </c>
      <c r="E290" s="52" t="s">
        <v>567</v>
      </c>
      <c r="F290" s="52" t="s">
        <v>622</v>
      </c>
      <c r="G290" s="52" t="s">
        <v>114</v>
      </c>
      <c r="H290" s="52" t="s">
        <v>89</v>
      </c>
      <c r="I290" s="59" t="s">
        <v>578</v>
      </c>
      <c r="J290" s="59" t="s">
        <v>623</v>
      </c>
    </row>
    <row r="291" ht="13.5" spans="1:10">
      <c r="A291" s="54" t="s">
        <v>624</v>
      </c>
      <c r="B291" s="54" t="s">
        <v>591</v>
      </c>
      <c r="C291" s="54" t="s">
        <v>625</v>
      </c>
      <c r="D291" s="54" t="s">
        <v>75</v>
      </c>
      <c r="E291" s="52" t="s">
        <v>567</v>
      </c>
      <c r="F291" s="52" t="s">
        <v>626</v>
      </c>
      <c r="G291" s="52" t="s">
        <v>242</v>
      </c>
      <c r="H291" s="52" t="s">
        <v>114</v>
      </c>
      <c r="I291" s="59" t="s">
        <v>578</v>
      </c>
      <c r="J291" s="59" t="s">
        <v>627</v>
      </c>
    </row>
    <row r="292" ht="13.5" spans="1:10">
      <c r="A292" s="54" t="s">
        <v>628</v>
      </c>
      <c r="B292" s="54" t="s">
        <v>591</v>
      </c>
      <c r="C292" s="54" t="s">
        <v>629</v>
      </c>
      <c r="D292" s="54" t="s">
        <v>75</v>
      </c>
      <c r="E292" s="52" t="s">
        <v>577</v>
      </c>
      <c r="F292" s="52" t="s">
        <v>626</v>
      </c>
      <c r="G292" s="52" t="s">
        <v>114</v>
      </c>
      <c r="H292" s="52" t="s">
        <v>79</v>
      </c>
      <c r="I292" s="59" t="s">
        <v>578</v>
      </c>
      <c r="J292" s="59" t="s">
        <v>630</v>
      </c>
    </row>
    <row r="293" ht="13.5" spans="1:10">
      <c r="A293" s="54" t="s">
        <v>631</v>
      </c>
      <c r="B293" s="54" t="s">
        <v>591</v>
      </c>
      <c r="C293" s="54" t="s">
        <v>632</v>
      </c>
      <c r="D293" s="54" t="s">
        <v>103</v>
      </c>
      <c r="E293" s="52" t="s">
        <v>574</v>
      </c>
      <c r="F293" s="52" t="s">
        <v>626</v>
      </c>
      <c r="G293" s="52" t="s">
        <v>89</v>
      </c>
      <c r="H293" s="52" t="s">
        <v>79</v>
      </c>
      <c r="I293" s="59" t="s">
        <v>633</v>
      </c>
      <c r="J293" s="59" t="s">
        <v>634</v>
      </c>
    </row>
    <row r="294" ht="15.75" spans="1:11">
      <c r="A294" s="95" t="s">
        <v>123</v>
      </c>
      <c r="B294" s="95"/>
      <c r="C294" s="95"/>
      <c r="D294" s="95"/>
      <c r="E294" s="95"/>
      <c r="F294" s="95"/>
      <c r="G294" s="95"/>
      <c r="H294" s="95"/>
      <c r="I294" s="110"/>
      <c r="J294" s="59" t="s">
        <v>635</v>
      </c>
      <c r="K294" s="77" t="s">
        <v>636</v>
      </c>
    </row>
    <row r="297" ht="13.5" spans="1:10">
      <c r="A297" s="98" t="s">
        <v>637</v>
      </c>
      <c r="B297" s="99"/>
      <c r="C297" s="99"/>
      <c r="D297" s="99"/>
      <c r="E297" s="100"/>
      <c r="F297" s="98" t="s">
        <v>96</v>
      </c>
      <c r="G297" s="99"/>
      <c r="H297" s="99"/>
      <c r="I297" s="99"/>
      <c r="J297" s="100"/>
    </row>
    <row r="298" ht="13.5" spans="1:10">
      <c r="A298" s="101"/>
      <c r="B298" s="102"/>
      <c r="C298" s="102"/>
      <c r="D298" s="102"/>
      <c r="E298" s="102"/>
      <c r="F298" s="102"/>
      <c r="G298" s="102"/>
      <c r="H298" s="102"/>
      <c r="I298" s="102"/>
      <c r="J298" s="112"/>
    </row>
    <row r="299" ht="13.5" spans="1:10">
      <c r="A299" s="52" t="s">
        <v>63</v>
      </c>
      <c r="B299" s="52" t="s">
        <v>64</v>
      </c>
      <c r="C299" s="54" t="s">
        <v>65</v>
      </c>
      <c r="D299" s="52" t="s">
        <v>66</v>
      </c>
      <c r="E299" s="52" t="s">
        <v>67</v>
      </c>
      <c r="F299" s="53" t="s">
        <v>68</v>
      </c>
      <c r="G299" s="54" t="s">
        <v>69</v>
      </c>
      <c r="H299" s="54" t="s">
        <v>70</v>
      </c>
      <c r="I299" s="54" t="s">
        <v>71</v>
      </c>
      <c r="J299" s="54" t="s">
        <v>72</v>
      </c>
    </row>
    <row r="300" ht="13.5" spans="1:10">
      <c r="A300" s="54" t="s">
        <v>638</v>
      </c>
      <c r="B300" s="54" t="s">
        <v>639</v>
      </c>
      <c r="C300" s="97">
        <v>1261640</v>
      </c>
      <c r="D300" s="54" t="s">
        <v>75</v>
      </c>
      <c r="E300" s="52" t="s">
        <v>574</v>
      </c>
      <c r="F300" s="59" t="s">
        <v>640</v>
      </c>
      <c r="G300" s="52" t="s">
        <v>242</v>
      </c>
      <c r="H300" s="52" t="s">
        <v>79</v>
      </c>
      <c r="I300" s="59" t="s">
        <v>594</v>
      </c>
      <c r="J300" s="59" t="s">
        <v>641</v>
      </c>
    </row>
    <row r="301" ht="13.5" spans="1:10">
      <c r="A301" s="54" t="s">
        <v>642</v>
      </c>
      <c r="B301" s="54" t="s">
        <v>640</v>
      </c>
      <c r="C301" s="97">
        <v>1261999</v>
      </c>
      <c r="D301" s="54" t="s">
        <v>587</v>
      </c>
      <c r="E301" s="52" t="s">
        <v>622</v>
      </c>
      <c r="F301" s="52" t="s">
        <v>591</v>
      </c>
      <c r="G301" s="52" t="s">
        <v>89</v>
      </c>
      <c r="H301" s="52" t="s">
        <v>89</v>
      </c>
      <c r="I301" s="59" t="s">
        <v>589</v>
      </c>
      <c r="J301" s="59" t="s">
        <v>643</v>
      </c>
    </row>
    <row r="302" ht="13.5" spans="1:10">
      <c r="A302" s="54" t="s">
        <v>644</v>
      </c>
      <c r="B302" s="54" t="s">
        <v>640</v>
      </c>
      <c r="C302" s="97">
        <v>1252610</v>
      </c>
      <c r="D302" s="54" t="s">
        <v>75</v>
      </c>
      <c r="E302" s="52" t="s">
        <v>622</v>
      </c>
      <c r="F302" s="52" t="s">
        <v>591</v>
      </c>
      <c r="G302" s="52" t="s">
        <v>89</v>
      </c>
      <c r="H302" s="52" t="s">
        <v>79</v>
      </c>
      <c r="I302" s="59" t="s">
        <v>594</v>
      </c>
      <c r="J302" s="59" t="s">
        <v>645</v>
      </c>
    </row>
    <row r="303" ht="13.5" spans="1:10">
      <c r="A303" s="54" t="s">
        <v>646</v>
      </c>
      <c r="B303" s="54" t="s">
        <v>640</v>
      </c>
      <c r="C303" s="97">
        <v>1252625</v>
      </c>
      <c r="D303" s="54" t="s">
        <v>75</v>
      </c>
      <c r="E303" s="52" t="s">
        <v>622</v>
      </c>
      <c r="F303" s="52" t="s">
        <v>591</v>
      </c>
      <c r="G303" s="52" t="s">
        <v>89</v>
      </c>
      <c r="H303" s="52" t="s">
        <v>79</v>
      </c>
      <c r="I303" s="59" t="s">
        <v>594</v>
      </c>
      <c r="J303" s="59" t="s">
        <v>645</v>
      </c>
    </row>
    <row r="304" ht="13.5" spans="1:10">
      <c r="A304" s="54" t="s">
        <v>647</v>
      </c>
      <c r="B304" s="54" t="s">
        <v>639</v>
      </c>
      <c r="C304" s="97">
        <v>1256045</v>
      </c>
      <c r="D304" s="54" t="s">
        <v>75</v>
      </c>
      <c r="E304" s="52" t="s">
        <v>626</v>
      </c>
      <c r="F304" s="52" t="s">
        <v>640</v>
      </c>
      <c r="G304" s="52" t="s">
        <v>89</v>
      </c>
      <c r="H304" s="52" t="s">
        <v>79</v>
      </c>
      <c r="I304" s="59" t="s">
        <v>594</v>
      </c>
      <c r="J304" s="59" t="s">
        <v>645</v>
      </c>
    </row>
    <row r="305" ht="13.5" spans="1:10">
      <c r="A305" s="54" t="s">
        <v>648</v>
      </c>
      <c r="B305" s="54" t="s">
        <v>639</v>
      </c>
      <c r="C305" s="97">
        <v>1254379</v>
      </c>
      <c r="D305" s="54" t="s">
        <v>587</v>
      </c>
      <c r="E305" s="52" t="s">
        <v>591</v>
      </c>
      <c r="F305" s="59" t="s">
        <v>640</v>
      </c>
      <c r="G305" s="52" t="s">
        <v>79</v>
      </c>
      <c r="H305" s="52" t="s">
        <v>79</v>
      </c>
      <c r="I305" s="59" t="s">
        <v>589</v>
      </c>
      <c r="J305" s="59" t="s">
        <v>589</v>
      </c>
    </row>
    <row r="306" ht="13.5" spans="1:10">
      <c r="A306" s="54" t="s">
        <v>649</v>
      </c>
      <c r="B306" s="54" t="s">
        <v>650</v>
      </c>
      <c r="C306" s="97">
        <v>1266495</v>
      </c>
      <c r="D306" s="54" t="s">
        <v>103</v>
      </c>
      <c r="E306" s="52" t="s">
        <v>640</v>
      </c>
      <c r="F306" s="52" t="s">
        <v>651</v>
      </c>
      <c r="G306" s="52" t="s">
        <v>114</v>
      </c>
      <c r="H306" s="52" t="s">
        <v>79</v>
      </c>
      <c r="I306" s="59" t="s">
        <v>652</v>
      </c>
      <c r="J306" s="59" t="s">
        <v>653</v>
      </c>
    </row>
    <row r="307" ht="13.5" spans="1:10">
      <c r="A307" s="54" t="s">
        <v>654</v>
      </c>
      <c r="B307" s="54" t="s">
        <v>650</v>
      </c>
      <c r="C307" s="97">
        <v>1253447</v>
      </c>
      <c r="D307" s="54" t="s">
        <v>75</v>
      </c>
      <c r="E307" s="52" t="s">
        <v>640</v>
      </c>
      <c r="F307" s="52" t="s">
        <v>651</v>
      </c>
      <c r="G307" s="52" t="s">
        <v>114</v>
      </c>
      <c r="H307" s="52" t="s">
        <v>79</v>
      </c>
      <c r="I307" s="59" t="s">
        <v>594</v>
      </c>
      <c r="J307" s="59" t="s">
        <v>655</v>
      </c>
    </row>
    <row r="308" ht="13.5" spans="1:10">
      <c r="A308" s="54" t="s">
        <v>656</v>
      </c>
      <c r="B308" s="54" t="s">
        <v>657</v>
      </c>
      <c r="C308" s="97">
        <v>1265383</v>
      </c>
      <c r="D308" s="54" t="s">
        <v>75</v>
      </c>
      <c r="E308" s="52" t="s">
        <v>640</v>
      </c>
      <c r="F308" s="52" t="s">
        <v>650</v>
      </c>
      <c r="G308" s="52" t="s">
        <v>242</v>
      </c>
      <c r="H308" s="52" t="s">
        <v>79</v>
      </c>
      <c r="I308" s="59" t="s">
        <v>594</v>
      </c>
      <c r="J308" s="59" t="s">
        <v>641</v>
      </c>
    </row>
    <row r="309" ht="13.5" spans="1:10">
      <c r="A309" s="54" t="s">
        <v>658</v>
      </c>
      <c r="B309" s="54" t="s">
        <v>657</v>
      </c>
      <c r="C309" s="97">
        <v>1265389</v>
      </c>
      <c r="D309" s="54" t="s">
        <v>75</v>
      </c>
      <c r="E309" s="52" t="s">
        <v>640</v>
      </c>
      <c r="F309" s="52" t="s">
        <v>650</v>
      </c>
      <c r="G309" s="52" t="s">
        <v>242</v>
      </c>
      <c r="H309" s="52" t="s">
        <v>79</v>
      </c>
      <c r="I309" s="59" t="s">
        <v>594</v>
      </c>
      <c r="J309" s="59" t="s">
        <v>641</v>
      </c>
    </row>
    <row r="310" ht="13.5" spans="1:10">
      <c r="A310" s="54" t="s">
        <v>659</v>
      </c>
      <c r="B310" s="54" t="s">
        <v>650</v>
      </c>
      <c r="C310" s="97">
        <v>1261211</v>
      </c>
      <c r="D310" s="54" t="s">
        <v>103</v>
      </c>
      <c r="E310" s="52" t="s">
        <v>660</v>
      </c>
      <c r="F310" s="52" t="s">
        <v>651</v>
      </c>
      <c r="G310" s="52" t="s">
        <v>79</v>
      </c>
      <c r="H310" s="52" t="s">
        <v>79</v>
      </c>
      <c r="I310" s="59" t="s">
        <v>652</v>
      </c>
      <c r="J310" s="59" t="s">
        <v>652</v>
      </c>
    </row>
    <row r="311" ht="13.5" spans="1:10">
      <c r="A311" s="54" t="s">
        <v>661</v>
      </c>
      <c r="B311" s="54" t="s">
        <v>657</v>
      </c>
      <c r="C311" s="54">
        <v>1271661</v>
      </c>
      <c r="D311" s="54" t="s">
        <v>75</v>
      </c>
      <c r="E311" s="52" t="s">
        <v>650</v>
      </c>
      <c r="F311" s="52" t="s">
        <v>662</v>
      </c>
      <c r="G311" s="52" t="s">
        <v>79</v>
      </c>
      <c r="H311" s="52" t="s">
        <v>79</v>
      </c>
      <c r="I311" s="59" t="s">
        <v>594</v>
      </c>
      <c r="J311" s="59" t="s">
        <v>594</v>
      </c>
    </row>
    <row r="312" spans="1:11">
      <c r="A312" s="95" t="s">
        <v>123</v>
      </c>
      <c r="B312" s="95"/>
      <c r="C312" s="95"/>
      <c r="D312" s="95"/>
      <c r="E312" s="95"/>
      <c r="F312" s="95"/>
      <c r="G312" s="95"/>
      <c r="H312" s="95"/>
      <c r="I312" s="110"/>
      <c r="J312" s="59" t="s">
        <v>663</v>
      </c>
      <c r="K312" s="35" t="s">
        <v>664</v>
      </c>
    </row>
    <row r="314" ht="13.5" spans="1:10">
      <c r="A314" s="52" t="s">
        <v>63</v>
      </c>
      <c r="B314" s="52" t="s">
        <v>64</v>
      </c>
      <c r="C314" s="54" t="s">
        <v>65</v>
      </c>
      <c r="D314" s="52" t="s">
        <v>66</v>
      </c>
      <c r="E314" s="52" t="s">
        <v>67</v>
      </c>
      <c r="F314" s="53" t="s">
        <v>68</v>
      </c>
      <c r="G314" s="54" t="s">
        <v>69</v>
      </c>
      <c r="H314" s="54" t="s">
        <v>70</v>
      </c>
      <c r="I314" s="54" t="s">
        <v>71</v>
      </c>
      <c r="J314" s="54" t="s">
        <v>72</v>
      </c>
    </row>
    <row r="315" ht="13.5" spans="1:10">
      <c r="A315" s="54" t="s">
        <v>665</v>
      </c>
      <c r="B315" s="54" t="s">
        <v>666</v>
      </c>
      <c r="C315" s="54" t="s">
        <v>667</v>
      </c>
      <c r="D315" s="54" t="s">
        <v>75</v>
      </c>
      <c r="E315" s="52" t="s">
        <v>651</v>
      </c>
      <c r="F315" s="52" t="s">
        <v>657</v>
      </c>
      <c r="G315" s="52" t="s">
        <v>114</v>
      </c>
      <c r="H315" s="52" t="s">
        <v>89</v>
      </c>
      <c r="I315" s="59" t="s">
        <v>578</v>
      </c>
      <c r="J315" s="59" t="s">
        <v>668</v>
      </c>
    </row>
    <row r="316" ht="13.5" spans="1:10">
      <c r="A316" s="15"/>
      <c r="B316" s="15"/>
      <c r="C316" s="54" t="s">
        <v>667</v>
      </c>
      <c r="D316" s="54" t="s">
        <v>75</v>
      </c>
      <c r="E316" s="52" t="s">
        <v>657</v>
      </c>
      <c r="F316" s="52" t="s">
        <v>669</v>
      </c>
      <c r="G316" s="52" t="s">
        <v>79</v>
      </c>
      <c r="H316" s="52" t="s">
        <v>89</v>
      </c>
      <c r="I316" s="59" t="s">
        <v>571</v>
      </c>
      <c r="J316" s="59" t="s">
        <v>115</v>
      </c>
    </row>
    <row r="317" ht="13.5" spans="1:10">
      <c r="A317" s="54" t="s">
        <v>670</v>
      </c>
      <c r="B317" s="54" t="s">
        <v>669</v>
      </c>
      <c r="C317" s="54" t="s">
        <v>671</v>
      </c>
      <c r="D317" s="54" t="s">
        <v>75</v>
      </c>
      <c r="E317" s="52" t="s">
        <v>650</v>
      </c>
      <c r="F317" s="52" t="s">
        <v>657</v>
      </c>
      <c r="G317" s="52" t="s">
        <v>89</v>
      </c>
      <c r="H317" s="52" t="s">
        <v>79</v>
      </c>
      <c r="I317" s="59" t="s">
        <v>578</v>
      </c>
      <c r="J317" s="59" t="s">
        <v>672</v>
      </c>
    </row>
    <row r="318" ht="13.5" spans="1:10">
      <c r="A318" s="54" t="s">
        <v>673</v>
      </c>
      <c r="B318" s="54" t="s">
        <v>669</v>
      </c>
      <c r="C318" s="54" t="s">
        <v>674</v>
      </c>
      <c r="D318" s="54" t="s">
        <v>75</v>
      </c>
      <c r="E318" s="52" t="s">
        <v>650</v>
      </c>
      <c r="F318" s="52" t="s">
        <v>657</v>
      </c>
      <c r="G318" s="52" t="s">
        <v>89</v>
      </c>
      <c r="H318" s="52" t="s">
        <v>79</v>
      </c>
      <c r="I318" s="59" t="s">
        <v>578</v>
      </c>
      <c r="J318" s="59" t="s">
        <v>672</v>
      </c>
    </row>
    <row r="319" ht="13.5" spans="1:10">
      <c r="A319" s="54" t="s">
        <v>675</v>
      </c>
      <c r="B319" s="54" t="s">
        <v>676</v>
      </c>
      <c r="C319" s="54" t="s">
        <v>677</v>
      </c>
      <c r="D319" s="54" t="s">
        <v>75</v>
      </c>
      <c r="E319" s="52" t="s">
        <v>669</v>
      </c>
      <c r="F319" s="52" t="s">
        <v>666</v>
      </c>
      <c r="G319" s="52" t="s">
        <v>79</v>
      </c>
      <c r="H319" s="52" t="s">
        <v>79</v>
      </c>
      <c r="I319" s="59" t="s">
        <v>571</v>
      </c>
      <c r="J319" s="59" t="s">
        <v>571</v>
      </c>
    </row>
    <row r="320" ht="13.5" spans="1:10">
      <c r="A320" s="54" t="s">
        <v>678</v>
      </c>
      <c r="B320" s="54" t="s">
        <v>676</v>
      </c>
      <c r="C320" s="54" t="s">
        <v>679</v>
      </c>
      <c r="D320" s="54" t="s">
        <v>75</v>
      </c>
      <c r="E320" s="52" t="s">
        <v>669</v>
      </c>
      <c r="F320" s="52" t="s">
        <v>666</v>
      </c>
      <c r="G320" s="52" t="s">
        <v>79</v>
      </c>
      <c r="H320" s="52" t="s">
        <v>79</v>
      </c>
      <c r="I320" s="59" t="s">
        <v>571</v>
      </c>
      <c r="J320" s="59" t="s">
        <v>571</v>
      </c>
    </row>
    <row r="321" ht="13.5" spans="1:10">
      <c r="A321" s="54" t="s">
        <v>680</v>
      </c>
      <c r="B321" s="54" t="s">
        <v>676</v>
      </c>
      <c r="C321" s="54" t="s">
        <v>681</v>
      </c>
      <c r="D321" s="54" t="s">
        <v>75</v>
      </c>
      <c r="E321" s="52" t="s">
        <v>657</v>
      </c>
      <c r="F321" s="52" t="s">
        <v>682</v>
      </c>
      <c r="G321" s="52" t="s">
        <v>114</v>
      </c>
      <c r="H321" s="52" t="s">
        <v>114</v>
      </c>
      <c r="I321" s="59" t="s">
        <v>571</v>
      </c>
      <c r="J321" s="59" t="s">
        <v>683</v>
      </c>
    </row>
    <row r="322" ht="13.5" spans="1:10">
      <c r="A322" s="54" t="s">
        <v>684</v>
      </c>
      <c r="B322" s="54" t="s">
        <v>676</v>
      </c>
      <c r="C322" s="54" t="s">
        <v>685</v>
      </c>
      <c r="D322" s="54" t="s">
        <v>75</v>
      </c>
      <c r="E322" s="52" t="s">
        <v>669</v>
      </c>
      <c r="F322" s="52" t="s">
        <v>682</v>
      </c>
      <c r="G322" s="52" t="s">
        <v>89</v>
      </c>
      <c r="H322" s="52" t="s">
        <v>79</v>
      </c>
      <c r="I322" s="59" t="s">
        <v>571</v>
      </c>
      <c r="J322" s="59" t="s">
        <v>115</v>
      </c>
    </row>
    <row r="323" ht="13.5" spans="1:10">
      <c r="A323" s="54" t="s">
        <v>686</v>
      </c>
      <c r="B323" s="54" t="s">
        <v>676</v>
      </c>
      <c r="C323" s="54" t="s">
        <v>687</v>
      </c>
      <c r="D323" s="54" t="s">
        <v>75</v>
      </c>
      <c r="E323" s="52" t="s">
        <v>666</v>
      </c>
      <c r="F323" s="52" t="s">
        <v>682</v>
      </c>
      <c r="G323" s="52" t="s">
        <v>79</v>
      </c>
      <c r="H323" s="52" t="s">
        <v>79</v>
      </c>
      <c r="I323" s="59" t="s">
        <v>571</v>
      </c>
      <c r="J323" s="59" t="s">
        <v>571</v>
      </c>
    </row>
    <row r="324" ht="13.5" spans="1:10">
      <c r="A324" s="54" t="s">
        <v>688</v>
      </c>
      <c r="B324" s="54" t="s">
        <v>689</v>
      </c>
      <c r="C324" s="54" t="s">
        <v>690</v>
      </c>
      <c r="D324" s="54" t="s">
        <v>75</v>
      </c>
      <c r="E324" s="52" t="s">
        <v>682</v>
      </c>
      <c r="F324" s="52" t="s">
        <v>691</v>
      </c>
      <c r="G324" s="52" t="s">
        <v>89</v>
      </c>
      <c r="H324" s="52" t="s">
        <v>79</v>
      </c>
      <c r="I324" s="59" t="s">
        <v>571</v>
      </c>
      <c r="J324" s="59" t="s">
        <v>115</v>
      </c>
    </row>
    <row r="325" ht="13.5" spans="1:10">
      <c r="A325" s="54" t="s">
        <v>692</v>
      </c>
      <c r="B325" s="54" t="s">
        <v>689</v>
      </c>
      <c r="C325" s="54" t="s">
        <v>693</v>
      </c>
      <c r="D325" s="54" t="s">
        <v>103</v>
      </c>
      <c r="E325" s="52" t="s">
        <v>676</v>
      </c>
      <c r="F325" s="52" t="s">
        <v>694</v>
      </c>
      <c r="G325" s="52" t="s">
        <v>114</v>
      </c>
      <c r="H325" s="52" t="s">
        <v>79</v>
      </c>
      <c r="I325" s="59" t="s">
        <v>599</v>
      </c>
      <c r="J325" s="59" t="s">
        <v>695</v>
      </c>
    </row>
    <row r="326" ht="13.5" spans="1:10">
      <c r="A326" s="54" t="s">
        <v>696</v>
      </c>
      <c r="B326" s="54" t="s">
        <v>689</v>
      </c>
      <c r="C326" s="54" t="s">
        <v>697</v>
      </c>
      <c r="D326" s="54" t="s">
        <v>587</v>
      </c>
      <c r="E326" s="52" t="s">
        <v>691</v>
      </c>
      <c r="F326" s="52" t="s">
        <v>698</v>
      </c>
      <c r="G326" s="52" t="s">
        <v>79</v>
      </c>
      <c r="H326" s="52" t="s">
        <v>79</v>
      </c>
      <c r="I326" s="59" t="s">
        <v>578</v>
      </c>
      <c r="J326" s="59">
        <v>3300</v>
      </c>
    </row>
    <row r="327" ht="13.5" spans="1:10">
      <c r="A327" s="54" t="s">
        <v>699</v>
      </c>
      <c r="B327" s="54" t="s">
        <v>689</v>
      </c>
      <c r="C327" s="54" t="s">
        <v>700</v>
      </c>
      <c r="D327" s="54" t="s">
        <v>75</v>
      </c>
      <c r="E327" s="52" t="s">
        <v>698</v>
      </c>
      <c r="F327" s="52" t="s">
        <v>694</v>
      </c>
      <c r="G327" s="52" t="s">
        <v>79</v>
      </c>
      <c r="H327" s="52" t="s">
        <v>89</v>
      </c>
      <c r="I327" s="59" t="s">
        <v>571</v>
      </c>
      <c r="J327" s="59" t="s">
        <v>115</v>
      </c>
    </row>
    <row r="328" ht="13.5" spans="1:10">
      <c r="A328" s="15"/>
      <c r="B328" s="15"/>
      <c r="C328" s="15"/>
      <c r="D328" s="15"/>
      <c r="E328" s="37"/>
      <c r="F328" s="16"/>
      <c r="G328" s="15"/>
      <c r="H328" s="15"/>
      <c r="I328" s="15"/>
      <c r="J328" s="111" t="s">
        <v>92</v>
      </c>
    </row>
    <row r="329" ht="13.5" spans="1:10">
      <c r="A329" s="15"/>
      <c r="B329" s="15"/>
      <c r="C329" s="15"/>
      <c r="D329" s="15"/>
      <c r="E329" s="37"/>
      <c r="F329" s="16"/>
      <c r="G329" s="15"/>
      <c r="H329" s="15"/>
      <c r="I329" s="15"/>
      <c r="J329" s="111" t="s">
        <v>92</v>
      </c>
    </row>
    <row r="330" ht="13.5" spans="1:10">
      <c r="A330" s="15"/>
      <c r="B330" s="15"/>
      <c r="C330" s="15"/>
      <c r="D330" s="15"/>
      <c r="E330" s="37"/>
      <c r="F330" s="16"/>
      <c r="G330" s="15"/>
      <c r="H330" s="15"/>
      <c r="I330" s="15"/>
      <c r="J330" s="111" t="s">
        <v>92</v>
      </c>
    </row>
    <row r="331" ht="13.5" spans="1:10">
      <c r="A331" s="15"/>
      <c r="B331" s="15"/>
      <c r="C331" s="15"/>
      <c r="D331" s="15"/>
      <c r="E331" s="37"/>
      <c r="F331" s="16"/>
      <c r="G331" s="15"/>
      <c r="H331" s="15"/>
      <c r="I331" s="15"/>
      <c r="J331" s="111" t="s">
        <v>92</v>
      </c>
    </row>
    <row r="332" spans="1:11">
      <c r="A332" s="95" t="s">
        <v>123</v>
      </c>
      <c r="B332" s="95"/>
      <c r="C332" s="95"/>
      <c r="D332" s="95"/>
      <c r="E332" s="95"/>
      <c r="F332" s="95"/>
      <c r="G332" s="95"/>
      <c r="H332" s="95"/>
      <c r="I332" s="110"/>
      <c r="J332" s="59" t="s">
        <v>701</v>
      </c>
      <c r="K332" s="161" t="s">
        <v>702</v>
      </c>
    </row>
    <row r="334" ht="13.5" spans="1:10">
      <c r="A334" s="52" t="s">
        <v>63</v>
      </c>
      <c r="B334" s="52" t="s">
        <v>64</v>
      </c>
      <c r="C334" s="54" t="s">
        <v>65</v>
      </c>
      <c r="D334" s="52" t="s">
        <v>66</v>
      </c>
      <c r="E334" s="52" t="s">
        <v>67</v>
      </c>
      <c r="F334" s="53" t="s">
        <v>68</v>
      </c>
      <c r="G334" s="54" t="s">
        <v>69</v>
      </c>
      <c r="H334" s="54" t="s">
        <v>70</v>
      </c>
      <c r="I334" s="54" t="s">
        <v>71</v>
      </c>
      <c r="J334" s="54" t="s">
        <v>72</v>
      </c>
    </row>
    <row r="335" ht="13.5" spans="1:10">
      <c r="A335" s="54" t="s">
        <v>703</v>
      </c>
      <c r="B335" s="54" t="s">
        <v>704</v>
      </c>
      <c r="C335" s="54" t="s">
        <v>705</v>
      </c>
      <c r="D335" s="54" t="s">
        <v>75</v>
      </c>
      <c r="E335" s="52" t="s">
        <v>676</v>
      </c>
      <c r="F335" s="52" t="s">
        <v>706</v>
      </c>
      <c r="G335" s="52" t="s">
        <v>100</v>
      </c>
      <c r="H335" s="52" t="s">
        <v>79</v>
      </c>
      <c r="I335" s="59" t="s">
        <v>571</v>
      </c>
      <c r="J335" s="59" t="s">
        <v>707</v>
      </c>
    </row>
    <row r="336" ht="13.5" spans="1:10">
      <c r="A336" s="54" t="s">
        <v>708</v>
      </c>
      <c r="B336" s="54" t="s">
        <v>709</v>
      </c>
      <c r="C336" s="54" t="s">
        <v>710</v>
      </c>
      <c r="D336" s="54" t="s">
        <v>75</v>
      </c>
      <c r="E336" s="52" t="s">
        <v>698</v>
      </c>
      <c r="F336" s="52" t="s">
        <v>689</v>
      </c>
      <c r="G336" s="52" t="s">
        <v>89</v>
      </c>
      <c r="H336" s="52" t="s">
        <v>79</v>
      </c>
      <c r="I336" s="59" t="s">
        <v>571</v>
      </c>
      <c r="J336" s="59" t="s">
        <v>115</v>
      </c>
    </row>
    <row r="337" ht="13.5" spans="1:10">
      <c r="A337" s="54" t="s">
        <v>711</v>
      </c>
      <c r="B337" s="54" t="s">
        <v>709</v>
      </c>
      <c r="C337" s="54" t="s">
        <v>712</v>
      </c>
      <c r="D337" s="54" t="s">
        <v>75</v>
      </c>
      <c r="E337" s="52" t="s">
        <v>694</v>
      </c>
      <c r="F337" s="52" t="s">
        <v>689</v>
      </c>
      <c r="G337" s="52" t="s">
        <v>79</v>
      </c>
      <c r="H337" s="52" t="s">
        <v>79</v>
      </c>
      <c r="I337" s="59" t="s">
        <v>583</v>
      </c>
      <c r="J337" s="59" t="s">
        <v>583</v>
      </c>
    </row>
    <row r="338" ht="13.5" spans="1:10">
      <c r="A338" s="54" t="s">
        <v>713</v>
      </c>
      <c r="B338" s="54" t="s">
        <v>706</v>
      </c>
      <c r="C338" s="54" t="s">
        <v>714</v>
      </c>
      <c r="D338" s="54" t="s">
        <v>75</v>
      </c>
      <c r="E338" s="52" t="s">
        <v>694</v>
      </c>
      <c r="F338" s="52" t="s">
        <v>709</v>
      </c>
      <c r="G338" s="52" t="s">
        <v>89</v>
      </c>
      <c r="H338" s="52" t="s">
        <v>79</v>
      </c>
      <c r="I338" s="59" t="s">
        <v>571</v>
      </c>
      <c r="J338" s="59" t="s">
        <v>115</v>
      </c>
    </row>
    <row r="339" ht="13.5" spans="1:10">
      <c r="A339" s="54" t="s">
        <v>715</v>
      </c>
      <c r="B339" s="54" t="s">
        <v>704</v>
      </c>
      <c r="C339" s="54" t="s">
        <v>716</v>
      </c>
      <c r="D339" s="54" t="s">
        <v>75</v>
      </c>
      <c r="E339" s="52" t="s">
        <v>694</v>
      </c>
      <c r="F339" s="52" t="s">
        <v>706</v>
      </c>
      <c r="G339" s="52" t="s">
        <v>114</v>
      </c>
      <c r="H339" s="52" t="s">
        <v>79</v>
      </c>
      <c r="I339" s="59" t="s">
        <v>571</v>
      </c>
      <c r="J339" s="59" t="s">
        <v>717</v>
      </c>
    </row>
    <row r="340" ht="13.5" spans="1:10">
      <c r="A340" s="54" t="s">
        <v>718</v>
      </c>
      <c r="B340" s="54" t="s">
        <v>704</v>
      </c>
      <c r="C340" s="54" t="s">
        <v>719</v>
      </c>
      <c r="D340" s="54" t="s">
        <v>75</v>
      </c>
      <c r="E340" s="52" t="s">
        <v>694</v>
      </c>
      <c r="F340" s="52" t="s">
        <v>706</v>
      </c>
      <c r="G340" s="52" t="s">
        <v>114</v>
      </c>
      <c r="H340" s="52" t="s">
        <v>79</v>
      </c>
      <c r="I340" s="59" t="s">
        <v>583</v>
      </c>
      <c r="J340" s="59" t="s">
        <v>593</v>
      </c>
    </row>
    <row r="341" ht="13.5" spans="1:10">
      <c r="A341" s="54" t="s">
        <v>720</v>
      </c>
      <c r="B341" s="54" t="s">
        <v>721</v>
      </c>
      <c r="C341" s="54" t="s">
        <v>722</v>
      </c>
      <c r="D341" s="54" t="s">
        <v>75</v>
      </c>
      <c r="E341" s="52" t="s">
        <v>689</v>
      </c>
      <c r="F341" s="52" t="s">
        <v>704</v>
      </c>
      <c r="G341" s="52" t="s">
        <v>114</v>
      </c>
      <c r="H341" s="52" t="s">
        <v>79</v>
      </c>
      <c r="I341" s="59" t="s">
        <v>571</v>
      </c>
      <c r="J341" s="59" t="s">
        <v>717</v>
      </c>
    </row>
    <row r="342" ht="13.5" spans="1:10">
      <c r="A342" s="54" t="s">
        <v>723</v>
      </c>
      <c r="B342" s="54" t="s">
        <v>704</v>
      </c>
      <c r="C342" s="54" t="s">
        <v>724</v>
      </c>
      <c r="D342" s="54" t="s">
        <v>75</v>
      </c>
      <c r="E342" s="52" t="s">
        <v>709</v>
      </c>
      <c r="F342" s="52" t="s">
        <v>706</v>
      </c>
      <c r="G342" s="52" t="s">
        <v>79</v>
      </c>
      <c r="H342" s="52" t="s">
        <v>79</v>
      </c>
      <c r="I342" s="59" t="s">
        <v>571</v>
      </c>
      <c r="J342" s="59" t="s">
        <v>571</v>
      </c>
    </row>
    <row r="343" ht="13.5" spans="1:10">
      <c r="A343" s="54" t="s">
        <v>725</v>
      </c>
      <c r="B343" s="54" t="s">
        <v>721</v>
      </c>
      <c r="C343" s="54" t="s">
        <v>726</v>
      </c>
      <c r="D343" s="54" t="s">
        <v>75</v>
      </c>
      <c r="E343" s="52" t="s">
        <v>709</v>
      </c>
      <c r="F343" s="52" t="s">
        <v>704</v>
      </c>
      <c r="G343" s="52" t="s">
        <v>89</v>
      </c>
      <c r="H343" s="52" t="s">
        <v>79</v>
      </c>
      <c r="I343" s="59" t="s">
        <v>571</v>
      </c>
      <c r="J343" s="59" t="s">
        <v>115</v>
      </c>
    </row>
    <row r="344" ht="13.5" spans="1:10">
      <c r="A344" s="54" t="s">
        <v>727</v>
      </c>
      <c r="B344" s="54" t="s">
        <v>721</v>
      </c>
      <c r="C344" s="54" t="s">
        <v>728</v>
      </c>
      <c r="D344" s="54" t="s">
        <v>75</v>
      </c>
      <c r="E344" s="52" t="s">
        <v>709</v>
      </c>
      <c r="F344" s="52" t="s">
        <v>704</v>
      </c>
      <c r="G344" s="52" t="s">
        <v>89</v>
      </c>
      <c r="H344" s="52" t="s">
        <v>79</v>
      </c>
      <c r="I344" s="59" t="s">
        <v>571</v>
      </c>
      <c r="J344" s="59" t="s">
        <v>115</v>
      </c>
    </row>
    <row r="345" ht="13.5" spans="1:10">
      <c r="A345" s="54" t="s">
        <v>729</v>
      </c>
      <c r="B345" s="54" t="s">
        <v>730</v>
      </c>
      <c r="C345" s="54" t="s">
        <v>731</v>
      </c>
      <c r="D345" s="54" t="s">
        <v>75</v>
      </c>
      <c r="E345" s="52" t="s">
        <v>709</v>
      </c>
      <c r="F345" s="52" t="s">
        <v>721</v>
      </c>
      <c r="G345" s="52" t="s">
        <v>114</v>
      </c>
      <c r="H345" s="52" t="s">
        <v>79</v>
      </c>
      <c r="I345" s="59" t="s">
        <v>571</v>
      </c>
      <c r="J345" s="59" t="s">
        <v>717</v>
      </c>
    </row>
    <row r="346" ht="13.5" spans="1:10">
      <c r="A346" s="54" t="s">
        <v>732</v>
      </c>
      <c r="B346" s="54" t="s">
        <v>730</v>
      </c>
      <c r="C346" s="54" t="s">
        <v>733</v>
      </c>
      <c r="D346" s="54" t="s">
        <v>103</v>
      </c>
      <c r="E346" s="52" t="s">
        <v>709</v>
      </c>
      <c r="F346" s="52" t="s">
        <v>721</v>
      </c>
      <c r="G346" s="52" t="s">
        <v>114</v>
      </c>
      <c r="H346" s="52" t="s">
        <v>79</v>
      </c>
      <c r="I346" s="59" t="s">
        <v>599</v>
      </c>
      <c r="J346" s="59" t="s">
        <v>695</v>
      </c>
    </row>
    <row r="347" ht="13.5" spans="1:10">
      <c r="A347" s="54" t="s">
        <v>734</v>
      </c>
      <c r="B347" s="54" t="s">
        <v>730</v>
      </c>
      <c r="C347" s="54" t="s">
        <v>735</v>
      </c>
      <c r="D347" s="54" t="s">
        <v>75</v>
      </c>
      <c r="E347" s="52" t="s">
        <v>721</v>
      </c>
      <c r="F347" s="52" t="s">
        <v>736</v>
      </c>
      <c r="G347" s="52" t="s">
        <v>79</v>
      </c>
      <c r="H347" s="52" t="s">
        <v>89</v>
      </c>
      <c r="I347" s="59" t="s">
        <v>571</v>
      </c>
      <c r="J347" s="59" t="s">
        <v>115</v>
      </c>
    </row>
    <row r="348" ht="13.5" spans="1:10">
      <c r="A348" s="54" t="s">
        <v>737</v>
      </c>
      <c r="B348" s="54" t="s">
        <v>738</v>
      </c>
      <c r="C348" s="54" t="s">
        <v>739</v>
      </c>
      <c r="D348" s="54" t="s">
        <v>75</v>
      </c>
      <c r="E348" s="52" t="s">
        <v>721</v>
      </c>
      <c r="F348" s="52" t="s">
        <v>730</v>
      </c>
      <c r="G348" s="52" t="s">
        <v>89</v>
      </c>
      <c r="H348" s="52" t="s">
        <v>79</v>
      </c>
      <c r="I348" s="59" t="s">
        <v>740</v>
      </c>
      <c r="J348" s="59" t="s">
        <v>741</v>
      </c>
    </row>
    <row r="349" ht="13.5" spans="1:10">
      <c r="A349" s="54" t="s">
        <v>742</v>
      </c>
      <c r="B349" s="54" t="s">
        <v>738</v>
      </c>
      <c r="C349" s="54" t="s">
        <v>743</v>
      </c>
      <c r="D349" s="54" t="s">
        <v>75</v>
      </c>
      <c r="E349" s="52" t="s">
        <v>721</v>
      </c>
      <c r="F349" s="52" t="s">
        <v>730</v>
      </c>
      <c r="G349" s="52" t="s">
        <v>89</v>
      </c>
      <c r="H349" s="52" t="s">
        <v>79</v>
      </c>
      <c r="I349" s="59" t="s">
        <v>571</v>
      </c>
      <c r="J349" s="59" t="s">
        <v>115</v>
      </c>
    </row>
    <row r="350" ht="13.5" spans="1:10">
      <c r="A350" s="15"/>
      <c r="B350" s="15"/>
      <c r="C350" s="15"/>
      <c r="D350" s="15"/>
      <c r="E350" s="37"/>
      <c r="F350" s="16"/>
      <c r="G350" s="15"/>
      <c r="H350" s="15"/>
      <c r="I350" s="15"/>
      <c r="J350" s="111"/>
    </row>
    <row r="351" ht="13.5" spans="1:10">
      <c r="A351" s="15"/>
      <c r="B351" s="15"/>
      <c r="C351" s="15"/>
      <c r="D351" s="15"/>
      <c r="E351" s="37"/>
      <c r="F351" s="16"/>
      <c r="G351" s="15"/>
      <c r="H351" s="15"/>
      <c r="I351" s="15"/>
      <c r="J351" s="111" t="s">
        <v>32</v>
      </c>
    </row>
    <row r="352" spans="1:11">
      <c r="A352" s="95" t="s">
        <v>33</v>
      </c>
      <c r="B352" s="95"/>
      <c r="C352" s="95"/>
      <c r="D352" s="95"/>
      <c r="E352" s="95"/>
      <c r="F352" s="95"/>
      <c r="G352" s="95"/>
      <c r="H352" s="95"/>
      <c r="I352" s="110"/>
      <c r="J352" s="59" t="s">
        <v>744</v>
      </c>
      <c r="K352" s="161" t="s">
        <v>745</v>
      </c>
    </row>
    <row r="354" customFormat="1" ht="12.75" spans="1:10">
      <c r="A354" s="142" t="s">
        <v>4</v>
      </c>
      <c r="B354" s="142" t="s">
        <v>5</v>
      </c>
      <c r="C354" s="143" t="s">
        <v>6</v>
      </c>
      <c r="D354" s="142" t="s">
        <v>7</v>
      </c>
      <c r="E354" s="142" t="s">
        <v>8</v>
      </c>
      <c r="F354" s="144" t="s">
        <v>9</v>
      </c>
      <c r="G354" s="143" t="s">
        <v>10</v>
      </c>
      <c r="H354" s="143" t="s">
        <v>11</v>
      </c>
      <c r="I354" s="143" t="s">
        <v>12</v>
      </c>
      <c r="J354" s="162" t="s">
        <v>13</v>
      </c>
    </row>
    <row r="355" customFormat="1" ht="12.75" spans="1:12">
      <c r="A355" s="142" t="s">
        <v>746</v>
      </c>
      <c r="B355" s="143" t="s">
        <v>747</v>
      </c>
      <c r="C355" s="142" t="s">
        <v>748</v>
      </c>
      <c r="D355" s="143" t="s">
        <v>29</v>
      </c>
      <c r="E355" s="142" t="s">
        <v>749</v>
      </c>
      <c r="F355" s="144" t="s">
        <v>750</v>
      </c>
      <c r="G355" s="142" t="s">
        <v>19</v>
      </c>
      <c r="H355" s="142" t="s">
        <v>20</v>
      </c>
      <c r="I355" s="163" t="s">
        <v>504</v>
      </c>
      <c r="J355" s="164">
        <v>5600</v>
      </c>
      <c r="L355" s="61"/>
    </row>
    <row r="356" customFormat="1" ht="12.75" spans="1:10">
      <c r="A356" s="142" t="s">
        <v>751</v>
      </c>
      <c r="B356" s="145" t="s">
        <v>752</v>
      </c>
      <c r="C356" s="146" t="s">
        <v>753</v>
      </c>
      <c r="D356" s="145" t="s">
        <v>16</v>
      </c>
      <c r="E356" s="146" t="s">
        <v>754</v>
      </c>
      <c r="F356" s="147" t="s">
        <v>755</v>
      </c>
      <c r="G356" s="146" t="s">
        <v>51</v>
      </c>
      <c r="H356" s="142" t="s">
        <v>20</v>
      </c>
      <c r="I356" s="165" t="s">
        <v>510</v>
      </c>
      <c r="J356" s="165" t="s">
        <v>756</v>
      </c>
    </row>
    <row r="357" customFormat="1" ht="12.75" spans="1:10">
      <c r="A357" s="142" t="s">
        <v>757</v>
      </c>
      <c r="B357" s="143" t="s">
        <v>752</v>
      </c>
      <c r="C357" s="142" t="s">
        <v>758</v>
      </c>
      <c r="D357" s="143" t="s">
        <v>16</v>
      </c>
      <c r="E357" s="142" t="s">
        <v>754</v>
      </c>
      <c r="F357" s="144" t="s">
        <v>755</v>
      </c>
      <c r="G357" s="142" t="s">
        <v>51</v>
      </c>
      <c r="H357" s="142" t="s">
        <v>20</v>
      </c>
      <c r="I357" s="163" t="s">
        <v>510</v>
      </c>
      <c r="J357" s="163" t="s">
        <v>756</v>
      </c>
    </row>
    <row r="358" customFormat="1" ht="12.75" spans="1:10">
      <c r="A358" s="142" t="s">
        <v>759</v>
      </c>
      <c r="B358" s="143" t="s">
        <v>752</v>
      </c>
      <c r="C358" s="142" t="s">
        <v>760</v>
      </c>
      <c r="D358" s="143" t="s">
        <v>16</v>
      </c>
      <c r="E358" s="142" t="s">
        <v>761</v>
      </c>
      <c r="F358" s="144" t="s">
        <v>762</v>
      </c>
      <c r="G358" s="142" t="s">
        <v>51</v>
      </c>
      <c r="H358" s="142" t="s">
        <v>20</v>
      </c>
      <c r="I358" s="163" t="s">
        <v>510</v>
      </c>
      <c r="J358" s="163" t="s">
        <v>756</v>
      </c>
    </row>
    <row r="359" customFormat="1" ht="12.75" spans="1:10">
      <c r="A359" s="142" t="s">
        <v>763</v>
      </c>
      <c r="B359" s="143" t="s">
        <v>764</v>
      </c>
      <c r="C359" s="142" t="s">
        <v>765</v>
      </c>
      <c r="D359" s="143" t="s">
        <v>16</v>
      </c>
      <c r="E359" s="142" t="s">
        <v>766</v>
      </c>
      <c r="F359" s="144" t="s">
        <v>752</v>
      </c>
      <c r="G359" s="142" t="s">
        <v>51</v>
      </c>
      <c r="H359" s="142" t="s">
        <v>20</v>
      </c>
      <c r="I359" s="163" t="s">
        <v>510</v>
      </c>
      <c r="J359" s="163" t="s">
        <v>756</v>
      </c>
    </row>
    <row r="360" customFormat="1" ht="12.75" spans="1:10">
      <c r="A360" s="142" t="s">
        <v>767</v>
      </c>
      <c r="B360" s="143" t="s">
        <v>764</v>
      </c>
      <c r="C360" s="142" t="s">
        <v>768</v>
      </c>
      <c r="D360" s="143" t="s">
        <v>16</v>
      </c>
      <c r="E360" s="142" t="s">
        <v>766</v>
      </c>
      <c r="F360" s="144" t="s">
        <v>752</v>
      </c>
      <c r="G360" s="142" t="s">
        <v>51</v>
      </c>
      <c r="H360" s="142" t="s">
        <v>20</v>
      </c>
      <c r="I360" s="163" t="s">
        <v>510</v>
      </c>
      <c r="J360" s="163" t="s">
        <v>756</v>
      </c>
    </row>
    <row r="361" customFormat="1" ht="12.75" spans="1:10">
      <c r="A361" s="142" t="s">
        <v>769</v>
      </c>
      <c r="B361" s="143" t="s">
        <v>764</v>
      </c>
      <c r="C361" s="142" t="s">
        <v>770</v>
      </c>
      <c r="D361" s="143" t="s">
        <v>16</v>
      </c>
      <c r="E361" s="142" t="s">
        <v>755</v>
      </c>
      <c r="F361" s="144" t="s">
        <v>771</v>
      </c>
      <c r="G361" s="142" t="s">
        <v>51</v>
      </c>
      <c r="H361" s="142" t="s">
        <v>20</v>
      </c>
      <c r="I361" s="163" t="s">
        <v>510</v>
      </c>
      <c r="J361" s="163" t="s">
        <v>756</v>
      </c>
    </row>
    <row r="362" customFormat="1" ht="12.75" spans="1:10">
      <c r="A362" s="142" t="s">
        <v>772</v>
      </c>
      <c r="B362" s="143" t="s">
        <v>764</v>
      </c>
      <c r="C362" s="142" t="s">
        <v>773</v>
      </c>
      <c r="D362" s="143" t="s">
        <v>16</v>
      </c>
      <c r="E362" s="142" t="s">
        <v>755</v>
      </c>
      <c r="F362" s="144" t="s">
        <v>771</v>
      </c>
      <c r="G362" s="142" t="s">
        <v>51</v>
      </c>
      <c r="H362" s="142" t="s">
        <v>20</v>
      </c>
      <c r="I362" s="163" t="s">
        <v>510</v>
      </c>
      <c r="J362" s="163" t="s">
        <v>756</v>
      </c>
    </row>
    <row r="363" customFormat="1" ht="12.75" spans="1:11">
      <c r="A363" s="148"/>
      <c r="B363" s="149"/>
      <c r="C363" s="149"/>
      <c r="D363" s="149"/>
      <c r="E363" s="150"/>
      <c r="F363" s="148"/>
      <c r="G363" s="151"/>
      <c r="H363" s="145" t="s">
        <v>33</v>
      </c>
      <c r="I363" s="149"/>
      <c r="J363" s="165" t="s">
        <v>774</v>
      </c>
      <c r="K363" s="125" t="s">
        <v>775</v>
      </c>
    </row>
    <row r="364" customFormat="1" ht="12.75"/>
    <row r="365" customFormat="1" ht="12.75" spans="1:10">
      <c r="A365" s="152" t="s">
        <v>4</v>
      </c>
      <c r="B365" s="152" t="s">
        <v>5</v>
      </c>
      <c r="C365" s="152" t="s">
        <v>6</v>
      </c>
      <c r="D365" s="152" t="s">
        <v>7</v>
      </c>
      <c r="E365" s="152" t="s">
        <v>8</v>
      </c>
      <c r="F365" s="152" t="s">
        <v>9</v>
      </c>
      <c r="G365" s="152" t="s">
        <v>10</v>
      </c>
      <c r="H365" s="152" t="s">
        <v>11</v>
      </c>
      <c r="I365" s="152" t="s">
        <v>12</v>
      </c>
      <c r="J365" s="152" t="s">
        <v>13</v>
      </c>
    </row>
    <row r="366" customFormat="1" ht="12.75" spans="1:10">
      <c r="A366" s="152" t="s">
        <v>776</v>
      </c>
      <c r="B366" s="152" t="s">
        <v>777</v>
      </c>
      <c r="C366" s="153">
        <v>1397471</v>
      </c>
      <c r="D366" s="152" t="s">
        <v>16</v>
      </c>
      <c r="E366" s="152" t="s">
        <v>762</v>
      </c>
      <c r="F366" s="152" t="s">
        <v>764</v>
      </c>
      <c r="G366" s="152" t="s">
        <v>51</v>
      </c>
      <c r="H366" s="152" t="s">
        <v>20</v>
      </c>
      <c r="I366" s="152" t="s">
        <v>510</v>
      </c>
      <c r="J366" s="152" t="s">
        <v>756</v>
      </c>
    </row>
    <row r="367" customFormat="1" ht="12.75" spans="1:10">
      <c r="A367" s="154" t="s">
        <v>778</v>
      </c>
      <c r="B367" s="154" t="s">
        <v>777</v>
      </c>
      <c r="C367" s="155">
        <v>1402377</v>
      </c>
      <c r="D367" s="154" t="s">
        <v>16</v>
      </c>
      <c r="E367" s="154" t="s">
        <v>752</v>
      </c>
      <c r="F367" s="154" t="s">
        <v>764</v>
      </c>
      <c r="G367" s="152" t="s">
        <v>19</v>
      </c>
      <c r="H367" s="152" t="s">
        <v>19</v>
      </c>
      <c r="I367" s="154" t="s">
        <v>510</v>
      </c>
      <c r="J367" s="154" t="s">
        <v>779</v>
      </c>
    </row>
    <row r="368" customFormat="1" ht="12.75" spans="1:10">
      <c r="A368" s="152" t="s">
        <v>780</v>
      </c>
      <c r="B368" s="152" t="s">
        <v>777</v>
      </c>
      <c r="C368" s="153">
        <v>1397500</v>
      </c>
      <c r="D368" s="152" t="s">
        <v>16</v>
      </c>
      <c r="E368" s="152" t="s">
        <v>752</v>
      </c>
      <c r="F368" s="152" t="s">
        <v>781</v>
      </c>
      <c r="G368" s="152" t="s">
        <v>51</v>
      </c>
      <c r="H368" s="152" t="s">
        <v>20</v>
      </c>
      <c r="I368" s="152" t="s">
        <v>510</v>
      </c>
      <c r="J368" s="152" t="s">
        <v>756</v>
      </c>
    </row>
    <row r="369" customFormat="1" ht="12.75" spans="1:10">
      <c r="A369" s="152" t="s">
        <v>782</v>
      </c>
      <c r="B369" s="152" t="s">
        <v>777</v>
      </c>
      <c r="C369" s="153">
        <v>1397489</v>
      </c>
      <c r="D369" s="152" t="s">
        <v>16</v>
      </c>
      <c r="E369" s="152" t="s">
        <v>771</v>
      </c>
      <c r="F369" s="152" t="s">
        <v>783</v>
      </c>
      <c r="G369" s="152" t="s">
        <v>51</v>
      </c>
      <c r="H369" s="152" t="s">
        <v>20</v>
      </c>
      <c r="I369" s="152" t="s">
        <v>510</v>
      </c>
      <c r="J369" s="152" t="s">
        <v>756</v>
      </c>
    </row>
    <row r="370" customFormat="1" ht="12.75" spans="1:10">
      <c r="A370" s="152" t="s">
        <v>784</v>
      </c>
      <c r="B370" s="152" t="s">
        <v>777</v>
      </c>
      <c r="C370" s="153">
        <v>1397494</v>
      </c>
      <c r="D370" s="152" t="s">
        <v>16</v>
      </c>
      <c r="E370" s="152" t="s">
        <v>771</v>
      </c>
      <c r="F370" s="152" t="s">
        <v>783</v>
      </c>
      <c r="G370" s="152" t="s">
        <v>51</v>
      </c>
      <c r="H370" s="152" t="s">
        <v>20</v>
      </c>
      <c r="I370" s="152" t="s">
        <v>510</v>
      </c>
      <c r="J370" s="152" t="s">
        <v>756</v>
      </c>
    </row>
    <row r="371" customFormat="1" ht="12.75" spans="1:10">
      <c r="A371" s="156" t="s">
        <v>785</v>
      </c>
      <c r="B371" s="156" t="s">
        <v>777</v>
      </c>
      <c r="C371" s="157">
        <v>1397479</v>
      </c>
      <c r="D371" s="156" t="s">
        <v>16</v>
      </c>
      <c r="E371" s="156" t="s">
        <v>771</v>
      </c>
      <c r="F371" s="156" t="s">
        <v>783</v>
      </c>
      <c r="G371" s="156" t="s">
        <v>51</v>
      </c>
      <c r="H371" s="152" t="s">
        <v>20</v>
      </c>
      <c r="I371" s="156" t="s">
        <v>510</v>
      </c>
      <c r="J371" s="156" t="s">
        <v>756</v>
      </c>
    </row>
    <row r="372" customFormat="1" ht="12.75" spans="1:10">
      <c r="A372" s="156" t="s">
        <v>786</v>
      </c>
      <c r="B372" s="156" t="s">
        <v>777</v>
      </c>
      <c r="C372" s="157">
        <v>1397472</v>
      </c>
      <c r="D372" s="156" t="s">
        <v>16</v>
      </c>
      <c r="E372" s="156" t="s">
        <v>764</v>
      </c>
      <c r="F372" s="156" t="s">
        <v>787</v>
      </c>
      <c r="G372" s="156" t="s">
        <v>51</v>
      </c>
      <c r="H372" s="152" t="s">
        <v>20</v>
      </c>
      <c r="I372" s="156" t="s">
        <v>510</v>
      </c>
      <c r="J372" s="156" t="s">
        <v>756</v>
      </c>
    </row>
    <row r="373" customFormat="1" ht="12.75" spans="1:10">
      <c r="A373" s="152" t="s">
        <v>788</v>
      </c>
      <c r="B373" s="152" t="s">
        <v>789</v>
      </c>
      <c r="C373" s="153">
        <v>1397470</v>
      </c>
      <c r="D373" s="152" t="s">
        <v>16</v>
      </c>
      <c r="E373" s="152" t="s">
        <v>783</v>
      </c>
      <c r="F373" s="152" t="s">
        <v>790</v>
      </c>
      <c r="G373" s="152" t="s">
        <v>51</v>
      </c>
      <c r="H373" s="152" t="s">
        <v>20</v>
      </c>
      <c r="I373" s="152" t="s">
        <v>510</v>
      </c>
      <c r="J373" s="152" t="s">
        <v>756</v>
      </c>
    </row>
    <row r="374" customFormat="1" ht="12.75" spans="1:10">
      <c r="A374" s="152" t="s">
        <v>791</v>
      </c>
      <c r="B374" s="152" t="s">
        <v>789</v>
      </c>
      <c r="C374" s="153">
        <v>1383480</v>
      </c>
      <c r="D374" s="152" t="s">
        <v>29</v>
      </c>
      <c r="E374" s="152" t="s">
        <v>783</v>
      </c>
      <c r="F374" s="152" t="s">
        <v>792</v>
      </c>
      <c r="G374" s="152" t="s">
        <v>48</v>
      </c>
      <c r="H374" s="152" t="s">
        <v>20</v>
      </c>
      <c r="I374" s="152" t="s">
        <v>504</v>
      </c>
      <c r="J374" s="152" t="s">
        <v>793</v>
      </c>
    </row>
    <row r="375" customFormat="1" ht="12.75" spans="1:10">
      <c r="A375" s="152" t="s">
        <v>794</v>
      </c>
      <c r="B375" s="152" t="s">
        <v>789</v>
      </c>
      <c r="C375" s="153">
        <v>1383485</v>
      </c>
      <c r="D375" s="152" t="s">
        <v>16</v>
      </c>
      <c r="E375" s="152" t="s">
        <v>783</v>
      </c>
      <c r="F375" s="152" t="s">
        <v>792</v>
      </c>
      <c r="G375" s="152" t="s">
        <v>48</v>
      </c>
      <c r="H375" s="152" t="s">
        <v>20</v>
      </c>
      <c r="I375" s="152" t="s">
        <v>492</v>
      </c>
      <c r="J375" s="152" t="s">
        <v>555</v>
      </c>
    </row>
    <row r="376" customFormat="1" ht="12.75" spans="1:10">
      <c r="A376" s="152" t="s">
        <v>795</v>
      </c>
      <c r="B376" s="152" t="s">
        <v>789</v>
      </c>
      <c r="C376" s="153">
        <v>1397490</v>
      </c>
      <c r="D376" s="152" t="s">
        <v>16</v>
      </c>
      <c r="E376" s="152" t="s">
        <v>787</v>
      </c>
      <c r="F376" s="152" t="s">
        <v>792</v>
      </c>
      <c r="G376" s="152" t="s">
        <v>51</v>
      </c>
      <c r="H376" s="152" t="s">
        <v>20</v>
      </c>
      <c r="I376" s="152" t="s">
        <v>510</v>
      </c>
      <c r="J376" s="152" t="s">
        <v>756</v>
      </c>
    </row>
    <row r="377" customFormat="1" ht="12.75" spans="1:10">
      <c r="A377" s="152" t="s">
        <v>796</v>
      </c>
      <c r="B377" s="152" t="s">
        <v>789</v>
      </c>
      <c r="C377" s="153">
        <v>1411112</v>
      </c>
      <c r="D377" s="152" t="s">
        <v>16</v>
      </c>
      <c r="E377" s="152" t="s">
        <v>777</v>
      </c>
      <c r="F377" s="152" t="s">
        <v>790</v>
      </c>
      <c r="G377" s="152" t="s">
        <v>20</v>
      </c>
      <c r="H377" s="152" t="s">
        <v>20</v>
      </c>
      <c r="I377" s="152" t="s">
        <v>510</v>
      </c>
      <c r="J377" s="152" t="s">
        <v>510</v>
      </c>
    </row>
    <row r="378" customFormat="1" ht="12.75" spans="1:10">
      <c r="A378" s="152" t="s">
        <v>797</v>
      </c>
      <c r="B378" s="152" t="s">
        <v>789</v>
      </c>
      <c r="C378" s="153">
        <v>1404499</v>
      </c>
      <c r="D378" s="152" t="s">
        <v>16</v>
      </c>
      <c r="E378" s="152" t="s">
        <v>777</v>
      </c>
      <c r="F378" s="152" t="s">
        <v>790</v>
      </c>
      <c r="G378" s="152" t="s">
        <v>20</v>
      </c>
      <c r="H378" s="152" t="s">
        <v>20</v>
      </c>
      <c r="I378" s="152" t="s">
        <v>510</v>
      </c>
      <c r="J378" s="152" t="s">
        <v>510</v>
      </c>
    </row>
    <row r="379" customFormat="1" ht="12.75" spans="1:10">
      <c r="A379" s="152" t="s">
        <v>798</v>
      </c>
      <c r="B379" s="152" t="s">
        <v>789</v>
      </c>
      <c r="C379" s="153">
        <v>1411738</v>
      </c>
      <c r="D379" s="152" t="s">
        <v>16</v>
      </c>
      <c r="E379" s="152" t="s">
        <v>799</v>
      </c>
      <c r="F379" s="152" t="s">
        <v>792</v>
      </c>
      <c r="G379" s="152" t="s">
        <v>20</v>
      </c>
      <c r="H379" s="152" t="s">
        <v>20</v>
      </c>
      <c r="I379" s="152" t="s">
        <v>510</v>
      </c>
      <c r="J379" s="152" t="s">
        <v>510</v>
      </c>
    </row>
    <row r="380" customFormat="1" ht="12.75" spans="1:10">
      <c r="A380" s="158"/>
      <c r="B380" s="158"/>
      <c r="C380" s="158"/>
      <c r="D380" s="158"/>
      <c r="E380" s="158"/>
      <c r="F380" s="152" t="s">
        <v>800</v>
      </c>
      <c r="G380" s="158"/>
      <c r="H380" s="158"/>
      <c r="I380" s="158"/>
      <c r="J380" s="156" t="s">
        <v>32</v>
      </c>
    </row>
    <row r="381" customFormat="1" ht="12.75" spans="1:11">
      <c r="A381" s="158"/>
      <c r="B381" s="158"/>
      <c r="C381" s="158"/>
      <c r="D381" s="158"/>
      <c r="E381" s="158"/>
      <c r="F381" s="152" t="s">
        <v>800</v>
      </c>
      <c r="G381" s="158"/>
      <c r="H381" s="154" t="s">
        <v>33</v>
      </c>
      <c r="I381" s="166"/>
      <c r="J381" s="154" t="s">
        <v>801</v>
      </c>
      <c r="K381" t="s">
        <v>802</v>
      </c>
    </row>
    <row r="383" customFormat="1" ht="12.75" spans="1:10">
      <c r="A383" s="159" t="s">
        <v>4</v>
      </c>
      <c r="B383" s="159" t="s">
        <v>5</v>
      </c>
      <c r="C383" s="159" t="s">
        <v>6</v>
      </c>
      <c r="D383" s="159" t="s">
        <v>7</v>
      </c>
      <c r="E383" s="159" t="s">
        <v>8</v>
      </c>
      <c r="F383" s="159" t="s">
        <v>9</v>
      </c>
      <c r="G383" s="159" t="s">
        <v>10</v>
      </c>
      <c r="H383" s="159" t="s">
        <v>11</v>
      </c>
      <c r="I383" s="159" t="s">
        <v>12</v>
      </c>
      <c r="J383" s="159" t="s">
        <v>13</v>
      </c>
    </row>
    <row r="384" customFormat="1" ht="12.75" spans="1:12">
      <c r="A384" s="160" t="s">
        <v>803</v>
      </c>
      <c r="B384" s="160" t="s">
        <v>804</v>
      </c>
      <c r="C384" s="160">
        <v>1390974</v>
      </c>
      <c r="D384" s="160" t="s">
        <v>540</v>
      </c>
      <c r="E384" s="160" t="s">
        <v>805</v>
      </c>
      <c r="F384" s="160" t="s">
        <v>806</v>
      </c>
      <c r="G384" s="160">
        <v>3</v>
      </c>
      <c r="H384" s="160">
        <v>1</v>
      </c>
      <c r="I384" s="167">
        <v>4700</v>
      </c>
      <c r="J384" s="167">
        <v>14100</v>
      </c>
      <c r="L384" s="61"/>
    </row>
    <row r="385" customFormat="1" ht="12.75" spans="1:10">
      <c r="A385" s="160" t="s">
        <v>807</v>
      </c>
      <c r="B385" s="160" t="s">
        <v>804</v>
      </c>
      <c r="C385" s="160">
        <v>1395730</v>
      </c>
      <c r="D385" s="160" t="s">
        <v>16</v>
      </c>
      <c r="E385" s="160" t="s">
        <v>805</v>
      </c>
      <c r="F385" s="160" t="s">
        <v>806</v>
      </c>
      <c r="G385" s="160">
        <v>3</v>
      </c>
      <c r="H385" s="160">
        <v>1</v>
      </c>
      <c r="I385" s="167">
        <v>3800</v>
      </c>
      <c r="J385" s="167">
        <v>11400</v>
      </c>
    </row>
    <row r="386" customFormat="1" ht="12.75" spans="1:10">
      <c r="A386" s="160" t="s">
        <v>808</v>
      </c>
      <c r="B386" s="160" t="s">
        <v>809</v>
      </c>
      <c r="C386" s="160">
        <v>1416686</v>
      </c>
      <c r="D386" s="160" t="s">
        <v>29</v>
      </c>
      <c r="E386" s="160" t="s">
        <v>805</v>
      </c>
      <c r="F386" s="160" t="s">
        <v>804</v>
      </c>
      <c r="G386" s="160">
        <v>4</v>
      </c>
      <c r="H386" s="160">
        <v>2</v>
      </c>
      <c r="I386" s="167">
        <v>4200</v>
      </c>
      <c r="J386" s="167">
        <v>33600</v>
      </c>
    </row>
    <row r="387" customFormat="1" ht="12.75" spans="1:10">
      <c r="A387" s="160" t="s">
        <v>810</v>
      </c>
      <c r="B387" s="160" t="s">
        <v>809</v>
      </c>
      <c r="C387" s="160">
        <v>1411133</v>
      </c>
      <c r="D387" s="160" t="s">
        <v>16</v>
      </c>
      <c r="E387" s="160" t="s">
        <v>805</v>
      </c>
      <c r="F387" s="160" t="s">
        <v>811</v>
      </c>
      <c r="G387" s="160">
        <v>5</v>
      </c>
      <c r="H387" s="160">
        <v>3</v>
      </c>
      <c r="I387" s="167">
        <v>3800</v>
      </c>
      <c r="J387" s="167">
        <v>57000</v>
      </c>
    </row>
    <row r="388" customFormat="1" ht="12.75" spans="1:10">
      <c r="A388" s="160" t="s">
        <v>812</v>
      </c>
      <c r="B388" s="160" t="s">
        <v>804</v>
      </c>
      <c r="C388" s="160">
        <v>1420404</v>
      </c>
      <c r="D388" s="160" t="s">
        <v>29</v>
      </c>
      <c r="E388" s="160" t="s">
        <v>813</v>
      </c>
      <c r="F388" s="160" t="s">
        <v>806</v>
      </c>
      <c r="G388" s="160">
        <v>2</v>
      </c>
      <c r="H388" s="160">
        <v>1</v>
      </c>
      <c r="I388" s="167">
        <v>4200</v>
      </c>
      <c r="J388" s="167">
        <v>8400</v>
      </c>
    </row>
    <row r="389" customFormat="1" ht="12.75" spans="1:10">
      <c r="A389" s="160" t="s">
        <v>814</v>
      </c>
      <c r="B389" s="160" t="s">
        <v>804</v>
      </c>
      <c r="C389" s="160">
        <v>1409194</v>
      </c>
      <c r="D389" s="160" t="s">
        <v>16</v>
      </c>
      <c r="E389" s="160" t="s">
        <v>813</v>
      </c>
      <c r="F389" s="160" t="s">
        <v>815</v>
      </c>
      <c r="G389" s="160">
        <v>2</v>
      </c>
      <c r="H389" s="160">
        <v>1</v>
      </c>
      <c r="I389" s="167">
        <v>4750</v>
      </c>
      <c r="J389" s="167">
        <v>9500</v>
      </c>
    </row>
    <row r="390" customFormat="1" ht="12.75" spans="1:10">
      <c r="A390" s="160" t="s">
        <v>816</v>
      </c>
      <c r="B390" s="160" t="s">
        <v>809</v>
      </c>
      <c r="C390" s="160">
        <v>1383378</v>
      </c>
      <c r="D390" s="160" t="s">
        <v>16</v>
      </c>
      <c r="E390" s="160" t="s">
        <v>813</v>
      </c>
      <c r="F390" s="160" t="s">
        <v>804</v>
      </c>
      <c r="G390" s="160">
        <v>3</v>
      </c>
      <c r="H390" s="160">
        <v>2</v>
      </c>
      <c r="I390" s="167">
        <v>3800</v>
      </c>
      <c r="J390" s="167">
        <v>22800</v>
      </c>
    </row>
    <row r="391" customFormat="1" ht="12.75" spans="1:10">
      <c r="A391" s="160" t="s">
        <v>817</v>
      </c>
      <c r="B391" s="160" t="s">
        <v>809</v>
      </c>
      <c r="C391" s="160">
        <v>1417075</v>
      </c>
      <c r="D391" s="160" t="s">
        <v>16</v>
      </c>
      <c r="E391" s="160" t="s">
        <v>813</v>
      </c>
      <c r="F391" s="160" t="s">
        <v>811</v>
      </c>
      <c r="G391" s="160">
        <v>4</v>
      </c>
      <c r="H391" s="160">
        <v>1</v>
      </c>
      <c r="I391" s="167">
        <v>3800</v>
      </c>
      <c r="J391" s="167">
        <v>15200</v>
      </c>
    </row>
    <row r="392" customFormat="1" ht="12.75" spans="1:10">
      <c r="A392" s="160" t="s">
        <v>818</v>
      </c>
      <c r="B392" s="160" t="s">
        <v>809</v>
      </c>
      <c r="C392" s="160">
        <v>1408075</v>
      </c>
      <c r="D392" s="160" t="s">
        <v>540</v>
      </c>
      <c r="E392" s="160" t="s">
        <v>813</v>
      </c>
      <c r="F392" s="160" t="s">
        <v>819</v>
      </c>
      <c r="G392" s="160">
        <v>5</v>
      </c>
      <c r="H392" s="160">
        <v>1</v>
      </c>
      <c r="I392" s="167">
        <v>4700</v>
      </c>
      <c r="J392" s="167">
        <v>23500</v>
      </c>
    </row>
    <row r="393" customFormat="1" ht="12.75" spans="1:10">
      <c r="A393" s="160" t="s">
        <v>820</v>
      </c>
      <c r="B393" s="160" t="s">
        <v>804</v>
      </c>
      <c r="C393" s="160">
        <v>1401305</v>
      </c>
      <c r="D393" s="160" t="s">
        <v>16</v>
      </c>
      <c r="E393" s="160" t="s">
        <v>815</v>
      </c>
      <c r="F393" s="160" t="s">
        <v>806</v>
      </c>
      <c r="G393" s="160">
        <v>1</v>
      </c>
      <c r="H393" s="160">
        <v>1</v>
      </c>
      <c r="I393" s="167">
        <v>4750</v>
      </c>
      <c r="J393" s="167">
        <v>4750</v>
      </c>
    </row>
    <row r="394" customFormat="1" ht="12.75" spans="9:11">
      <c r="I394" s="159" t="s">
        <v>33</v>
      </c>
      <c r="J394" s="176">
        <v>200250</v>
      </c>
      <c r="K394" t="s">
        <v>821</v>
      </c>
    </row>
    <row r="395" spans="2:10">
      <c r="B395"/>
      <c r="C395"/>
      <c r="D395"/>
      <c r="E395"/>
      <c r="F395"/>
      <c r="G395"/>
      <c r="H395"/>
      <c r="I395"/>
      <c r="J395"/>
    </row>
    <row r="396" ht="12.75" spans="1:10">
      <c r="A396" s="168" t="s">
        <v>4</v>
      </c>
      <c r="B396" s="168" t="s">
        <v>5</v>
      </c>
      <c r="C396" s="168" t="s">
        <v>6</v>
      </c>
      <c r="D396" s="168" t="s">
        <v>7</v>
      </c>
      <c r="E396" s="168" t="s">
        <v>8</v>
      </c>
      <c r="F396" s="168" t="s">
        <v>9</v>
      </c>
      <c r="G396" s="168" t="s">
        <v>10</v>
      </c>
      <c r="H396" s="168" t="s">
        <v>11</v>
      </c>
      <c r="I396" s="168" t="s">
        <v>12</v>
      </c>
      <c r="J396" s="168" t="s">
        <v>13</v>
      </c>
    </row>
    <row r="397" ht="14.25" spans="1:11">
      <c r="A397" s="71" t="s">
        <v>822</v>
      </c>
      <c r="B397" s="71" t="s">
        <v>823</v>
      </c>
      <c r="C397" s="71">
        <v>1416973</v>
      </c>
      <c r="D397" s="71" t="s">
        <v>16</v>
      </c>
      <c r="E397" s="71" t="s">
        <v>804</v>
      </c>
      <c r="F397" s="71" t="s">
        <v>809</v>
      </c>
      <c r="G397" s="71">
        <v>4</v>
      </c>
      <c r="H397" s="71">
        <v>1</v>
      </c>
      <c r="I397" s="74">
        <v>3800</v>
      </c>
      <c r="J397" s="74">
        <v>15200</v>
      </c>
      <c r="K397" s="177"/>
    </row>
    <row r="398" ht="12.75" spans="1:10">
      <c r="A398" s="71" t="s">
        <v>824</v>
      </c>
      <c r="B398" s="71" t="s">
        <v>823</v>
      </c>
      <c r="C398" s="71">
        <v>1425766</v>
      </c>
      <c r="D398" s="71" t="s">
        <v>16</v>
      </c>
      <c r="E398" s="71" t="s">
        <v>819</v>
      </c>
      <c r="F398" s="71" t="s">
        <v>809</v>
      </c>
      <c r="G398" s="71">
        <v>2</v>
      </c>
      <c r="H398" s="71">
        <v>1</v>
      </c>
      <c r="I398" s="74">
        <v>3800</v>
      </c>
      <c r="J398" s="74">
        <v>7600</v>
      </c>
    </row>
    <row r="399" ht="12.75" spans="1:10">
      <c r="A399" s="71" t="s">
        <v>825</v>
      </c>
      <c r="B399" s="71" t="s">
        <v>826</v>
      </c>
      <c r="C399" s="71">
        <v>1397522</v>
      </c>
      <c r="D399" s="71" t="s">
        <v>16</v>
      </c>
      <c r="E399" s="71" t="s">
        <v>827</v>
      </c>
      <c r="F399" s="71" t="s">
        <v>828</v>
      </c>
      <c r="G399" s="71">
        <v>3</v>
      </c>
      <c r="H399" s="71">
        <v>1</v>
      </c>
      <c r="I399" s="74">
        <v>3800</v>
      </c>
      <c r="J399" s="74">
        <v>11400</v>
      </c>
    </row>
    <row r="400" ht="12.75" spans="1:10">
      <c r="A400" s="71" t="s">
        <v>829</v>
      </c>
      <c r="B400" s="71" t="s">
        <v>826</v>
      </c>
      <c r="C400" s="71">
        <v>1397488</v>
      </c>
      <c r="D400" s="71" t="s">
        <v>16</v>
      </c>
      <c r="E400" s="71" t="s">
        <v>827</v>
      </c>
      <c r="F400" s="71" t="s">
        <v>828</v>
      </c>
      <c r="G400" s="71">
        <v>3</v>
      </c>
      <c r="H400" s="71">
        <v>1</v>
      </c>
      <c r="I400" s="74">
        <v>3800</v>
      </c>
      <c r="J400" s="74">
        <v>11400</v>
      </c>
    </row>
    <row r="401" ht="12.75" spans="1:10">
      <c r="A401" s="71" t="s">
        <v>830</v>
      </c>
      <c r="B401" s="71" t="s">
        <v>826</v>
      </c>
      <c r="C401" s="71">
        <v>1397515</v>
      </c>
      <c r="D401" s="71" t="s">
        <v>16</v>
      </c>
      <c r="E401" s="71" t="s">
        <v>827</v>
      </c>
      <c r="F401" s="71" t="s">
        <v>828</v>
      </c>
      <c r="G401" s="71">
        <v>3</v>
      </c>
      <c r="H401" s="71">
        <v>1</v>
      </c>
      <c r="I401" s="74">
        <v>3800</v>
      </c>
      <c r="J401" s="74">
        <v>11400</v>
      </c>
    </row>
    <row r="402" spans="3:11">
      <c r="C402"/>
      <c r="D402"/>
      <c r="E402"/>
      <c r="F402"/>
      <c r="G402"/>
      <c r="H402"/>
      <c r="I402" s="168" t="s">
        <v>33</v>
      </c>
      <c r="J402" s="176">
        <v>57000</v>
      </c>
      <c r="K402" s="77" t="s">
        <v>831</v>
      </c>
    </row>
    <row r="404" ht="12.75" spans="1:10">
      <c r="A404" s="169" t="s">
        <v>4</v>
      </c>
      <c r="B404" s="169" t="s">
        <v>5</v>
      </c>
      <c r="C404" s="169" t="s">
        <v>6</v>
      </c>
      <c r="D404" s="170" t="s">
        <v>7</v>
      </c>
      <c r="E404" s="169" t="s">
        <v>8</v>
      </c>
      <c r="F404" s="170" t="s">
        <v>9</v>
      </c>
      <c r="G404" s="170" t="s">
        <v>10</v>
      </c>
      <c r="H404" s="171" t="s">
        <v>11</v>
      </c>
      <c r="I404" s="171" t="s">
        <v>12</v>
      </c>
      <c r="J404" s="171" t="s">
        <v>13</v>
      </c>
    </row>
    <row r="405" ht="12.75" spans="1:17">
      <c r="A405" s="172" t="s">
        <v>832</v>
      </c>
      <c r="B405" s="172" t="s">
        <v>833</v>
      </c>
      <c r="C405" s="172">
        <v>1397495</v>
      </c>
      <c r="D405" s="173" t="s">
        <v>16</v>
      </c>
      <c r="E405" s="172" t="s">
        <v>834</v>
      </c>
      <c r="F405" s="173" t="s">
        <v>826</v>
      </c>
      <c r="G405" s="174">
        <v>3</v>
      </c>
      <c r="H405" s="174">
        <v>1</v>
      </c>
      <c r="I405" s="178">
        <v>3800</v>
      </c>
      <c r="J405" s="179">
        <v>11400</v>
      </c>
      <c r="P405" s="65"/>
      <c r="Q405" s="65"/>
    </row>
    <row r="406" ht="12.75" spans="1:17">
      <c r="A406" s="172" t="s">
        <v>835</v>
      </c>
      <c r="B406" s="172" t="s">
        <v>833</v>
      </c>
      <c r="C406" s="172">
        <v>1397493</v>
      </c>
      <c r="D406" s="173" t="s">
        <v>16</v>
      </c>
      <c r="E406" s="172" t="s">
        <v>836</v>
      </c>
      <c r="F406" s="173" t="s">
        <v>837</v>
      </c>
      <c r="G406" s="174">
        <v>3</v>
      </c>
      <c r="H406" s="174">
        <v>1</v>
      </c>
      <c r="I406" s="178">
        <v>3800</v>
      </c>
      <c r="J406" s="179">
        <v>11400</v>
      </c>
      <c r="P406" s="65"/>
      <c r="Q406" s="65"/>
    </row>
    <row r="407" ht="12.75" spans="1:17">
      <c r="A407" s="172" t="s">
        <v>838</v>
      </c>
      <c r="B407" s="172" t="s">
        <v>833</v>
      </c>
      <c r="C407" s="172">
        <v>1405730</v>
      </c>
      <c r="D407" s="173" t="s">
        <v>16</v>
      </c>
      <c r="E407" s="172" t="s">
        <v>828</v>
      </c>
      <c r="F407" s="173" t="s">
        <v>826</v>
      </c>
      <c r="G407" s="174">
        <v>1</v>
      </c>
      <c r="H407" s="174">
        <v>1</v>
      </c>
      <c r="I407" s="178">
        <v>3800</v>
      </c>
      <c r="J407" s="179">
        <v>3800</v>
      </c>
      <c r="P407" s="65"/>
      <c r="Q407" s="65"/>
    </row>
    <row r="408" ht="12.75" spans="1:17">
      <c r="A408" s="172" t="s">
        <v>839</v>
      </c>
      <c r="B408" s="172" t="s">
        <v>840</v>
      </c>
      <c r="C408" s="172">
        <v>1397482</v>
      </c>
      <c r="D408" s="173" t="s">
        <v>16</v>
      </c>
      <c r="E408" s="172" t="s">
        <v>828</v>
      </c>
      <c r="F408" s="173" t="s">
        <v>837</v>
      </c>
      <c r="G408" s="174">
        <v>2</v>
      </c>
      <c r="H408" s="174">
        <v>1</v>
      </c>
      <c r="I408" s="178">
        <v>3800</v>
      </c>
      <c r="J408" s="179">
        <v>7600</v>
      </c>
      <c r="P408" s="65"/>
      <c r="Q408" s="65"/>
    </row>
    <row r="409" ht="12.75" spans="1:17">
      <c r="A409" s="175"/>
      <c r="B409" s="175"/>
      <c r="C409" s="172">
        <v>1397482</v>
      </c>
      <c r="D409" s="173" t="s">
        <v>16</v>
      </c>
      <c r="E409" s="172" t="s">
        <v>837</v>
      </c>
      <c r="F409" s="173" t="s">
        <v>833</v>
      </c>
      <c r="G409" s="174">
        <v>1</v>
      </c>
      <c r="H409" s="174">
        <v>1</v>
      </c>
      <c r="I409" s="178">
        <v>2400</v>
      </c>
      <c r="J409" s="179">
        <v>2400</v>
      </c>
      <c r="P409" s="65"/>
      <c r="Q409" s="65"/>
    </row>
    <row r="410" ht="12.75" spans="1:17">
      <c r="A410" s="172" t="s">
        <v>841</v>
      </c>
      <c r="B410" s="172" t="s">
        <v>840</v>
      </c>
      <c r="C410" s="172">
        <v>1405727</v>
      </c>
      <c r="D410" s="173" t="s">
        <v>16</v>
      </c>
      <c r="E410" s="172" t="s">
        <v>828</v>
      </c>
      <c r="F410" s="173" t="s">
        <v>837</v>
      </c>
      <c r="G410" s="174">
        <v>2</v>
      </c>
      <c r="H410" s="174">
        <v>1</v>
      </c>
      <c r="I410" s="178">
        <v>3800</v>
      </c>
      <c r="J410" s="179">
        <v>7600</v>
      </c>
      <c r="P410" s="65"/>
      <c r="Q410" s="65"/>
    </row>
    <row r="411" ht="12.75" spans="1:17">
      <c r="A411" s="175"/>
      <c r="B411" s="175"/>
      <c r="C411" s="172">
        <v>1405727</v>
      </c>
      <c r="D411" s="173" t="s">
        <v>16</v>
      </c>
      <c r="E411" s="172" t="s">
        <v>837</v>
      </c>
      <c r="F411" s="173" t="s">
        <v>833</v>
      </c>
      <c r="G411" s="174">
        <v>1</v>
      </c>
      <c r="H411" s="174">
        <v>1</v>
      </c>
      <c r="I411" s="178">
        <v>2400</v>
      </c>
      <c r="J411" s="179">
        <v>2400</v>
      </c>
      <c r="P411" s="65"/>
      <c r="Q411" s="65"/>
    </row>
    <row r="412" ht="12.75" spans="1:17">
      <c r="A412" s="172" t="s">
        <v>842</v>
      </c>
      <c r="B412" s="172" t="s">
        <v>840</v>
      </c>
      <c r="C412" s="172">
        <v>1397498</v>
      </c>
      <c r="D412" s="173" t="s">
        <v>16</v>
      </c>
      <c r="E412" s="172" t="s">
        <v>826</v>
      </c>
      <c r="F412" s="173" t="s">
        <v>837</v>
      </c>
      <c r="G412" s="174">
        <v>1</v>
      </c>
      <c r="H412" s="174">
        <v>1</v>
      </c>
      <c r="I412" s="178">
        <v>3800</v>
      </c>
      <c r="J412" s="179">
        <v>3800</v>
      </c>
      <c r="P412" s="65"/>
      <c r="Q412" s="65"/>
    </row>
    <row r="413" ht="12.75" spans="1:17">
      <c r="A413" s="175"/>
      <c r="B413" s="175"/>
      <c r="C413" s="172">
        <v>1397498</v>
      </c>
      <c r="D413" s="173" t="s">
        <v>16</v>
      </c>
      <c r="E413" s="172" t="s">
        <v>837</v>
      </c>
      <c r="F413" s="173" t="s">
        <v>843</v>
      </c>
      <c r="G413" s="174">
        <v>2</v>
      </c>
      <c r="H413" s="174">
        <v>1</v>
      </c>
      <c r="I413" s="178">
        <v>2400</v>
      </c>
      <c r="J413" s="179">
        <v>4800</v>
      </c>
      <c r="P413" s="65"/>
      <c r="Q413" s="65"/>
    </row>
    <row r="414" ht="12.75" spans="1:17">
      <c r="A414" s="172" t="s">
        <v>844</v>
      </c>
      <c r="B414" s="172" t="s">
        <v>840</v>
      </c>
      <c r="C414" s="172">
        <v>1432955</v>
      </c>
      <c r="D414" s="173" t="s">
        <v>29</v>
      </c>
      <c r="E414" s="172" t="s">
        <v>837</v>
      </c>
      <c r="F414" s="173" t="s">
        <v>833</v>
      </c>
      <c r="G414" s="174">
        <v>1</v>
      </c>
      <c r="H414" s="174">
        <v>1</v>
      </c>
      <c r="I414" s="178">
        <v>2900</v>
      </c>
      <c r="J414" s="179">
        <v>2900</v>
      </c>
      <c r="P414" s="65"/>
      <c r="Q414" s="65"/>
    </row>
    <row r="415" ht="12.75" spans="1:17">
      <c r="A415" s="172" t="s">
        <v>845</v>
      </c>
      <c r="B415" s="172" t="s">
        <v>840</v>
      </c>
      <c r="C415" s="172">
        <v>1397525</v>
      </c>
      <c r="D415" s="173" t="s">
        <v>16</v>
      </c>
      <c r="E415" s="172" t="s">
        <v>826</v>
      </c>
      <c r="F415" s="173" t="s">
        <v>837</v>
      </c>
      <c r="G415" s="174">
        <v>1</v>
      </c>
      <c r="H415" s="174">
        <v>1</v>
      </c>
      <c r="I415" s="178">
        <v>3800</v>
      </c>
      <c r="J415" s="179">
        <v>3800</v>
      </c>
      <c r="P415" s="65"/>
      <c r="Q415" s="65"/>
    </row>
    <row r="416" ht="12.75" spans="1:17">
      <c r="A416" s="175"/>
      <c r="B416" s="175"/>
      <c r="C416" s="172">
        <v>1397525</v>
      </c>
      <c r="D416" s="173" t="s">
        <v>16</v>
      </c>
      <c r="E416" s="172" t="s">
        <v>837</v>
      </c>
      <c r="F416" s="173" t="s">
        <v>843</v>
      </c>
      <c r="G416" s="174">
        <v>2</v>
      </c>
      <c r="H416" s="174">
        <v>1</v>
      </c>
      <c r="I416" s="178">
        <v>2400</v>
      </c>
      <c r="J416" s="179">
        <v>4800</v>
      </c>
      <c r="P416" s="65"/>
      <c r="Q416" s="65"/>
    </row>
    <row r="417" ht="12.75" spans="1:17">
      <c r="A417" s="172" t="s">
        <v>846</v>
      </c>
      <c r="B417" s="172" t="s">
        <v>840</v>
      </c>
      <c r="C417" s="172">
        <v>1397527</v>
      </c>
      <c r="D417" s="173" t="s">
        <v>16</v>
      </c>
      <c r="E417" s="172" t="s">
        <v>826</v>
      </c>
      <c r="F417" s="173" t="s">
        <v>837</v>
      </c>
      <c r="G417" s="174">
        <v>1</v>
      </c>
      <c r="H417" s="174">
        <v>1</v>
      </c>
      <c r="I417" s="178">
        <v>3800</v>
      </c>
      <c r="J417" s="179">
        <v>3800</v>
      </c>
      <c r="P417" s="65"/>
      <c r="Q417" s="65"/>
    </row>
    <row r="418" ht="12.75" spans="1:17">
      <c r="A418" s="175"/>
      <c r="B418" s="175"/>
      <c r="C418" s="172">
        <v>1397527</v>
      </c>
      <c r="D418" s="173" t="s">
        <v>16</v>
      </c>
      <c r="E418" s="172" t="s">
        <v>837</v>
      </c>
      <c r="F418" s="173" t="s">
        <v>843</v>
      </c>
      <c r="G418" s="174">
        <v>2</v>
      </c>
      <c r="H418" s="174">
        <v>1</v>
      </c>
      <c r="I418" s="178">
        <v>2400</v>
      </c>
      <c r="J418" s="179">
        <v>4800</v>
      </c>
      <c r="P418" s="65"/>
      <c r="Q418" s="65"/>
    </row>
    <row r="419" ht="12.75" spans="1:17">
      <c r="A419" s="172" t="s">
        <v>847</v>
      </c>
      <c r="B419" s="172" t="s">
        <v>848</v>
      </c>
      <c r="C419" s="172">
        <v>1425109</v>
      </c>
      <c r="D419" s="173" t="s">
        <v>16</v>
      </c>
      <c r="E419" s="172" t="s">
        <v>837</v>
      </c>
      <c r="F419" s="173" t="s">
        <v>840</v>
      </c>
      <c r="G419" s="174">
        <v>3</v>
      </c>
      <c r="H419" s="174">
        <v>1</v>
      </c>
      <c r="I419" s="178">
        <v>2400</v>
      </c>
      <c r="J419" s="179">
        <v>7200</v>
      </c>
      <c r="P419" s="65"/>
      <c r="Q419" s="65"/>
    </row>
    <row r="420" ht="12.75" spans="1:17">
      <c r="A420" s="172" t="s">
        <v>849</v>
      </c>
      <c r="B420" s="172" t="s">
        <v>848</v>
      </c>
      <c r="C420" s="172">
        <v>1425105</v>
      </c>
      <c r="D420" s="173" t="s">
        <v>16</v>
      </c>
      <c r="E420" s="172" t="s">
        <v>837</v>
      </c>
      <c r="F420" s="173" t="s">
        <v>840</v>
      </c>
      <c r="G420" s="174">
        <v>3</v>
      </c>
      <c r="H420" s="174">
        <v>1</v>
      </c>
      <c r="I420" s="178">
        <v>2400</v>
      </c>
      <c r="J420" s="179">
        <v>7200</v>
      </c>
      <c r="P420" s="65"/>
      <c r="Q420" s="65"/>
    </row>
    <row r="421" ht="12.75" spans="1:17">
      <c r="A421" s="172" t="s">
        <v>850</v>
      </c>
      <c r="B421" s="172" t="s">
        <v>848</v>
      </c>
      <c r="C421" s="172">
        <v>1417153</v>
      </c>
      <c r="D421" s="173" t="s">
        <v>16</v>
      </c>
      <c r="E421" s="172" t="s">
        <v>837</v>
      </c>
      <c r="F421" s="173" t="s">
        <v>840</v>
      </c>
      <c r="G421" s="174">
        <v>3</v>
      </c>
      <c r="H421" s="174">
        <v>1</v>
      </c>
      <c r="I421" s="178">
        <v>2400</v>
      </c>
      <c r="J421" s="179">
        <v>7200</v>
      </c>
      <c r="P421" s="65"/>
      <c r="Q421" s="65"/>
    </row>
    <row r="422" ht="12.75" spans="1:17">
      <c r="A422" s="172" t="s">
        <v>851</v>
      </c>
      <c r="B422" s="172" t="s">
        <v>848</v>
      </c>
      <c r="C422" s="172">
        <v>1397509</v>
      </c>
      <c r="D422" s="173" t="s">
        <v>16</v>
      </c>
      <c r="E422" s="172" t="s">
        <v>837</v>
      </c>
      <c r="F422" s="173" t="s">
        <v>840</v>
      </c>
      <c r="G422" s="174">
        <v>3</v>
      </c>
      <c r="H422" s="174">
        <v>1</v>
      </c>
      <c r="I422" s="178">
        <v>2300</v>
      </c>
      <c r="J422" s="179">
        <v>6900</v>
      </c>
      <c r="P422" s="65"/>
      <c r="Q422" s="65"/>
    </row>
    <row r="423" ht="12.75" spans="1:17">
      <c r="A423" s="172" t="s">
        <v>852</v>
      </c>
      <c r="B423" s="172" t="s">
        <v>848</v>
      </c>
      <c r="C423" s="172">
        <v>1414491</v>
      </c>
      <c r="D423" s="173" t="s">
        <v>16</v>
      </c>
      <c r="E423" s="172" t="s">
        <v>833</v>
      </c>
      <c r="F423" s="173" t="s">
        <v>840</v>
      </c>
      <c r="G423" s="174">
        <v>2</v>
      </c>
      <c r="H423" s="174">
        <v>1</v>
      </c>
      <c r="I423" s="178">
        <v>2400</v>
      </c>
      <c r="J423" s="179">
        <v>4800</v>
      </c>
      <c r="P423" s="65"/>
      <c r="Q423" s="65"/>
    </row>
    <row r="424" ht="12.75" spans="1:17">
      <c r="A424" s="172" t="s">
        <v>853</v>
      </c>
      <c r="B424" s="172" t="s">
        <v>848</v>
      </c>
      <c r="C424" s="172">
        <v>1430688</v>
      </c>
      <c r="D424" s="173" t="s">
        <v>16</v>
      </c>
      <c r="E424" s="172" t="s">
        <v>843</v>
      </c>
      <c r="F424" s="173" t="s">
        <v>840</v>
      </c>
      <c r="G424" s="174">
        <v>1</v>
      </c>
      <c r="H424" s="174">
        <v>1</v>
      </c>
      <c r="I424" s="178">
        <v>2500</v>
      </c>
      <c r="J424" s="179">
        <v>2500</v>
      </c>
      <c r="P424" s="65"/>
      <c r="Q424" s="65"/>
    </row>
    <row r="425" ht="12.75" spans="1:10">
      <c r="A425" s="172" t="s">
        <v>854</v>
      </c>
      <c r="B425" s="172" t="s">
        <v>848</v>
      </c>
      <c r="C425" s="172">
        <v>1417780</v>
      </c>
      <c r="D425" s="173" t="s">
        <v>16</v>
      </c>
      <c r="E425" s="172" t="s">
        <v>837</v>
      </c>
      <c r="F425" s="173" t="s">
        <v>855</v>
      </c>
      <c r="G425" s="174">
        <v>4</v>
      </c>
      <c r="H425" s="174">
        <v>5</v>
      </c>
      <c r="I425" s="178">
        <v>2400</v>
      </c>
      <c r="J425" s="179">
        <v>48000</v>
      </c>
    </row>
    <row r="426" ht="12.75" spans="1:10">
      <c r="A426" s="172" t="s">
        <v>856</v>
      </c>
      <c r="B426" s="172" t="s">
        <v>848</v>
      </c>
      <c r="C426" s="172">
        <v>1397514</v>
      </c>
      <c r="D426" s="173" t="s">
        <v>16</v>
      </c>
      <c r="E426" s="172" t="s">
        <v>833</v>
      </c>
      <c r="F426" s="173" t="s">
        <v>855</v>
      </c>
      <c r="G426" s="174">
        <v>3</v>
      </c>
      <c r="H426" s="174">
        <v>1</v>
      </c>
      <c r="I426" s="178">
        <v>2300</v>
      </c>
      <c r="J426" s="179">
        <v>6900</v>
      </c>
    </row>
    <row r="427" ht="12.75" spans="1:10">
      <c r="A427" s="172" t="s">
        <v>857</v>
      </c>
      <c r="B427" s="172" t="s">
        <v>848</v>
      </c>
      <c r="C427" s="172">
        <v>1397508</v>
      </c>
      <c r="D427" s="173" t="s">
        <v>16</v>
      </c>
      <c r="E427" s="172" t="s">
        <v>843</v>
      </c>
      <c r="F427" s="173" t="s">
        <v>858</v>
      </c>
      <c r="G427" s="174">
        <v>3</v>
      </c>
      <c r="H427" s="174">
        <v>1</v>
      </c>
      <c r="I427" s="178">
        <v>2300</v>
      </c>
      <c r="J427" s="179">
        <v>6900</v>
      </c>
    </row>
    <row r="428" ht="12.75" spans="1:10">
      <c r="A428" s="172" t="s">
        <v>859</v>
      </c>
      <c r="B428" s="172" t="s">
        <v>848</v>
      </c>
      <c r="C428" s="172">
        <v>1397496</v>
      </c>
      <c r="D428" s="173" t="s">
        <v>16</v>
      </c>
      <c r="E428" s="172" t="s">
        <v>843</v>
      </c>
      <c r="F428" s="173" t="s">
        <v>858</v>
      </c>
      <c r="G428" s="174">
        <v>3</v>
      </c>
      <c r="H428" s="174">
        <v>1</v>
      </c>
      <c r="I428" s="178">
        <v>2300</v>
      </c>
      <c r="J428" s="179">
        <v>6900</v>
      </c>
    </row>
    <row r="429" ht="12.75" spans="1:10">
      <c r="A429" s="172" t="s">
        <v>860</v>
      </c>
      <c r="B429" s="172" t="s">
        <v>848</v>
      </c>
      <c r="C429" s="172">
        <v>1397497</v>
      </c>
      <c r="D429" s="173" t="s">
        <v>16</v>
      </c>
      <c r="E429" s="172" t="s">
        <v>843</v>
      </c>
      <c r="F429" s="173" t="s">
        <v>858</v>
      </c>
      <c r="G429" s="174">
        <v>3</v>
      </c>
      <c r="H429" s="174">
        <v>1</v>
      </c>
      <c r="I429" s="178">
        <v>2300</v>
      </c>
      <c r="J429" s="179">
        <v>6900</v>
      </c>
    </row>
    <row r="430" spans="9:11">
      <c r="I430" s="168" t="s">
        <v>33</v>
      </c>
      <c r="J430" s="176">
        <f>SUM(J405:J429)</f>
        <v>186700</v>
      </c>
      <c r="K430" s="77" t="s">
        <v>861</v>
      </c>
    </row>
    <row r="433" ht="14.25" spans="1:12">
      <c r="A433" s="168" t="s">
        <v>4</v>
      </c>
      <c r="B433" s="168" t="s">
        <v>5</v>
      </c>
      <c r="C433" s="168" t="s">
        <v>6</v>
      </c>
      <c r="D433" s="168" t="s">
        <v>7</v>
      </c>
      <c r="E433" s="168" t="s">
        <v>8</v>
      </c>
      <c r="F433" s="168" t="s">
        <v>9</v>
      </c>
      <c r="G433" s="168" t="s">
        <v>10</v>
      </c>
      <c r="H433" s="168" t="s">
        <v>11</v>
      </c>
      <c r="I433" s="168" t="s">
        <v>12</v>
      </c>
      <c r="J433" s="168" t="s">
        <v>13</v>
      </c>
      <c r="L433" s="177"/>
    </row>
    <row r="434" ht="12.75" spans="1:10">
      <c r="A434" s="71">
        <v>190100109</v>
      </c>
      <c r="B434" s="71" t="s">
        <v>862</v>
      </c>
      <c r="C434" s="71">
        <v>1417789</v>
      </c>
      <c r="D434" s="71" t="s">
        <v>16</v>
      </c>
      <c r="E434" s="71" t="s">
        <v>843</v>
      </c>
      <c r="F434" s="71" t="s">
        <v>848</v>
      </c>
      <c r="G434" s="71">
        <v>4</v>
      </c>
      <c r="H434" s="71">
        <v>3</v>
      </c>
      <c r="I434" s="74">
        <v>2400</v>
      </c>
      <c r="J434" s="74">
        <v>28800</v>
      </c>
    </row>
    <row r="435" ht="12.75" spans="1:10">
      <c r="A435" s="71">
        <v>190100110</v>
      </c>
      <c r="B435" s="71" t="s">
        <v>863</v>
      </c>
      <c r="C435" s="71">
        <v>1397491</v>
      </c>
      <c r="D435" s="71" t="s">
        <v>16</v>
      </c>
      <c r="E435" s="71" t="s">
        <v>855</v>
      </c>
      <c r="F435" s="71" t="s">
        <v>862</v>
      </c>
      <c r="G435" s="71">
        <v>3</v>
      </c>
      <c r="H435" s="71">
        <v>1</v>
      </c>
      <c r="I435" s="74">
        <v>2300</v>
      </c>
      <c r="J435" s="74">
        <v>6900</v>
      </c>
    </row>
    <row r="436" ht="12.75" spans="1:10">
      <c r="A436" s="71">
        <v>190100111</v>
      </c>
      <c r="B436" s="71" t="s">
        <v>863</v>
      </c>
      <c r="C436" s="71">
        <v>1421968</v>
      </c>
      <c r="D436" s="71" t="s">
        <v>16</v>
      </c>
      <c r="E436" s="71" t="s">
        <v>858</v>
      </c>
      <c r="F436" s="71" t="s">
        <v>862</v>
      </c>
      <c r="G436" s="71">
        <v>2</v>
      </c>
      <c r="H436" s="71">
        <v>1</v>
      </c>
      <c r="I436" s="74">
        <v>2400</v>
      </c>
      <c r="J436" s="74">
        <v>4800</v>
      </c>
    </row>
    <row r="437" ht="12.75" spans="1:10">
      <c r="A437" s="71">
        <v>190100115</v>
      </c>
      <c r="B437" s="71" t="s">
        <v>864</v>
      </c>
      <c r="C437" s="71">
        <v>1426947</v>
      </c>
      <c r="D437" s="71" t="s">
        <v>16</v>
      </c>
      <c r="E437" s="71" t="s">
        <v>855</v>
      </c>
      <c r="F437" s="71" t="s">
        <v>863</v>
      </c>
      <c r="G437" s="71">
        <v>4</v>
      </c>
      <c r="H437" s="71">
        <v>1</v>
      </c>
      <c r="I437" s="74">
        <v>2400</v>
      </c>
      <c r="J437" s="74">
        <v>9600</v>
      </c>
    </row>
    <row r="438" ht="12.75" spans="1:10">
      <c r="A438" s="71">
        <v>190100116</v>
      </c>
      <c r="B438" s="71" t="s">
        <v>864</v>
      </c>
      <c r="C438" s="71">
        <v>1397518</v>
      </c>
      <c r="D438" s="71" t="s">
        <v>16</v>
      </c>
      <c r="E438" s="71" t="s">
        <v>858</v>
      </c>
      <c r="F438" s="71" t="s">
        <v>863</v>
      </c>
      <c r="G438" s="71">
        <v>3</v>
      </c>
      <c r="H438" s="71">
        <v>1</v>
      </c>
      <c r="I438" s="74">
        <v>2300</v>
      </c>
      <c r="J438" s="74">
        <v>6900</v>
      </c>
    </row>
    <row r="439" ht="12.75" spans="1:10">
      <c r="A439" s="71">
        <v>190100117</v>
      </c>
      <c r="B439" s="71" t="s">
        <v>864</v>
      </c>
      <c r="C439" s="71">
        <v>1397521</v>
      </c>
      <c r="D439" s="71" t="s">
        <v>16</v>
      </c>
      <c r="E439" s="71" t="s">
        <v>858</v>
      </c>
      <c r="F439" s="71" t="s">
        <v>863</v>
      </c>
      <c r="G439" s="71">
        <v>3</v>
      </c>
      <c r="H439" s="71">
        <v>1</v>
      </c>
      <c r="I439" s="74">
        <v>2300</v>
      </c>
      <c r="J439" s="74">
        <v>6900</v>
      </c>
    </row>
    <row r="440" ht="12.75" spans="1:10">
      <c r="A440" s="71">
        <v>190100118</v>
      </c>
      <c r="B440" s="71" t="s">
        <v>864</v>
      </c>
      <c r="C440" s="71">
        <v>1397504</v>
      </c>
      <c r="D440" s="71" t="s">
        <v>16</v>
      </c>
      <c r="E440" s="71" t="s">
        <v>858</v>
      </c>
      <c r="F440" s="71" t="s">
        <v>863</v>
      </c>
      <c r="G440" s="71">
        <v>3</v>
      </c>
      <c r="H440" s="71">
        <v>1</v>
      </c>
      <c r="I440" s="74">
        <v>2300</v>
      </c>
      <c r="J440" s="74">
        <v>6900</v>
      </c>
    </row>
    <row r="441" ht="12.75" spans="1:10">
      <c r="A441" s="71">
        <v>190100119</v>
      </c>
      <c r="B441" s="71" t="s">
        <v>864</v>
      </c>
      <c r="C441" s="71">
        <v>1397501</v>
      </c>
      <c r="D441" s="71" t="s">
        <v>16</v>
      </c>
      <c r="E441" s="71" t="s">
        <v>858</v>
      </c>
      <c r="F441" s="71" t="s">
        <v>863</v>
      </c>
      <c r="G441" s="71">
        <v>3</v>
      </c>
      <c r="H441" s="71">
        <v>1</v>
      </c>
      <c r="I441" s="74">
        <v>2300</v>
      </c>
      <c r="J441" s="74">
        <v>6900</v>
      </c>
    </row>
    <row r="442" spans="3:11">
      <c r="C442"/>
      <c r="D442"/>
      <c r="E442"/>
      <c r="F442"/>
      <c r="G442"/>
      <c r="H442"/>
      <c r="I442" s="168" t="s">
        <v>33</v>
      </c>
      <c r="J442" s="176">
        <v>77700</v>
      </c>
      <c r="K442" s="75" t="s">
        <v>865</v>
      </c>
    </row>
    <row r="444" ht="12.75" spans="1:10">
      <c r="A444" s="168" t="s">
        <v>4</v>
      </c>
      <c r="B444" s="168" t="s">
        <v>5</v>
      </c>
      <c r="C444" s="168" t="s">
        <v>6</v>
      </c>
      <c r="D444" s="168" t="s">
        <v>7</v>
      </c>
      <c r="E444" s="168" t="s">
        <v>8</v>
      </c>
      <c r="F444" s="168" t="s">
        <v>9</v>
      </c>
      <c r="G444" s="168" t="s">
        <v>10</v>
      </c>
      <c r="H444" s="168" t="s">
        <v>11</v>
      </c>
      <c r="I444" s="168" t="s">
        <v>12</v>
      </c>
      <c r="J444" s="168" t="s">
        <v>13</v>
      </c>
    </row>
    <row r="445" ht="14.25" spans="1:14">
      <c r="A445" s="71" t="s">
        <v>866</v>
      </c>
      <c r="B445" s="71" t="s">
        <v>867</v>
      </c>
      <c r="C445" s="71">
        <v>1433019</v>
      </c>
      <c r="D445" s="71" t="s">
        <v>16</v>
      </c>
      <c r="E445" s="71" t="s">
        <v>855</v>
      </c>
      <c r="F445" s="71" t="s">
        <v>864</v>
      </c>
      <c r="G445" s="71">
        <v>5</v>
      </c>
      <c r="H445" s="71">
        <v>1</v>
      </c>
      <c r="I445" s="74">
        <v>2300</v>
      </c>
      <c r="J445" s="74">
        <v>11500</v>
      </c>
      <c r="N445" s="177"/>
    </row>
    <row r="446" ht="12.75" spans="1:10">
      <c r="A446" s="71" t="s">
        <v>868</v>
      </c>
      <c r="B446" s="71" t="s">
        <v>867</v>
      </c>
      <c r="C446" s="71">
        <v>1418582</v>
      </c>
      <c r="D446" s="71" t="s">
        <v>16</v>
      </c>
      <c r="E446" s="71" t="s">
        <v>858</v>
      </c>
      <c r="F446" s="71" t="s">
        <v>869</v>
      </c>
      <c r="G446" s="71">
        <v>5</v>
      </c>
      <c r="H446" s="71">
        <v>1</v>
      </c>
      <c r="I446" s="74">
        <v>2400</v>
      </c>
      <c r="J446" s="74">
        <v>12000</v>
      </c>
    </row>
    <row r="447" ht="12.75" spans="1:10">
      <c r="A447" s="71" t="s">
        <v>870</v>
      </c>
      <c r="B447" s="71" t="s">
        <v>867</v>
      </c>
      <c r="C447" s="71">
        <v>1419069</v>
      </c>
      <c r="D447" s="71" t="s">
        <v>16</v>
      </c>
      <c r="E447" s="71" t="s">
        <v>858</v>
      </c>
      <c r="F447" s="71" t="s">
        <v>869</v>
      </c>
      <c r="G447" s="71">
        <v>5</v>
      </c>
      <c r="H447" s="71">
        <v>1</v>
      </c>
      <c r="I447" s="74">
        <v>2300</v>
      </c>
      <c r="J447" s="74">
        <v>11500</v>
      </c>
    </row>
    <row r="448" ht="12.75" spans="1:10">
      <c r="A448" s="71" t="s">
        <v>871</v>
      </c>
      <c r="B448" s="71" t="s">
        <v>867</v>
      </c>
      <c r="C448" s="71">
        <v>1416503</v>
      </c>
      <c r="D448" s="71" t="s">
        <v>16</v>
      </c>
      <c r="E448" s="71" t="s">
        <v>862</v>
      </c>
      <c r="F448" s="71" t="s">
        <v>869</v>
      </c>
      <c r="G448" s="71">
        <v>3</v>
      </c>
      <c r="H448" s="71">
        <v>1</v>
      </c>
      <c r="I448" s="74">
        <v>2400</v>
      </c>
      <c r="J448" s="74">
        <v>7200</v>
      </c>
    </row>
    <row r="449" ht="12.75" spans="1:10">
      <c r="A449" s="71" t="s">
        <v>872</v>
      </c>
      <c r="B449" s="71" t="s">
        <v>867</v>
      </c>
      <c r="C449" s="71">
        <v>1397510</v>
      </c>
      <c r="D449" s="71" t="s">
        <v>16</v>
      </c>
      <c r="E449" s="71" t="s">
        <v>862</v>
      </c>
      <c r="F449" s="71" t="s">
        <v>869</v>
      </c>
      <c r="G449" s="71">
        <v>3</v>
      </c>
      <c r="H449" s="71">
        <v>1</v>
      </c>
      <c r="I449" s="74">
        <v>2300</v>
      </c>
      <c r="J449" s="74">
        <v>6900</v>
      </c>
    </row>
    <row r="450" ht="12.75" spans="1:10">
      <c r="A450" s="71" t="s">
        <v>873</v>
      </c>
      <c r="B450" s="71" t="s">
        <v>867</v>
      </c>
      <c r="C450" s="71">
        <v>1396948</v>
      </c>
      <c r="D450" s="71" t="s">
        <v>16</v>
      </c>
      <c r="E450" s="71" t="s">
        <v>863</v>
      </c>
      <c r="F450" s="71" t="s">
        <v>874</v>
      </c>
      <c r="G450" s="71">
        <v>3</v>
      </c>
      <c r="H450" s="71">
        <v>1</v>
      </c>
      <c r="I450" s="74">
        <v>2300</v>
      </c>
      <c r="J450" s="74">
        <v>6900</v>
      </c>
    </row>
    <row r="451" ht="12.75" spans="1:10">
      <c r="A451" s="71" t="s">
        <v>875</v>
      </c>
      <c r="B451" s="71" t="s">
        <v>867</v>
      </c>
      <c r="C451" s="71">
        <v>1396943</v>
      </c>
      <c r="D451" s="71" t="s">
        <v>16</v>
      </c>
      <c r="E451" s="71" t="s">
        <v>863</v>
      </c>
      <c r="F451" s="71" t="s">
        <v>874</v>
      </c>
      <c r="G451" s="71">
        <v>3</v>
      </c>
      <c r="H451" s="71">
        <v>1</v>
      </c>
      <c r="I451" s="74">
        <v>2300</v>
      </c>
      <c r="J451" s="74">
        <v>6900</v>
      </c>
    </row>
    <row r="452" ht="12.75" spans="1:10">
      <c r="A452" s="71" t="s">
        <v>876</v>
      </c>
      <c r="B452" s="71" t="s">
        <v>867</v>
      </c>
      <c r="C452" s="71">
        <v>1397041</v>
      </c>
      <c r="D452" s="71" t="s">
        <v>16</v>
      </c>
      <c r="E452" s="71" t="s">
        <v>863</v>
      </c>
      <c r="F452" s="71" t="s">
        <v>874</v>
      </c>
      <c r="G452" s="71">
        <v>3</v>
      </c>
      <c r="H452" s="71">
        <v>1</v>
      </c>
      <c r="I452" s="74">
        <v>2300</v>
      </c>
      <c r="J452" s="74">
        <v>6900</v>
      </c>
    </row>
    <row r="453" ht="12.75" spans="1:10">
      <c r="A453" s="71" t="s">
        <v>877</v>
      </c>
      <c r="B453" s="71" t="s">
        <v>867</v>
      </c>
      <c r="C453" s="71">
        <v>1398942</v>
      </c>
      <c r="D453" s="71" t="s">
        <v>16</v>
      </c>
      <c r="E453" s="71" t="s">
        <v>863</v>
      </c>
      <c r="F453" s="71" t="s">
        <v>874</v>
      </c>
      <c r="G453" s="71">
        <v>3</v>
      </c>
      <c r="H453" s="71">
        <v>1</v>
      </c>
      <c r="I453" s="74">
        <v>2300</v>
      </c>
      <c r="J453" s="74">
        <v>6900</v>
      </c>
    </row>
    <row r="454" ht="12.75" spans="1:10">
      <c r="A454" s="71" t="s">
        <v>878</v>
      </c>
      <c r="B454" s="71" t="s">
        <v>867</v>
      </c>
      <c r="C454" s="71">
        <v>1435510</v>
      </c>
      <c r="D454" s="71" t="s">
        <v>29</v>
      </c>
      <c r="E454" s="71" t="s">
        <v>864</v>
      </c>
      <c r="F454" s="71" t="s">
        <v>869</v>
      </c>
      <c r="G454" s="71">
        <v>1</v>
      </c>
      <c r="H454" s="71">
        <v>1</v>
      </c>
      <c r="I454" s="74">
        <v>2900</v>
      </c>
      <c r="J454" s="74">
        <v>2900</v>
      </c>
    </row>
    <row r="455" ht="12.75" spans="1:10">
      <c r="A455" s="71" t="s">
        <v>879</v>
      </c>
      <c r="B455" s="71" t="s">
        <v>867</v>
      </c>
      <c r="C455" s="71">
        <v>1417945</v>
      </c>
      <c r="D455" s="71" t="s">
        <v>16</v>
      </c>
      <c r="E455" s="71" t="s">
        <v>864</v>
      </c>
      <c r="F455" s="71" t="s">
        <v>874</v>
      </c>
      <c r="G455" s="71">
        <v>2</v>
      </c>
      <c r="H455" s="71">
        <v>2</v>
      </c>
      <c r="I455" s="74">
        <v>2500</v>
      </c>
      <c r="J455" s="74">
        <v>10000</v>
      </c>
    </row>
    <row r="456" ht="12.75" spans="1:10">
      <c r="A456" s="71" t="s">
        <v>880</v>
      </c>
      <c r="B456" s="71" t="s">
        <v>881</v>
      </c>
      <c r="C456" s="71">
        <v>1397485</v>
      </c>
      <c r="D456" s="71" t="s">
        <v>16</v>
      </c>
      <c r="E456" s="71" t="s">
        <v>864</v>
      </c>
      <c r="F456" s="71" t="s">
        <v>867</v>
      </c>
      <c r="G456" s="71">
        <v>3</v>
      </c>
      <c r="H456" s="71">
        <v>1</v>
      </c>
      <c r="I456" s="74">
        <v>2300</v>
      </c>
      <c r="J456" s="74">
        <v>6900</v>
      </c>
    </row>
    <row r="457" ht="12.75" spans="1:10">
      <c r="A457" s="71" t="s">
        <v>882</v>
      </c>
      <c r="B457" s="71" t="s">
        <v>883</v>
      </c>
      <c r="C457" s="71">
        <v>1414327</v>
      </c>
      <c r="D457" s="71" t="s">
        <v>16</v>
      </c>
      <c r="E457" s="71" t="s">
        <v>869</v>
      </c>
      <c r="F457" s="71" t="s">
        <v>881</v>
      </c>
      <c r="G457" s="71">
        <v>3</v>
      </c>
      <c r="H457" s="71">
        <v>2</v>
      </c>
      <c r="I457" s="74">
        <v>2400</v>
      </c>
      <c r="J457" s="74">
        <v>14400</v>
      </c>
    </row>
    <row r="458" ht="12.75" spans="1:10">
      <c r="A458" s="71" t="s">
        <v>884</v>
      </c>
      <c r="B458" s="71" t="s">
        <v>883</v>
      </c>
      <c r="C458" s="71">
        <v>1397519</v>
      </c>
      <c r="D458" s="71" t="s">
        <v>16</v>
      </c>
      <c r="E458" s="71" t="s">
        <v>869</v>
      </c>
      <c r="F458" s="71" t="s">
        <v>881</v>
      </c>
      <c r="G458" s="71">
        <v>3</v>
      </c>
      <c r="H458" s="71">
        <v>1</v>
      </c>
      <c r="I458" s="74">
        <v>2300</v>
      </c>
      <c r="J458" s="74">
        <v>6900</v>
      </c>
    </row>
    <row r="459" ht="12.75" spans="1:10">
      <c r="A459" s="71" t="s">
        <v>885</v>
      </c>
      <c r="B459" s="71" t="s">
        <v>883</v>
      </c>
      <c r="C459" s="71">
        <v>1397512</v>
      </c>
      <c r="D459" s="71" t="s">
        <v>16</v>
      </c>
      <c r="E459" s="71" t="s">
        <v>869</v>
      </c>
      <c r="F459" s="71" t="s">
        <v>881</v>
      </c>
      <c r="G459" s="71">
        <v>3</v>
      </c>
      <c r="H459" s="71">
        <v>1</v>
      </c>
      <c r="I459" s="74">
        <v>2300</v>
      </c>
      <c r="J459" s="74">
        <v>6900</v>
      </c>
    </row>
    <row r="460" ht="12.75" spans="1:10">
      <c r="A460" s="71" t="s">
        <v>886</v>
      </c>
      <c r="B460" s="71" t="s">
        <v>883</v>
      </c>
      <c r="C460" s="71">
        <v>1395710</v>
      </c>
      <c r="D460" s="71" t="s">
        <v>16</v>
      </c>
      <c r="E460" s="71" t="s">
        <v>869</v>
      </c>
      <c r="F460" s="71" t="s">
        <v>881</v>
      </c>
      <c r="G460" s="71">
        <v>3</v>
      </c>
      <c r="H460" s="71">
        <v>1</v>
      </c>
      <c r="I460" s="74">
        <v>2300</v>
      </c>
      <c r="J460" s="74">
        <v>6900</v>
      </c>
    </row>
    <row r="461" ht="12.75" spans="1:10">
      <c r="A461" s="71" t="s">
        <v>887</v>
      </c>
      <c r="B461" s="71" t="s">
        <v>883</v>
      </c>
      <c r="C461" s="71">
        <v>1397484</v>
      </c>
      <c r="D461" s="71" t="s">
        <v>16</v>
      </c>
      <c r="E461" s="71" t="s">
        <v>869</v>
      </c>
      <c r="F461" s="71" t="s">
        <v>881</v>
      </c>
      <c r="G461" s="71">
        <v>3</v>
      </c>
      <c r="H461" s="71">
        <v>1</v>
      </c>
      <c r="I461" s="74">
        <v>2300</v>
      </c>
      <c r="J461" s="74">
        <v>6900</v>
      </c>
    </row>
    <row r="462" ht="12.75" spans="1:10">
      <c r="A462" s="71" t="s">
        <v>888</v>
      </c>
      <c r="B462" s="71" t="s">
        <v>883</v>
      </c>
      <c r="C462" s="71">
        <v>1395605</v>
      </c>
      <c r="D462" s="71" t="s">
        <v>16</v>
      </c>
      <c r="E462" s="71" t="s">
        <v>867</v>
      </c>
      <c r="F462" s="71" t="s">
        <v>881</v>
      </c>
      <c r="G462" s="71">
        <v>1</v>
      </c>
      <c r="H462" s="71">
        <v>2</v>
      </c>
      <c r="I462" s="74">
        <v>2400</v>
      </c>
      <c r="J462" s="74">
        <v>4800</v>
      </c>
    </row>
    <row r="463" ht="12.75" spans="1:10">
      <c r="A463" s="71" t="s">
        <v>889</v>
      </c>
      <c r="B463" s="71" t="s">
        <v>883</v>
      </c>
      <c r="C463" s="71">
        <v>1419140</v>
      </c>
      <c r="D463" s="71" t="s">
        <v>16</v>
      </c>
      <c r="E463" s="71" t="s">
        <v>867</v>
      </c>
      <c r="F463" s="71" t="s">
        <v>881</v>
      </c>
      <c r="G463" s="71">
        <v>1</v>
      </c>
      <c r="H463" s="71">
        <v>1</v>
      </c>
      <c r="I463" s="74">
        <v>2500</v>
      </c>
      <c r="J463" s="74">
        <v>2500</v>
      </c>
    </row>
    <row r="464" ht="12.75" spans="1:10">
      <c r="A464" s="71" t="s">
        <v>890</v>
      </c>
      <c r="B464" s="71" t="s">
        <v>883</v>
      </c>
      <c r="C464" s="71">
        <v>1421194</v>
      </c>
      <c r="D464" s="71" t="s">
        <v>16</v>
      </c>
      <c r="E464" s="71" t="s">
        <v>869</v>
      </c>
      <c r="F464" s="71" t="s">
        <v>891</v>
      </c>
      <c r="G464" s="71">
        <v>4</v>
      </c>
      <c r="H464" s="71">
        <v>1</v>
      </c>
      <c r="I464" s="74">
        <v>3350</v>
      </c>
      <c r="J464" s="74">
        <v>13400</v>
      </c>
    </row>
    <row r="465" ht="12.75" spans="1:10">
      <c r="A465" s="71" t="s">
        <v>892</v>
      </c>
      <c r="B465" s="71" t="s">
        <v>883</v>
      </c>
      <c r="C465" s="71">
        <v>1398266</v>
      </c>
      <c r="D465" s="71" t="s">
        <v>16</v>
      </c>
      <c r="E465" s="71" t="s">
        <v>869</v>
      </c>
      <c r="F465" s="71" t="s">
        <v>891</v>
      </c>
      <c r="G465" s="71">
        <v>4</v>
      </c>
      <c r="H465" s="71">
        <v>4</v>
      </c>
      <c r="I465" s="74">
        <v>2300</v>
      </c>
      <c r="J465" s="74">
        <v>36800</v>
      </c>
    </row>
    <row r="466" ht="12.75" spans="1:10">
      <c r="A466" s="71" t="s">
        <v>893</v>
      </c>
      <c r="B466" s="71" t="s">
        <v>883</v>
      </c>
      <c r="C466" s="71">
        <v>1415526</v>
      </c>
      <c r="D466" s="71" t="s">
        <v>16</v>
      </c>
      <c r="E466" s="71" t="s">
        <v>874</v>
      </c>
      <c r="F466" s="71" t="s">
        <v>891</v>
      </c>
      <c r="G466" s="71">
        <v>3</v>
      </c>
      <c r="H466" s="71">
        <v>1</v>
      </c>
      <c r="I466" s="74">
        <v>2400</v>
      </c>
      <c r="J466" s="74">
        <v>7200</v>
      </c>
    </row>
    <row r="467" ht="12.75" spans="1:10">
      <c r="A467" s="71" t="s">
        <v>894</v>
      </c>
      <c r="B467" s="71" t="s">
        <v>883</v>
      </c>
      <c r="C467" s="71">
        <v>1397505</v>
      </c>
      <c r="D467" s="71" t="s">
        <v>16</v>
      </c>
      <c r="E467" s="71" t="s">
        <v>874</v>
      </c>
      <c r="F467" s="71" t="s">
        <v>891</v>
      </c>
      <c r="G467" s="71">
        <v>3</v>
      </c>
      <c r="H467" s="71">
        <v>1</v>
      </c>
      <c r="I467" s="74">
        <v>2300</v>
      </c>
      <c r="J467" s="74">
        <v>6900</v>
      </c>
    </row>
    <row r="468" spans="3:11">
      <c r="C468"/>
      <c r="D468"/>
      <c r="E468"/>
      <c r="F468"/>
      <c r="G468"/>
      <c r="H468"/>
      <c r="I468" s="168" t="s">
        <v>33</v>
      </c>
      <c r="J468" s="176">
        <v>210100</v>
      </c>
      <c r="K468" s="77" t="s">
        <v>895</v>
      </c>
    </row>
    <row r="469" spans="1:10">
      <c r="A469" s="180"/>
      <c r="B469" s="180"/>
      <c r="C469" s="180"/>
      <c r="D469" s="180"/>
      <c r="E469" s="180"/>
      <c r="F469" s="180"/>
      <c r="G469" s="180"/>
      <c r="H469" s="180"/>
      <c r="I469" s="180"/>
      <c r="J469" s="180"/>
    </row>
    <row r="470" ht="15.75" spans="1:10">
      <c r="A470" s="181" t="s">
        <v>4</v>
      </c>
      <c r="B470" s="182" t="s">
        <v>5</v>
      </c>
      <c r="C470" s="182" t="s">
        <v>6</v>
      </c>
      <c r="D470" s="183" t="s">
        <v>7</v>
      </c>
      <c r="E470" s="182" t="s">
        <v>8</v>
      </c>
      <c r="F470" s="182" t="s">
        <v>9</v>
      </c>
      <c r="G470" s="183" t="s">
        <v>10</v>
      </c>
      <c r="H470" s="184" t="s">
        <v>11</v>
      </c>
      <c r="I470" s="183" t="s">
        <v>12</v>
      </c>
      <c r="J470" s="183" t="s">
        <v>13</v>
      </c>
    </row>
    <row r="471" ht="15.75" spans="1:13">
      <c r="A471" s="185" t="s">
        <v>896</v>
      </c>
      <c r="B471" s="186" t="s">
        <v>897</v>
      </c>
      <c r="C471" s="186">
        <v>1398383</v>
      </c>
      <c r="D471" s="187" t="s">
        <v>16</v>
      </c>
      <c r="E471" s="186" t="s">
        <v>867</v>
      </c>
      <c r="F471" s="186" t="s">
        <v>883</v>
      </c>
      <c r="G471" s="186">
        <v>3</v>
      </c>
      <c r="H471" s="188">
        <v>1</v>
      </c>
      <c r="I471" s="191">
        <v>2300</v>
      </c>
      <c r="J471" s="191">
        <v>6900</v>
      </c>
      <c r="M471" s="177"/>
    </row>
    <row r="472" ht="15.75" spans="1:10">
      <c r="A472" s="185" t="s">
        <v>898</v>
      </c>
      <c r="B472" s="186" t="s">
        <v>899</v>
      </c>
      <c r="C472" s="186">
        <v>1397499</v>
      </c>
      <c r="D472" s="187" t="s">
        <v>16</v>
      </c>
      <c r="E472" s="186" t="s">
        <v>881</v>
      </c>
      <c r="F472" s="186" t="s">
        <v>897</v>
      </c>
      <c r="G472" s="186">
        <v>3</v>
      </c>
      <c r="H472" s="188">
        <v>1</v>
      </c>
      <c r="I472" s="191">
        <v>2300</v>
      </c>
      <c r="J472" s="191">
        <v>6900</v>
      </c>
    </row>
    <row r="473" ht="15.75" spans="1:10">
      <c r="A473" s="185" t="s">
        <v>900</v>
      </c>
      <c r="B473" s="186" t="s">
        <v>899</v>
      </c>
      <c r="C473" s="186">
        <v>1397502</v>
      </c>
      <c r="D473" s="187" t="s">
        <v>16</v>
      </c>
      <c r="E473" s="186" t="s">
        <v>881</v>
      </c>
      <c r="F473" s="186" t="s">
        <v>897</v>
      </c>
      <c r="G473" s="186">
        <v>3</v>
      </c>
      <c r="H473" s="188">
        <v>1</v>
      </c>
      <c r="I473" s="191">
        <v>2300</v>
      </c>
      <c r="J473" s="191">
        <v>6900</v>
      </c>
    </row>
    <row r="474" ht="15.75" spans="1:10">
      <c r="A474" s="185" t="s">
        <v>901</v>
      </c>
      <c r="B474" s="186" t="s">
        <v>899</v>
      </c>
      <c r="C474" s="186">
        <v>1397513</v>
      </c>
      <c r="D474" s="187" t="s">
        <v>16</v>
      </c>
      <c r="E474" s="186" t="s">
        <v>881</v>
      </c>
      <c r="F474" s="186" t="s">
        <v>897</v>
      </c>
      <c r="G474" s="186">
        <v>3</v>
      </c>
      <c r="H474" s="188">
        <v>1</v>
      </c>
      <c r="I474" s="191">
        <v>2300</v>
      </c>
      <c r="J474" s="191">
        <v>6900</v>
      </c>
    </row>
    <row r="475" ht="15.75" spans="1:10">
      <c r="A475" s="185" t="s">
        <v>902</v>
      </c>
      <c r="B475" s="186" t="s">
        <v>899</v>
      </c>
      <c r="C475" s="186">
        <v>1397516</v>
      </c>
      <c r="D475" s="187" t="s">
        <v>16</v>
      </c>
      <c r="E475" s="186" t="s">
        <v>881</v>
      </c>
      <c r="F475" s="186" t="s">
        <v>897</v>
      </c>
      <c r="G475" s="186">
        <v>3</v>
      </c>
      <c r="H475" s="188">
        <v>1</v>
      </c>
      <c r="I475" s="191">
        <v>2300</v>
      </c>
      <c r="J475" s="191">
        <v>6900</v>
      </c>
    </row>
    <row r="476" ht="15.75" spans="1:10">
      <c r="A476" s="185" t="s">
        <v>903</v>
      </c>
      <c r="B476" s="186" t="s">
        <v>899</v>
      </c>
      <c r="C476" s="186">
        <v>1437947</v>
      </c>
      <c r="D476" s="187" t="s">
        <v>16</v>
      </c>
      <c r="E476" s="186" t="s">
        <v>881</v>
      </c>
      <c r="F476" s="186" t="s">
        <v>897</v>
      </c>
      <c r="G476" s="186">
        <v>3</v>
      </c>
      <c r="H476" s="188">
        <v>1</v>
      </c>
      <c r="I476" s="191">
        <v>2400</v>
      </c>
      <c r="J476" s="191">
        <v>7200</v>
      </c>
    </row>
    <row r="477" ht="15.75" spans="1:10">
      <c r="A477" s="189"/>
      <c r="B477" s="187"/>
      <c r="C477" s="186">
        <v>1437947</v>
      </c>
      <c r="D477" s="187" t="s">
        <v>16</v>
      </c>
      <c r="E477" s="186" t="s">
        <v>897</v>
      </c>
      <c r="F477" s="186" t="s">
        <v>904</v>
      </c>
      <c r="G477" s="186">
        <v>1</v>
      </c>
      <c r="H477" s="188">
        <v>1</v>
      </c>
      <c r="I477" s="191">
        <v>3900</v>
      </c>
      <c r="J477" s="191">
        <v>3900</v>
      </c>
    </row>
    <row r="478" ht="15.75" spans="1:10">
      <c r="A478" s="185" t="s">
        <v>905</v>
      </c>
      <c r="B478" s="186" t="s">
        <v>899</v>
      </c>
      <c r="C478" s="186">
        <v>1397487</v>
      </c>
      <c r="D478" s="187" t="s">
        <v>16</v>
      </c>
      <c r="E478" s="186" t="s">
        <v>891</v>
      </c>
      <c r="F478" s="186" t="s">
        <v>897</v>
      </c>
      <c r="G478" s="186">
        <v>2</v>
      </c>
      <c r="H478" s="188">
        <v>1</v>
      </c>
      <c r="I478" s="191">
        <v>2400</v>
      </c>
      <c r="J478" s="191">
        <v>4800</v>
      </c>
    </row>
    <row r="479" ht="15.75" spans="1:10">
      <c r="A479" s="189"/>
      <c r="B479" s="187"/>
      <c r="C479" s="186">
        <v>1397487</v>
      </c>
      <c r="D479" s="187" t="s">
        <v>16</v>
      </c>
      <c r="E479" s="186" t="s">
        <v>897</v>
      </c>
      <c r="F479" s="186" t="s">
        <v>904</v>
      </c>
      <c r="G479" s="186">
        <v>1</v>
      </c>
      <c r="H479" s="188">
        <v>1</v>
      </c>
      <c r="I479" s="191">
        <v>3800</v>
      </c>
      <c r="J479" s="191">
        <v>3800</v>
      </c>
    </row>
    <row r="480" ht="15.75" spans="1:10">
      <c r="A480" s="185" t="s">
        <v>906</v>
      </c>
      <c r="B480" s="186" t="s">
        <v>899</v>
      </c>
      <c r="C480" s="186">
        <v>1414827</v>
      </c>
      <c r="D480" s="187" t="s">
        <v>16</v>
      </c>
      <c r="E480" s="186" t="s">
        <v>883</v>
      </c>
      <c r="F480" s="186" t="s">
        <v>897</v>
      </c>
      <c r="G480" s="186">
        <v>1</v>
      </c>
      <c r="H480" s="188">
        <v>1</v>
      </c>
      <c r="I480" s="191">
        <v>2400</v>
      </c>
      <c r="J480" s="191">
        <v>2400</v>
      </c>
    </row>
    <row r="481" ht="15.75" spans="1:10">
      <c r="A481" s="185" t="s">
        <v>907</v>
      </c>
      <c r="B481" s="186" t="s">
        <v>899</v>
      </c>
      <c r="C481" s="186">
        <v>1430871</v>
      </c>
      <c r="D481" s="187" t="s">
        <v>29</v>
      </c>
      <c r="E481" s="186" t="s">
        <v>897</v>
      </c>
      <c r="F481" s="186" t="s">
        <v>904</v>
      </c>
      <c r="G481" s="186">
        <v>1</v>
      </c>
      <c r="H481" s="188">
        <v>1</v>
      </c>
      <c r="I481" s="191">
        <v>4300</v>
      </c>
      <c r="J481" s="191">
        <v>4300</v>
      </c>
    </row>
    <row r="482" ht="15.75" spans="1:10">
      <c r="A482" s="185" t="s">
        <v>908</v>
      </c>
      <c r="B482" s="186" t="s">
        <v>909</v>
      </c>
      <c r="C482" s="186">
        <v>1441436</v>
      </c>
      <c r="D482" s="187" t="s">
        <v>540</v>
      </c>
      <c r="E482" s="186" t="s">
        <v>897</v>
      </c>
      <c r="F482" s="186" t="s">
        <v>910</v>
      </c>
      <c r="G482" s="186">
        <v>4</v>
      </c>
      <c r="H482" s="188">
        <v>1</v>
      </c>
      <c r="I482" s="191">
        <v>4800</v>
      </c>
      <c r="J482" s="191">
        <v>19200</v>
      </c>
    </row>
    <row r="483" ht="15.75" spans="1:10">
      <c r="A483" s="185" t="s">
        <v>911</v>
      </c>
      <c r="B483" s="186" t="s">
        <v>909</v>
      </c>
      <c r="C483" s="186">
        <v>1439498</v>
      </c>
      <c r="D483" s="187" t="s">
        <v>540</v>
      </c>
      <c r="E483" s="186" t="s">
        <v>904</v>
      </c>
      <c r="F483" s="186" t="s">
        <v>899</v>
      </c>
      <c r="G483" s="186">
        <v>2</v>
      </c>
      <c r="H483" s="188">
        <v>1</v>
      </c>
      <c r="I483" s="191">
        <v>4800</v>
      </c>
      <c r="J483" s="191">
        <v>9600</v>
      </c>
    </row>
    <row r="484" ht="13.5" spans="1:10">
      <c r="A484" s="189"/>
      <c r="B484" s="187"/>
      <c r="C484" s="187"/>
      <c r="D484" s="187"/>
      <c r="E484" s="187"/>
      <c r="F484" s="187"/>
      <c r="G484" s="187"/>
      <c r="H484" s="187"/>
      <c r="I484" s="187"/>
      <c r="J484" s="188" t="s">
        <v>32</v>
      </c>
    </row>
    <row r="485" ht="14.25" spans="1:11">
      <c r="A485" s="189"/>
      <c r="B485" s="187"/>
      <c r="C485" s="187"/>
      <c r="D485" s="187"/>
      <c r="E485" s="187"/>
      <c r="F485" s="187"/>
      <c r="G485" s="187"/>
      <c r="H485" s="190" t="s">
        <v>33</v>
      </c>
      <c r="I485" s="190"/>
      <c r="J485" s="192">
        <v>89700</v>
      </c>
      <c r="K485" s="193" t="s">
        <v>912</v>
      </c>
    </row>
  </sheetData>
  <mergeCells count="43">
    <mergeCell ref="A5:E5"/>
    <mergeCell ref="F5:J5"/>
    <mergeCell ref="A6:J6"/>
    <mergeCell ref="A18:I18"/>
    <mergeCell ref="A31:I31"/>
    <mergeCell ref="A41:E41"/>
    <mergeCell ref="F41:J41"/>
    <mergeCell ref="A42:J42"/>
    <mergeCell ref="A57:I57"/>
    <mergeCell ref="A73:I73"/>
    <mergeCell ref="A85:I85"/>
    <mergeCell ref="A95:I95"/>
    <mergeCell ref="A101:I101"/>
    <mergeCell ref="A104:E104"/>
    <mergeCell ref="F104:J104"/>
    <mergeCell ref="A105:J105"/>
    <mergeCell ref="A123:I123"/>
    <mergeCell ref="A138:I138"/>
    <mergeCell ref="A148:I148"/>
    <mergeCell ref="A156:I156"/>
    <mergeCell ref="A162:I162"/>
    <mergeCell ref="A168:I168"/>
    <mergeCell ref="A177:I177"/>
    <mergeCell ref="A182:I182"/>
    <mergeCell ref="A191:I191"/>
    <mergeCell ref="A193:E193"/>
    <mergeCell ref="F193:J193"/>
    <mergeCell ref="A194:J194"/>
    <mergeCell ref="A205:I205"/>
    <mergeCell ref="A236:I236"/>
    <mergeCell ref="A252:I252"/>
    <mergeCell ref="A270:I270"/>
    <mergeCell ref="A294:I294"/>
    <mergeCell ref="A297:E297"/>
    <mergeCell ref="F297:J297"/>
    <mergeCell ref="A298:J298"/>
    <mergeCell ref="A312:I312"/>
    <mergeCell ref="A332:I332"/>
    <mergeCell ref="A352:I352"/>
    <mergeCell ref="H363:I363"/>
    <mergeCell ref="H381:I381"/>
    <mergeCell ref="A469:J469"/>
    <mergeCell ref="H485:I485"/>
  </mergeCells>
  <conditionalFormatting sqref="C44:C55">
    <cfRule type="duplicateValues" dxfId="0" priority="3"/>
  </conditionalFormatting>
  <conditionalFormatting sqref="C60:C67">
    <cfRule type="duplicateValues" dxfId="0" priority="4"/>
  </conditionalFormatting>
  <conditionalFormatting sqref="C405:C429">
    <cfRule type="duplicateValues" dxfId="0" priority="5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3"/>
  <sheetViews>
    <sheetView topLeftCell="A119" workbookViewId="0">
      <selection activeCell="K152" sqref="K152"/>
    </sheetView>
  </sheetViews>
  <sheetFormatPr defaultColWidth="9.14285714285714" defaultRowHeight="12.75"/>
  <cols>
    <col min="1" max="1" width="14.2857142857143" customWidth="1"/>
    <col min="4" max="4" width="14.7142857142857" customWidth="1"/>
    <col min="9" max="9" width="14.2857142857143" customWidth="1"/>
    <col min="10" max="10" width="11.5714285714286"/>
    <col min="11" max="11" width="14.8571428571429" customWidth="1"/>
    <col min="12" max="12" width="21.4285714285714" customWidth="1"/>
  </cols>
  <sheetData>
    <row r="1" spans="1:1">
      <c r="A1" s="1" t="s">
        <v>913</v>
      </c>
    </row>
    <row r="2" ht="13.5" spans="1:1">
      <c r="A2" s="1" t="s">
        <v>914</v>
      </c>
    </row>
    <row r="3" ht="13.5" spans="1:11">
      <c r="A3" s="2" t="s">
        <v>915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916</v>
      </c>
      <c r="G3" s="2" t="s">
        <v>917</v>
      </c>
      <c r="H3" s="2" t="s">
        <v>11</v>
      </c>
      <c r="I3" s="2" t="s">
        <v>12</v>
      </c>
      <c r="J3" s="2" t="s">
        <v>13</v>
      </c>
      <c r="K3" s="2" t="s">
        <v>918</v>
      </c>
    </row>
    <row r="4" ht="13.5" spans="1:11">
      <c r="A4" s="2"/>
      <c r="B4" s="2"/>
      <c r="C4" s="2"/>
      <c r="D4" s="2"/>
      <c r="E4" s="2"/>
      <c r="F4" s="2"/>
      <c r="G4" s="2"/>
      <c r="H4" s="2"/>
      <c r="I4" s="2"/>
      <c r="J4" s="4"/>
      <c r="K4" s="4"/>
    </row>
    <row r="5" ht="13.5" spans="1:11">
      <c r="A5" s="3"/>
      <c r="B5" s="4"/>
      <c r="C5" s="4"/>
      <c r="D5" s="5"/>
      <c r="E5" s="5"/>
      <c r="F5" s="5"/>
      <c r="G5" s="5"/>
      <c r="H5" s="5"/>
      <c r="I5" s="5"/>
      <c r="J5" s="4"/>
      <c r="K5" s="4"/>
    </row>
    <row r="6" ht="13.5" spans="1:11">
      <c r="A6" s="6" t="s">
        <v>919</v>
      </c>
      <c r="B6" s="7" t="s">
        <v>920</v>
      </c>
      <c r="C6" s="7">
        <v>1286411</v>
      </c>
      <c r="D6" s="8" t="s">
        <v>16</v>
      </c>
      <c r="E6" s="7" t="s">
        <v>921</v>
      </c>
      <c r="F6" s="7" t="s">
        <v>922</v>
      </c>
      <c r="G6" s="8">
        <v>1</v>
      </c>
      <c r="H6" s="8">
        <v>1</v>
      </c>
      <c r="I6" s="23">
        <v>1800</v>
      </c>
      <c r="J6" s="23">
        <v>1800</v>
      </c>
      <c r="K6" s="4"/>
    </row>
    <row r="7" ht="13.5" spans="1:11">
      <c r="A7" s="6" t="s">
        <v>923</v>
      </c>
      <c r="B7" s="7" t="s">
        <v>924</v>
      </c>
      <c r="C7" s="7">
        <v>1285932</v>
      </c>
      <c r="D7" s="8" t="s">
        <v>16</v>
      </c>
      <c r="E7" s="7" t="s">
        <v>921</v>
      </c>
      <c r="F7" s="7" t="s">
        <v>920</v>
      </c>
      <c r="G7" s="8">
        <v>2</v>
      </c>
      <c r="H7" s="8">
        <v>2</v>
      </c>
      <c r="I7" s="23">
        <v>1800</v>
      </c>
      <c r="J7" s="23">
        <v>7200</v>
      </c>
      <c r="K7" s="4"/>
    </row>
    <row r="8" ht="13.5" spans="1:11">
      <c r="A8" s="6" t="s">
        <v>925</v>
      </c>
      <c r="B8" s="7" t="s">
        <v>926</v>
      </c>
      <c r="C8" s="7">
        <v>1282765</v>
      </c>
      <c r="D8" s="8" t="s">
        <v>29</v>
      </c>
      <c r="E8" s="7" t="s">
        <v>921</v>
      </c>
      <c r="F8" s="7" t="s">
        <v>924</v>
      </c>
      <c r="G8" s="8">
        <v>3</v>
      </c>
      <c r="H8" s="8">
        <v>1</v>
      </c>
      <c r="I8" s="23">
        <v>2700</v>
      </c>
      <c r="J8" s="23">
        <v>8100</v>
      </c>
      <c r="K8" s="4"/>
    </row>
    <row r="9" ht="13.5" spans="1:11">
      <c r="A9" s="6" t="s">
        <v>927</v>
      </c>
      <c r="B9" s="7" t="s">
        <v>926</v>
      </c>
      <c r="C9" s="7">
        <v>1288118</v>
      </c>
      <c r="D9" s="8" t="s">
        <v>16</v>
      </c>
      <c r="E9" s="7" t="s">
        <v>921</v>
      </c>
      <c r="F9" s="7" t="s">
        <v>928</v>
      </c>
      <c r="G9" s="8">
        <v>4</v>
      </c>
      <c r="H9" s="8">
        <v>1</v>
      </c>
      <c r="I9" s="23">
        <v>1800</v>
      </c>
      <c r="J9" s="23">
        <v>7200</v>
      </c>
      <c r="K9" s="4"/>
    </row>
    <row r="10" ht="13.5" spans="1:11">
      <c r="A10" s="6" t="s">
        <v>929</v>
      </c>
      <c r="B10" s="7" t="s">
        <v>926</v>
      </c>
      <c r="C10" s="7">
        <v>1286007</v>
      </c>
      <c r="D10" s="8" t="s">
        <v>16</v>
      </c>
      <c r="E10" s="7" t="s">
        <v>922</v>
      </c>
      <c r="F10" s="7" t="s">
        <v>924</v>
      </c>
      <c r="G10" s="8">
        <v>2</v>
      </c>
      <c r="H10" s="8">
        <v>1</v>
      </c>
      <c r="I10" s="23">
        <v>1700</v>
      </c>
      <c r="J10" s="23">
        <v>3400</v>
      </c>
      <c r="K10" s="4"/>
    </row>
    <row r="11" ht="13.5" spans="1:11">
      <c r="A11" s="6" t="s">
        <v>930</v>
      </c>
      <c r="B11" s="7" t="s">
        <v>926</v>
      </c>
      <c r="C11" s="7">
        <v>1281735</v>
      </c>
      <c r="D11" s="8" t="s">
        <v>29</v>
      </c>
      <c r="E11" s="7" t="s">
        <v>922</v>
      </c>
      <c r="F11" s="7" t="s">
        <v>924</v>
      </c>
      <c r="G11" s="8">
        <v>2</v>
      </c>
      <c r="H11" s="8">
        <v>1</v>
      </c>
      <c r="I11" s="23">
        <v>2700</v>
      </c>
      <c r="J11" s="23">
        <v>5400</v>
      </c>
      <c r="K11" s="4"/>
    </row>
    <row r="12" ht="13.5" spans="1:11">
      <c r="A12" s="6" t="s">
        <v>931</v>
      </c>
      <c r="B12" s="7" t="s">
        <v>926</v>
      </c>
      <c r="C12" s="7">
        <v>1288024</v>
      </c>
      <c r="D12" s="8" t="s">
        <v>16</v>
      </c>
      <c r="E12" s="7" t="s">
        <v>920</v>
      </c>
      <c r="F12" s="7" t="s">
        <v>932</v>
      </c>
      <c r="G12" s="8">
        <v>3</v>
      </c>
      <c r="H12" s="8">
        <v>1</v>
      </c>
      <c r="I12" s="23">
        <v>1800</v>
      </c>
      <c r="J12" s="23">
        <v>5400</v>
      </c>
      <c r="K12" s="4"/>
    </row>
    <row r="13" ht="13.5" spans="1:11">
      <c r="A13" s="6" t="s">
        <v>933</v>
      </c>
      <c r="B13" s="7" t="s">
        <v>926</v>
      </c>
      <c r="C13" s="7">
        <v>1287648</v>
      </c>
      <c r="D13" s="8" t="s">
        <v>16</v>
      </c>
      <c r="E13" s="7" t="s">
        <v>920</v>
      </c>
      <c r="F13" s="7" t="s">
        <v>932</v>
      </c>
      <c r="G13" s="8">
        <v>3</v>
      </c>
      <c r="H13" s="8">
        <v>1</v>
      </c>
      <c r="I13" s="23">
        <v>1800</v>
      </c>
      <c r="J13" s="23">
        <v>5400</v>
      </c>
      <c r="K13" s="4"/>
    </row>
    <row r="14" ht="13.5" spans="1:11">
      <c r="A14" s="6" t="s">
        <v>934</v>
      </c>
      <c r="B14" s="7" t="s">
        <v>926</v>
      </c>
      <c r="C14" s="7">
        <v>1288286</v>
      </c>
      <c r="D14" s="8" t="s">
        <v>16</v>
      </c>
      <c r="E14" s="7" t="s">
        <v>924</v>
      </c>
      <c r="F14" s="7" t="s">
        <v>928</v>
      </c>
      <c r="G14" s="8">
        <v>1</v>
      </c>
      <c r="H14" s="8">
        <v>1</v>
      </c>
      <c r="I14" s="23">
        <v>1700</v>
      </c>
      <c r="J14" s="23">
        <v>1700</v>
      </c>
      <c r="K14" s="4"/>
    </row>
    <row r="15" ht="13.5" spans="1:11">
      <c r="A15" s="6" t="s">
        <v>935</v>
      </c>
      <c r="B15" s="7" t="s">
        <v>926</v>
      </c>
      <c r="C15" s="7">
        <v>1276733</v>
      </c>
      <c r="D15" s="8" t="s">
        <v>29</v>
      </c>
      <c r="E15" s="7" t="s">
        <v>924</v>
      </c>
      <c r="F15" s="7" t="s">
        <v>928</v>
      </c>
      <c r="G15" s="8">
        <v>1</v>
      </c>
      <c r="H15" s="8">
        <v>1</v>
      </c>
      <c r="I15" s="23">
        <v>2700</v>
      </c>
      <c r="J15" s="23">
        <v>2700</v>
      </c>
      <c r="K15" s="4"/>
    </row>
    <row r="16" ht="13.5" spans="1:11">
      <c r="A16" s="6" t="s">
        <v>936</v>
      </c>
      <c r="B16" s="7" t="s">
        <v>926</v>
      </c>
      <c r="C16" s="7">
        <v>1285444</v>
      </c>
      <c r="D16" s="8" t="s">
        <v>29</v>
      </c>
      <c r="E16" s="7" t="s">
        <v>924</v>
      </c>
      <c r="F16" s="7" t="s">
        <v>932</v>
      </c>
      <c r="G16" s="8">
        <v>2</v>
      </c>
      <c r="H16" s="8">
        <v>1</v>
      </c>
      <c r="I16" s="23">
        <v>2700</v>
      </c>
      <c r="J16" s="23">
        <v>5400</v>
      </c>
      <c r="K16" s="4"/>
    </row>
    <row r="17" ht="13.5" spans="1:11">
      <c r="A17" s="6" t="s">
        <v>937</v>
      </c>
      <c r="B17" s="7" t="s">
        <v>938</v>
      </c>
      <c r="C17" s="7">
        <v>1284487</v>
      </c>
      <c r="D17" s="8" t="s">
        <v>29</v>
      </c>
      <c r="E17" s="7" t="s">
        <v>924</v>
      </c>
      <c r="F17" s="7" t="s">
        <v>926</v>
      </c>
      <c r="G17" s="8">
        <v>3</v>
      </c>
      <c r="H17" s="8">
        <v>1</v>
      </c>
      <c r="I17" s="23">
        <v>2700</v>
      </c>
      <c r="J17" s="23">
        <v>8100</v>
      </c>
      <c r="K17" s="4"/>
    </row>
    <row r="18" ht="13.5" spans="1:11">
      <c r="A18" s="6" t="s">
        <v>939</v>
      </c>
      <c r="B18" s="7" t="s">
        <v>926</v>
      </c>
      <c r="C18" s="7">
        <v>1291371</v>
      </c>
      <c r="D18" s="8" t="s">
        <v>29</v>
      </c>
      <c r="E18" s="7" t="s">
        <v>928</v>
      </c>
      <c r="F18" s="7" t="s">
        <v>932</v>
      </c>
      <c r="G18" s="8">
        <v>1</v>
      </c>
      <c r="H18" s="8">
        <v>1</v>
      </c>
      <c r="I18" s="23">
        <v>2700</v>
      </c>
      <c r="J18" s="23">
        <v>2700</v>
      </c>
      <c r="K18" s="4"/>
    </row>
    <row r="19" ht="13.5" spans="1:11">
      <c r="A19" s="6" t="s">
        <v>940</v>
      </c>
      <c r="B19" s="7" t="s">
        <v>938</v>
      </c>
      <c r="C19" s="7">
        <v>1292158</v>
      </c>
      <c r="D19" s="8" t="s">
        <v>29</v>
      </c>
      <c r="E19" s="7" t="s">
        <v>932</v>
      </c>
      <c r="F19" s="7" t="s">
        <v>926</v>
      </c>
      <c r="G19" s="8">
        <v>1</v>
      </c>
      <c r="H19" s="8">
        <v>1</v>
      </c>
      <c r="I19" s="23">
        <v>2700</v>
      </c>
      <c r="J19" s="23">
        <v>2700</v>
      </c>
      <c r="K19" s="4"/>
    </row>
    <row r="20" ht="13.5" spans="1:11">
      <c r="A20" s="6" t="s">
        <v>941</v>
      </c>
      <c r="B20" s="7" t="s">
        <v>938</v>
      </c>
      <c r="C20" s="7">
        <v>1288495</v>
      </c>
      <c r="D20" s="8" t="s">
        <v>16</v>
      </c>
      <c r="E20" s="7" t="s">
        <v>926</v>
      </c>
      <c r="F20" s="7" t="s">
        <v>942</v>
      </c>
      <c r="G20" s="8">
        <v>1</v>
      </c>
      <c r="H20" s="8">
        <v>1</v>
      </c>
      <c r="I20" s="23">
        <v>1800</v>
      </c>
      <c r="J20" s="23">
        <v>1800</v>
      </c>
      <c r="K20" s="4"/>
    </row>
    <row r="21" ht="13.5" spans="1:11">
      <c r="A21" s="6" t="s">
        <v>943</v>
      </c>
      <c r="B21" s="7" t="s">
        <v>944</v>
      </c>
      <c r="C21" s="7">
        <v>1277876</v>
      </c>
      <c r="D21" s="8" t="s">
        <v>16</v>
      </c>
      <c r="E21" s="7" t="s">
        <v>945</v>
      </c>
      <c r="F21" s="7" t="s">
        <v>946</v>
      </c>
      <c r="G21" s="8">
        <v>2</v>
      </c>
      <c r="H21" s="8">
        <v>1</v>
      </c>
      <c r="I21" s="23">
        <v>1800</v>
      </c>
      <c r="J21" s="23">
        <v>3600</v>
      </c>
      <c r="K21" s="4"/>
    </row>
    <row r="22" ht="13.5" spans="1:11">
      <c r="A22" s="6" t="s">
        <v>947</v>
      </c>
      <c r="B22" s="7" t="s">
        <v>944</v>
      </c>
      <c r="C22" s="7">
        <v>1293871</v>
      </c>
      <c r="D22" s="8" t="s">
        <v>16</v>
      </c>
      <c r="E22" s="7" t="s">
        <v>948</v>
      </c>
      <c r="F22" s="7" t="s">
        <v>949</v>
      </c>
      <c r="G22" s="8">
        <v>3</v>
      </c>
      <c r="H22" s="8">
        <v>1</v>
      </c>
      <c r="I22" s="23">
        <v>1800</v>
      </c>
      <c r="J22" s="23">
        <v>5400</v>
      </c>
      <c r="K22" s="4"/>
    </row>
    <row r="23" ht="13.5" spans="1:11">
      <c r="A23" s="6" t="s">
        <v>950</v>
      </c>
      <c r="B23" s="7" t="s">
        <v>944</v>
      </c>
      <c r="C23" s="7">
        <v>1291816</v>
      </c>
      <c r="D23" s="8" t="s">
        <v>16</v>
      </c>
      <c r="E23" s="7" t="s">
        <v>948</v>
      </c>
      <c r="F23" s="7" t="s">
        <v>951</v>
      </c>
      <c r="G23" s="8">
        <v>2</v>
      </c>
      <c r="H23" s="8">
        <v>1</v>
      </c>
      <c r="I23" s="23">
        <v>1700</v>
      </c>
      <c r="J23" s="23">
        <v>3400</v>
      </c>
      <c r="K23" s="4"/>
    </row>
    <row r="24" ht="13.5" spans="1:11">
      <c r="A24" s="6" t="s">
        <v>952</v>
      </c>
      <c r="B24" s="7" t="s">
        <v>944</v>
      </c>
      <c r="C24" s="7">
        <v>1294966</v>
      </c>
      <c r="D24" s="8" t="s">
        <v>29</v>
      </c>
      <c r="E24" s="7" t="s">
        <v>953</v>
      </c>
      <c r="F24" s="7" t="s">
        <v>949</v>
      </c>
      <c r="G24" s="8">
        <v>2</v>
      </c>
      <c r="H24" s="8">
        <v>1</v>
      </c>
      <c r="I24" s="23">
        <v>2700</v>
      </c>
      <c r="J24" s="23">
        <v>5400</v>
      </c>
      <c r="K24" s="4"/>
    </row>
    <row r="25" ht="13.5" spans="1:11">
      <c r="A25" s="6" t="s">
        <v>954</v>
      </c>
      <c r="B25" s="7" t="s">
        <v>955</v>
      </c>
      <c r="C25" s="7">
        <v>1294352</v>
      </c>
      <c r="D25" s="8" t="s">
        <v>16</v>
      </c>
      <c r="E25" s="7" t="s">
        <v>948</v>
      </c>
      <c r="F25" s="7" t="s">
        <v>944</v>
      </c>
      <c r="G25" s="8">
        <v>4</v>
      </c>
      <c r="H25" s="8">
        <v>1</v>
      </c>
      <c r="I25" s="23">
        <v>1800</v>
      </c>
      <c r="J25" s="23">
        <v>7200</v>
      </c>
      <c r="K25" s="4"/>
    </row>
    <row r="26" ht="13.5" spans="1:11">
      <c r="A26" s="6" t="s">
        <v>956</v>
      </c>
      <c r="B26" s="7" t="s">
        <v>957</v>
      </c>
      <c r="C26" s="7">
        <v>1294174</v>
      </c>
      <c r="D26" s="8" t="s">
        <v>16</v>
      </c>
      <c r="E26" s="7" t="s">
        <v>948</v>
      </c>
      <c r="F26" s="7" t="s">
        <v>958</v>
      </c>
      <c r="G26" s="8">
        <v>6</v>
      </c>
      <c r="H26" s="8">
        <v>1</v>
      </c>
      <c r="I26" s="23">
        <v>1800</v>
      </c>
      <c r="J26" s="23">
        <v>10800</v>
      </c>
      <c r="K26" s="4"/>
    </row>
    <row r="27" ht="13.5" spans="1:11">
      <c r="A27" s="6" t="s">
        <v>959</v>
      </c>
      <c r="B27" s="7" t="s">
        <v>957</v>
      </c>
      <c r="C27" s="7">
        <v>1289724</v>
      </c>
      <c r="D27" s="8" t="s">
        <v>16</v>
      </c>
      <c r="E27" s="7" t="s">
        <v>949</v>
      </c>
      <c r="F27" s="7" t="s">
        <v>958</v>
      </c>
      <c r="G27" s="8">
        <v>3</v>
      </c>
      <c r="H27" s="8">
        <v>1</v>
      </c>
      <c r="I27" s="23">
        <v>1800</v>
      </c>
      <c r="J27" s="23">
        <v>5400</v>
      </c>
      <c r="K27" s="4"/>
    </row>
    <row r="28" ht="13.5" spans="1:11">
      <c r="A28" s="6" t="s">
        <v>960</v>
      </c>
      <c r="B28" s="7" t="s">
        <v>961</v>
      </c>
      <c r="C28" s="7">
        <v>1294652</v>
      </c>
      <c r="D28" s="8" t="s">
        <v>16</v>
      </c>
      <c r="E28" s="7" t="s">
        <v>955</v>
      </c>
      <c r="F28" s="7" t="s">
        <v>957</v>
      </c>
      <c r="G28" s="8">
        <v>2</v>
      </c>
      <c r="H28" s="8">
        <v>1</v>
      </c>
      <c r="I28" s="23">
        <v>1800</v>
      </c>
      <c r="J28" s="23">
        <v>3600</v>
      </c>
      <c r="K28" s="4"/>
    </row>
    <row r="29" ht="13.5" spans="1:11">
      <c r="A29" s="6" t="s">
        <v>962</v>
      </c>
      <c r="B29" s="7" t="s">
        <v>961</v>
      </c>
      <c r="C29" s="7">
        <v>1293050</v>
      </c>
      <c r="D29" s="8" t="s">
        <v>16</v>
      </c>
      <c r="E29" s="7" t="s">
        <v>944</v>
      </c>
      <c r="F29" s="7" t="s">
        <v>957</v>
      </c>
      <c r="G29" s="8">
        <v>3</v>
      </c>
      <c r="H29" s="8">
        <v>1</v>
      </c>
      <c r="I29" s="23">
        <v>1700</v>
      </c>
      <c r="J29" s="23">
        <v>5100</v>
      </c>
      <c r="K29" s="4"/>
    </row>
    <row r="30" ht="13.5" spans="1:11">
      <c r="A30" s="6" t="s">
        <v>963</v>
      </c>
      <c r="B30" s="7" t="s">
        <v>964</v>
      </c>
      <c r="C30" s="7">
        <v>1291417</v>
      </c>
      <c r="D30" s="8" t="s">
        <v>29</v>
      </c>
      <c r="E30" s="7" t="s">
        <v>949</v>
      </c>
      <c r="F30" s="7" t="s">
        <v>961</v>
      </c>
      <c r="G30" s="8">
        <v>5</v>
      </c>
      <c r="H30" s="8">
        <v>1</v>
      </c>
      <c r="I30" s="23">
        <v>2700</v>
      </c>
      <c r="J30" s="23">
        <v>13500</v>
      </c>
      <c r="K30" s="4"/>
    </row>
    <row r="31" ht="13.5" spans="1:11">
      <c r="A31" s="6" t="s">
        <v>965</v>
      </c>
      <c r="B31" s="7" t="s">
        <v>964</v>
      </c>
      <c r="C31" s="7">
        <v>1294319</v>
      </c>
      <c r="D31" s="8" t="s">
        <v>16</v>
      </c>
      <c r="E31" s="7" t="s">
        <v>958</v>
      </c>
      <c r="F31" s="7" t="s">
        <v>966</v>
      </c>
      <c r="G31" s="8">
        <v>3</v>
      </c>
      <c r="H31" s="8">
        <v>1</v>
      </c>
      <c r="I31" s="23">
        <v>1800</v>
      </c>
      <c r="J31" s="23">
        <v>5400</v>
      </c>
      <c r="K31" s="4"/>
    </row>
    <row r="32" ht="13.5" spans="1:11">
      <c r="A32" s="6" t="s">
        <v>967</v>
      </c>
      <c r="B32" s="7" t="s">
        <v>968</v>
      </c>
      <c r="C32" s="7">
        <v>1295589</v>
      </c>
      <c r="D32" s="8" t="s">
        <v>16</v>
      </c>
      <c r="E32" s="7" t="s">
        <v>966</v>
      </c>
      <c r="F32" s="7" t="s">
        <v>969</v>
      </c>
      <c r="G32" s="8">
        <v>4</v>
      </c>
      <c r="H32" s="8">
        <v>2</v>
      </c>
      <c r="I32" s="23">
        <v>1700</v>
      </c>
      <c r="J32" s="23">
        <v>13600</v>
      </c>
      <c r="K32" s="4"/>
    </row>
    <row r="33" ht="13.5" spans="1:11">
      <c r="A33" s="6" t="s">
        <v>970</v>
      </c>
      <c r="B33" s="7" t="s">
        <v>968</v>
      </c>
      <c r="C33" s="7">
        <v>1294633</v>
      </c>
      <c r="D33" s="8" t="s">
        <v>16</v>
      </c>
      <c r="E33" s="7" t="s">
        <v>966</v>
      </c>
      <c r="F33" s="7" t="s">
        <v>969</v>
      </c>
      <c r="G33" s="8">
        <v>4</v>
      </c>
      <c r="H33" s="8">
        <v>1</v>
      </c>
      <c r="I33" s="23">
        <v>1800</v>
      </c>
      <c r="J33" s="23">
        <v>7200</v>
      </c>
      <c r="K33" s="4"/>
    </row>
    <row r="34" ht="13.5" spans="1:11">
      <c r="A34" s="6" t="s">
        <v>971</v>
      </c>
      <c r="B34" s="7" t="s">
        <v>968</v>
      </c>
      <c r="C34" s="7">
        <v>1291983</v>
      </c>
      <c r="D34" s="8" t="s">
        <v>16</v>
      </c>
      <c r="E34" s="7" t="s">
        <v>972</v>
      </c>
      <c r="F34" s="7" t="s">
        <v>973</v>
      </c>
      <c r="G34" s="8">
        <v>1</v>
      </c>
      <c r="H34" s="8">
        <v>1</v>
      </c>
      <c r="I34" s="23">
        <v>1800</v>
      </c>
      <c r="J34" s="23">
        <v>1800</v>
      </c>
      <c r="K34" s="4"/>
    </row>
    <row r="35" ht="13.5" spans="1:11">
      <c r="A35" s="6" t="s">
        <v>974</v>
      </c>
      <c r="B35" s="7" t="s">
        <v>968</v>
      </c>
      <c r="C35" s="7">
        <v>1297045</v>
      </c>
      <c r="D35" s="8" t="s">
        <v>16</v>
      </c>
      <c r="E35" s="7" t="s">
        <v>972</v>
      </c>
      <c r="F35" s="7" t="s">
        <v>969</v>
      </c>
      <c r="G35" s="8">
        <v>2</v>
      </c>
      <c r="H35" s="8">
        <v>1</v>
      </c>
      <c r="I35" s="23">
        <v>1800</v>
      </c>
      <c r="J35" s="23">
        <v>3600</v>
      </c>
      <c r="K35" s="4"/>
    </row>
    <row r="36" ht="13.5" spans="1:11">
      <c r="A36" s="6" t="s">
        <v>975</v>
      </c>
      <c r="B36" s="7" t="s">
        <v>968</v>
      </c>
      <c r="C36" s="7">
        <v>1298019</v>
      </c>
      <c r="D36" s="8" t="s">
        <v>16</v>
      </c>
      <c r="E36" s="7" t="s">
        <v>976</v>
      </c>
      <c r="F36" s="7" t="s">
        <v>977</v>
      </c>
      <c r="G36" s="8">
        <v>4</v>
      </c>
      <c r="H36" s="8">
        <v>1</v>
      </c>
      <c r="I36" s="23">
        <v>1700</v>
      </c>
      <c r="J36" s="23">
        <v>6800</v>
      </c>
      <c r="K36" s="4"/>
    </row>
    <row r="37" ht="13.5" spans="1:11">
      <c r="A37" s="6" t="s">
        <v>978</v>
      </c>
      <c r="B37" s="7" t="s">
        <v>968</v>
      </c>
      <c r="C37" s="7">
        <v>1288990</v>
      </c>
      <c r="D37" s="8" t="s">
        <v>16</v>
      </c>
      <c r="E37" s="7" t="s">
        <v>979</v>
      </c>
      <c r="F37" s="7" t="s">
        <v>968</v>
      </c>
      <c r="G37" s="8">
        <v>1</v>
      </c>
      <c r="H37" s="8">
        <v>1</v>
      </c>
      <c r="I37" s="23">
        <v>1800</v>
      </c>
      <c r="J37" s="23">
        <v>1800</v>
      </c>
      <c r="K37" s="4"/>
    </row>
    <row r="38" ht="13.5" spans="1:11">
      <c r="A38" s="6" t="s">
        <v>980</v>
      </c>
      <c r="B38" s="7" t="s">
        <v>968</v>
      </c>
      <c r="C38" s="7">
        <v>1293254</v>
      </c>
      <c r="D38" s="8" t="s">
        <v>16</v>
      </c>
      <c r="E38" s="7" t="s">
        <v>979</v>
      </c>
      <c r="F38" s="7" t="s">
        <v>968</v>
      </c>
      <c r="G38" s="8">
        <v>1</v>
      </c>
      <c r="H38" s="8">
        <v>1</v>
      </c>
      <c r="I38" s="23">
        <v>1700</v>
      </c>
      <c r="J38" s="23">
        <v>1700</v>
      </c>
      <c r="K38" s="4"/>
    </row>
    <row r="39" ht="13.5" spans="1:11">
      <c r="A39" s="6" t="s">
        <v>981</v>
      </c>
      <c r="B39" s="7" t="s">
        <v>979</v>
      </c>
      <c r="C39" s="7">
        <v>1298866</v>
      </c>
      <c r="D39" s="8" t="s">
        <v>16</v>
      </c>
      <c r="E39" s="7" t="s">
        <v>979</v>
      </c>
      <c r="F39" s="7" t="s">
        <v>977</v>
      </c>
      <c r="G39" s="8">
        <v>3</v>
      </c>
      <c r="H39" s="8">
        <v>1</v>
      </c>
      <c r="I39" s="23">
        <v>1800</v>
      </c>
      <c r="J39" s="23">
        <v>5400</v>
      </c>
      <c r="K39" s="4"/>
    </row>
    <row r="40" ht="15" spans="1:12">
      <c r="A40" s="3"/>
      <c r="B40" s="4"/>
      <c r="C40" s="4"/>
      <c r="D40" s="4"/>
      <c r="E40" s="4"/>
      <c r="F40" s="4"/>
      <c r="G40" s="7" t="s">
        <v>982</v>
      </c>
      <c r="H40" s="7"/>
      <c r="I40" s="7"/>
      <c r="J40" s="23">
        <v>179700</v>
      </c>
      <c r="K40" s="4"/>
      <c r="L40" s="24" t="s">
        <v>983</v>
      </c>
    </row>
    <row r="41" spans="9:10">
      <c r="I41" s="25" t="s">
        <v>984</v>
      </c>
      <c r="J41" s="26">
        <v>-244000</v>
      </c>
    </row>
    <row r="42" spans="9:10">
      <c r="I42" s="27" t="s">
        <v>985</v>
      </c>
      <c r="J42" s="26">
        <v>-64300</v>
      </c>
    </row>
    <row r="43" ht="13.5" spans="10:10">
      <c r="J43" s="28"/>
    </row>
    <row r="44" ht="13.5" spans="1:11">
      <c r="A44" s="9" t="s">
        <v>915</v>
      </c>
      <c r="B44" s="10" t="s">
        <v>5</v>
      </c>
      <c r="C44" s="10" t="s">
        <v>6</v>
      </c>
      <c r="D44" s="10" t="s">
        <v>7</v>
      </c>
      <c r="E44" s="11" t="s">
        <v>8</v>
      </c>
      <c r="F44" s="11" t="s">
        <v>986</v>
      </c>
      <c r="G44" s="11" t="s">
        <v>917</v>
      </c>
      <c r="H44" s="11" t="s">
        <v>11</v>
      </c>
      <c r="I44" s="11" t="s">
        <v>12</v>
      </c>
      <c r="J44" s="29" t="s">
        <v>13</v>
      </c>
      <c r="K44" s="30" t="s">
        <v>918</v>
      </c>
    </row>
    <row r="45" ht="34" customHeight="1" spans="1:11">
      <c r="A45" s="12"/>
      <c r="B45" s="13"/>
      <c r="C45" s="13"/>
      <c r="D45" s="13"/>
      <c r="E45" s="14"/>
      <c r="F45" s="14"/>
      <c r="G45" s="14"/>
      <c r="H45" s="14"/>
      <c r="I45" s="14"/>
      <c r="J45" s="31"/>
      <c r="K45" s="15"/>
    </row>
    <row r="46" ht="13.5" spans="1:11">
      <c r="A46" s="15"/>
      <c r="B46" s="16"/>
      <c r="C46" s="17"/>
      <c r="D46" s="15"/>
      <c r="E46" s="15"/>
      <c r="F46" s="15"/>
      <c r="G46" s="15"/>
      <c r="H46" s="15"/>
      <c r="I46" s="15"/>
      <c r="J46" s="31"/>
      <c r="K46" s="15"/>
    </row>
    <row r="47" ht="13.5" spans="1:11">
      <c r="A47" s="18" t="s">
        <v>987</v>
      </c>
      <c r="B47" s="19" t="s">
        <v>988</v>
      </c>
      <c r="C47" s="19" t="s">
        <v>989</v>
      </c>
      <c r="D47" s="18" t="s">
        <v>16</v>
      </c>
      <c r="E47" s="18" t="s">
        <v>977</v>
      </c>
      <c r="F47" s="20" t="s">
        <v>990</v>
      </c>
      <c r="G47" s="19" t="s">
        <v>51</v>
      </c>
      <c r="H47" s="19" t="s">
        <v>20</v>
      </c>
      <c r="I47" s="32" t="s">
        <v>44</v>
      </c>
      <c r="J47" s="32" t="s">
        <v>991</v>
      </c>
      <c r="K47" s="15"/>
    </row>
    <row r="48" ht="13.5" spans="1:11">
      <c r="A48" s="18" t="s">
        <v>992</v>
      </c>
      <c r="B48" s="19" t="s">
        <v>988</v>
      </c>
      <c r="C48" s="19" t="s">
        <v>993</v>
      </c>
      <c r="D48" s="18" t="s">
        <v>16</v>
      </c>
      <c r="E48" s="18" t="s">
        <v>990</v>
      </c>
      <c r="F48" s="20" t="s">
        <v>994</v>
      </c>
      <c r="G48" s="19" t="s">
        <v>20</v>
      </c>
      <c r="H48" s="19" t="s">
        <v>20</v>
      </c>
      <c r="I48" s="32" t="s">
        <v>44</v>
      </c>
      <c r="J48" s="32" t="s">
        <v>44</v>
      </c>
      <c r="K48" s="15"/>
    </row>
    <row r="49" ht="13.5" spans="1:11">
      <c r="A49" s="18" t="s">
        <v>995</v>
      </c>
      <c r="B49" s="19" t="s">
        <v>988</v>
      </c>
      <c r="C49" s="19" t="s">
        <v>996</v>
      </c>
      <c r="D49" s="18" t="s">
        <v>29</v>
      </c>
      <c r="E49" s="18" t="s">
        <v>990</v>
      </c>
      <c r="F49" s="20" t="s">
        <v>994</v>
      </c>
      <c r="G49" s="19" t="s">
        <v>20</v>
      </c>
      <c r="H49" s="19" t="s">
        <v>20</v>
      </c>
      <c r="I49" s="32" t="s">
        <v>997</v>
      </c>
      <c r="J49" s="32" t="s">
        <v>997</v>
      </c>
      <c r="K49" s="15"/>
    </row>
    <row r="50" ht="13.5" spans="1:11">
      <c r="A50" s="18" t="s">
        <v>998</v>
      </c>
      <c r="B50" s="19" t="s">
        <v>999</v>
      </c>
      <c r="C50" s="19" t="s">
        <v>1000</v>
      </c>
      <c r="D50" s="18" t="s">
        <v>16</v>
      </c>
      <c r="E50" s="18" t="s">
        <v>1001</v>
      </c>
      <c r="F50" s="20" t="s">
        <v>1002</v>
      </c>
      <c r="G50" s="19" t="s">
        <v>51</v>
      </c>
      <c r="H50" s="19" t="s">
        <v>20</v>
      </c>
      <c r="I50" s="32" t="s">
        <v>44</v>
      </c>
      <c r="J50" s="32" t="s">
        <v>991</v>
      </c>
      <c r="K50" s="15"/>
    </row>
    <row r="51" ht="13.5" spans="1:11">
      <c r="A51" s="18" t="s">
        <v>1003</v>
      </c>
      <c r="B51" s="20" t="s">
        <v>1004</v>
      </c>
      <c r="C51" s="19" t="s">
        <v>1005</v>
      </c>
      <c r="D51" s="18" t="s">
        <v>16</v>
      </c>
      <c r="E51" s="18" t="s">
        <v>1006</v>
      </c>
      <c r="F51" s="20" t="s">
        <v>1007</v>
      </c>
      <c r="G51" s="19" t="s">
        <v>20</v>
      </c>
      <c r="H51" s="19" t="s">
        <v>19</v>
      </c>
      <c r="I51" s="32" t="s">
        <v>44</v>
      </c>
      <c r="J51" s="32" t="s">
        <v>136</v>
      </c>
      <c r="K51" s="15"/>
    </row>
    <row r="52" ht="13.5" spans="1:11">
      <c r="A52" s="18" t="s">
        <v>1008</v>
      </c>
      <c r="B52" s="20" t="s">
        <v>1009</v>
      </c>
      <c r="C52" s="19" t="s">
        <v>1010</v>
      </c>
      <c r="D52" s="18" t="s">
        <v>16</v>
      </c>
      <c r="E52" s="18" t="s">
        <v>1011</v>
      </c>
      <c r="F52" s="20" t="s">
        <v>1004</v>
      </c>
      <c r="G52" s="19" t="s">
        <v>48</v>
      </c>
      <c r="H52" s="19" t="s">
        <v>19</v>
      </c>
      <c r="I52" s="32" t="s">
        <v>1012</v>
      </c>
      <c r="J52" s="32" t="s">
        <v>418</v>
      </c>
      <c r="K52" s="15"/>
    </row>
    <row r="53" ht="13.5" spans="1:11">
      <c r="A53" s="18" t="s">
        <v>1013</v>
      </c>
      <c r="B53" s="20" t="s">
        <v>1014</v>
      </c>
      <c r="C53" s="19" t="s">
        <v>1015</v>
      </c>
      <c r="D53" s="18" t="s">
        <v>29</v>
      </c>
      <c r="E53" s="18" t="s">
        <v>1016</v>
      </c>
      <c r="F53" s="20" t="s">
        <v>1017</v>
      </c>
      <c r="G53" s="19" t="s">
        <v>19</v>
      </c>
      <c r="H53" s="19" t="s">
        <v>20</v>
      </c>
      <c r="I53" s="32" t="s">
        <v>997</v>
      </c>
      <c r="J53" s="32" t="s">
        <v>1018</v>
      </c>
      <c r="K53" s="15"/>
    </row>
    <row r="54" ht="13.5" spans="1:11">
      <c r="A54" s="18" t="s">
        <v>1019</v>
      </c>
      <c r="B54" s="20" t="s">
        <v>1020</v>
      </c>
      <c r="C54" s="19" t="s">
        <v>1021</v>
      </c>
      <c r="D54" s="18" t="s">
        <v>16</v>
      </c>
      <c r="E54" s="18" t="s">
        <v>1017</v>
      </c>
      <c r="F54" s="20" t="s">
        <v>1014</v>
      </c>
      <c r="G54" s="19" t="s">
        <v>20</v>
      </c>
      <c r="H54" s="19" t="s">
        <v>20</v>
      </c>
      <c r="I54" s="32" t="s">
        <v>1012</v>
      </c>
      <c r="J54" s="32" t="s">
        <v>1012</v>
      </c>
      <c r="K54" s="15"/>
    </row>
    <row r="55" ht="13.5" spans="1:11">
      <c r="A55" s="18" t="s">
        <v>1022</v>
      </c>
      <c r="B55" s="20" t="s">
        <v>1020</v>
      </c>
      <c r="C55" s="19" t="s">
        <v>1023</v>
      </c>
      <c r="D55" s="18" t="s">
        <v>16</v>
      </c>
      <c r="E55" s="18" t="s">
        <v>1024</v>
      </c>
      <c r="F55" s="20" t="s">
        <v>1025</v>
      </c>
      <c r="G55" s="19" t="s">
        <v>19</v>
      </c>
      <c r="H55" s="19" t="s">
        <v>19</v>
      </c>
      <c r="I55" s="32" t="s">
        <v>44</v>
      </c>
      <c r="J55" s="32" t="s">
        <v>130</v>
      </c>
      <c r="K55" s="15"/>
    </row>
    <row r="56" ht="13.5" spans="1:11">
      <c r="A56" s="18" t="s">
        <v>1026</v>
      </c>
      <c r="B56" s="20" t="s">
        <v>1020</v>
      </c>
      <c r="C56" s="19" t="s">
        <v>1027</v>
      </c>
      <c r="D56" s="18" t="s">
        <v>16</v>
      </c>
      <c r="E56" s="18" t="s">
        <v>1020</v>
      </c>
      <c r="F56" s="20" t="s">
        <v>1028</v>
      </c>
      <c r="G56" s="19" t="s">
        <v>19</v>
      </c>
      <c r="H56" s="19" t="s">
        <v>19</v>
      </c>
      <c r="I56" s="32" t="s">
        <v>44</v>
      </c>
      <c r="J56" s="32" t="s">
        <v>130</v>
      </c>
      <c r="K56" s="15"/>
    </row>
    <row r="57" ht="15" spans="1:12">
      <c r="A57" s="15"/>
      <c r="B57" s="16"/>
      <c r="C57" s="17"/>
      <c r="D57" s="15"/>
      <c r="E57" s="15"/>
      <c r="F57" s="15"/>
      <c r="G57" s="21" t="s">
        <v>982</v>
      </c>
      <c r="H57" s="22"/>
      <c r="I57" s="33"/>
      <c r="J57" s="34">
        <v>53200</v>
      </c>
      <c r="K57" s="15"/>
      <c r="L57" s="35" t="s">
        <v>1029</v>
      </c>
    </row>
    <row r="58" spans="9:10">
      <c r="I58" s="25" t="s">
        <v>984</v>
      </c>
      <c r="J58" s="26">
        <v>-206000</v>
      </c>
    </row>
    <row r="59" spans="9:10">
      <c r="I59" s="27" t="s">
        <v>985</v>
      </c>
      <c r="J59" s="26">
        <f>J42+J58+J57</f>
        <v>-217100</v>
      </c>
    </row>
    <row r="60" ht="13.5"/>
    <row r="61" ht="13.5" spans="1:11">
      <c r="A61" s="9" t="s">
        <v>915</v>
      </c>
      <c r="B61" s="10" t="s">
        <v>5</v>
      </c>
      <c r="C61" s="10" t="s">
        <v>6</v>
      </c>
      <c r="D61" s="10" t="s">
        <v>7</v>
      </c>
      <c r="E61" s="11" t="s">
        <v>8</v>
      </c>
      <c r="F61" s="11" t="s">
        <v>986</v>
      </c>
      <c r="G61" s="11" t="s">
        <v>917</v>
      </c>
      <c r="H61" s="11" t="s">
        <v>11</v>
      </c>
      <c r="I61" s="11" t="s">
        <v>12</v>
      </c>
      <c r="J61" s="36" t="s">
        <v>13</v>
      </c>
      <c r="K61" s="30" t="s">
        <v>918</v>
      </c>
    </row>
    <row r="62" ht="13.5" spans="1:11">
      <c r="A62" s="12"/>
      <c r="B62" s="13"/>
      <c r="C62" s="13"/>
      <c r="D62" s="13"/>
      <c r="E62" s="14"/>
      <c r="F62" s="14"/>
      <c r="G62" s="14"/>
      <c r="H62" s="14"/>
      <c r="I62" s="14"/>
      <c r="J62" s="37"/>
      <c r="K62" s="15"/>
    </row>
    <row r="63" ht="13.5" spans="1:11">
      <c r="A63" s="15"/>
      <c r="B63" s="16"/>
      <c r="C63" s="17"/>
      <c r="D63" s="15"/>
      <c r="E63" s="15"/>
      <c r="F63" s="15"/>
      <c r="G63" s="15"/>
      <c r="H63" s="15"/>
      <c r="I63" s="15"/>
      <c r="J63" s="37"/>
      <c r="K63" s="15"/>
    </row>
    <row r="64" ht="13.5" spans="1:11">
      <c r="A64" s="18" t="s">
        <v>1030</v>
      </c>
      <c r="B64" s="19" t="s">
        <v>1031</v>
      </c>
      <c r="C64" s="19" t="s">
        <v>1032</v>
      </c>
      <c r="D64" s="18" t="s">
        <v>16</v>
      </c>
      <c r="E64" s="18" t="s">
        <v>1028</v>
      </c>
      <c r="F64" s="20" t="s">
        <v>1033</v>
      </c>
      <c r="G64" s="19" t="s">
        <v>19</v>
      </c>
      <c r="H64" s="19" t="s">
        <v>20</v>
      </c>
      <c r="I64" s="32" t="s">
        <v>44</v>
      </c>
      <c r="J64" s="32" t="s">
        <v>136</v>
      </c>
      <c r="K64" s="15"/>
    </row>
    <row r="65" ht="13.5" spans="1:11">
      <c r="A65" s="18" t="s">
        <v>1034</v>
      </c>
      <c r="B65" s="19" t="s">
        <v>1031</v>
      </c>
      <c r="C65" s="19" t="s">
        <v>1035</v>
      </c>
      <c r="D65" s="18" t="s">
        <v>16</v>
      </c>
      <c r="E65" s="18" t="s">
        <v>1028</v>
      </c>
      <c r="F65" s="20" t="s">
        <v>1033</v>
      </c>
      <c r="G65" s="19" t="s">
        <v>19</v>
      </c>
      <c r="H65" s="19" t="s">
        <v>20</v>
      </c>
      <c r="I65" s="32" t="s">
        <v>44</v>
      </c>
      <c r="J65" s="32" t="s">
        <v>136</v>
      </c>
      <c r="K65" s="15"/>
    </row>
    <row r="66" ht="13.5" spans="1:11">
      <c r="A66" s="18" t="s">
        <v>1036</v>
      </c>
      <c r="B66" s="19" t="s">
        <v>1037</v>
      </c>
      <c r="C66" s="19" t="s">
        <v>1038</v>
      </c>
      <c r="D66" s="18" t="s">
        <v>16</v>
      </c>
      <c r="E66" s="18" t="s">
        <v>1033</v>
      </c>
      <c r="F66" s="20" t="s">
        <v>1039</v>
      </c>
      <c r="G66" s="19" t="s">
        <v>19</v>
      </c>
      <c r="H66" s="19" t="s">
        <v>19</v>
      </c>
      <c r="I66" s="32" t="s">
        <v>1012</v>
      </c>
      <c r="J66" s="32" t="s">
        <v>427</v>
      </c>
      <c r="K66" s="15"/>
    </row>
    <row r="67" ht="13.5" spans="1:11">
      <c r="A67" s="18" t="s">
        <v>1040</v>
      </c>
      <c r="B67" s="19" t="s">
        <v>1041</v>
      </c>
      <c r="C67" s="19" t="s">
        <v>1042</v>
      </c>
      <c r="D67" s="18" t="s">
        <v>29</v>
      </c>
      <c r="E67" s="18" t="s">
        <v>1043</v>
      </c>
      <c r="F67" s="20" t="s">
        <v>1037</v>
      </c>
      <c r="G67" s="19" t="s">
        <v>48</v>
      </c>
      <c r="H67" s="19" t="s">
        <v>20</v>
      </c>
      <c r="I67" s="32" t="s">
        <v>997</v>
      </c>
      <c r="J67" s="32" t="s">
        <v>421</v>
      </c>
      <c r="K67" s="15"/>
    </row>
    <row r="68" ht="13.5" spans="1:11">
      <c r="A68" s="38" t="s">
        <v>1044</v>
      </c>
      <c r="B68" s="19" t="s">
        <v>1045</v>
      </c>
      <c r="C68" s="39" t="s">
        <v>1046</v>
      </c>
      <c r="D68" s="18" t="s">
        <v>16</v>
      </c>
      <c r="E68" s="18" t="s">
        <v>1047</v>
      </c>
      <c r="F68" s="20" t="s">
        <v>1048</v>
      </c>
      <c r="G68" s="19" t="s">
        <v>20</v>
      </c>
      <c r="H68" s="19" t="s">
        <v>20</v>
      </c>
      <c r="I68" s="32" t="s">
        <v>1012</v>
      </c>
      <c r="J68" s="32" t="s">
        <v>1012</v>
      </c>
      <c r="K68" s="15"/>
    </row>
    <row r="69" ht="13.5" spans="1:11">
      <c r="A69" s="18" t="s">
        <v>1049</v>
      </c>
      <c r="B69" s="19" t="s">
        <v>1050</v>
      </c>
      <c r="C69" s="19" t="s">
        <v>1051</v>
      </c>
      <c r="D69" s="18" t="s">
        <v>16</v>
      </c>
      <c r="E69" s="18" t="s">
        <v>1041</v>
      </c>
      <c r="F69" s="20" t="s">
        <v>1045</v>
      </c>
      <c r="G69" s="19" t="s">
        <v>55</v>
      </c>
      <c r="H69" s="19" t="s">
        <v>20</v>
      </c>
      <c r="I69" s="32" t="s">
        <v>1012</v>
      </c>
      <c r="J69" s="32" t="s">
        <v>1052</v>
      </c>
      <c r="K69" s="15"/>
    </row>
    <row r="70" ht="13.5" spans="1:11">
      <c r="A70" s="18" t="s">
        <v>1053</v>
      </c>
      <c r="B70" s="19" t="s">
        <v>1054</v>
      </c>
      <c r="C70" s="19" t="s">
        <v>1055</v>
      </c>
      <c r="D70" s="18" t="s">
        <v>16</v>
      </c>
      <c r="E70" s="18" t="s">
        <v>1048</v>
      </c>
      <c r="F70" s="20" t="s">
        <v>1050</v>
      </c>
      <c r="G70" s="19" t="s">
        <v>19</v>
      </c>
      <c r="H70" s="19" t="s">
        <v>20</v>
      </c>
      <c r="I70" s="32" t="s">
        <v>44</v>
      </c>
      <c r="J70" s="32" t="s">
        <v>136</v>
      </c>
      <c r="K70" s="15"/>
    </row>
    <row r="71" ht="13.5" spans="1:11">
      <c r="A71" s="38" t="s">
        <v>1056</v>
      </c>
      <c r="B71" s="39" t="s">
        <v>1057</v>
      </c>
      <c r="C71" s="39" t="s">
        <v>1058</v>
      </c>
      <c r="D71" s="38" t="s">
        <v>16</v>
      </c>
      <c r="E71" s="38" t="s">
        <v>1059</v>
      </c>
      <c r="F71" s="40" t="s">
        <v>1060</v>
      </c>
      <c r="G71" s="19" t="s">
        <v>20</v>
      </c>
      <c r="H71" s="19" t="s">
        <v>20</v>
      </c>
      <c r="I71" s="32" t="s">
        <v>1012</v>
      </c>
      <c r="J71" s="32" t="s">
        <v>1012</v>
      </c>
      <c r="K71" s="15"/>
    </row>
    <row r="72" ht="13.5" spans="1:11">
      <c r="A72" s="18" t="s">
        <v>1061</v>
      </c>
      <c r="B72" s="19" t="s">
        <v>1057</v>
      </c>
      <c r="C72" s="19" t="s">
        <v>1062</v>
      </c>
      <c r="D72" s="18" t="s">
        <v>16</v>
      </c>
      <c r="E72" s="18" t="s">
        <v>1059</v>
      </c>
      <c r="F72" s="20" t="s">
        <v>1060</v>
      </c>
      <c r="G72" s="19" t="s">
        <v>20</v>
      </c>
      <c r="H72" s="19" t="s">
        <v>20</v>
      </c>
      <c r="I72" s="32" t="s">
        <v>44</v>
      </c>
      <c r="J72" s="32" t="s">
        <v>44</v>
      </c>
      <c r="K72" s="15"/>
    </row>
    <row r="73" ht="13.5" spans="1:11">
      <c r="A73" s="18" t="s">
        <v>1063</v>
      </c>
      <c r="B73" s="19" t="s">
        <v>1064</v>
      </c>
      <c r="C73" s="19" t="s">
        <v>1065</v>
      </c>
      <c r="D73" s="18" t="s">
        <v>16</v>
      </c>
      <c r="E73" s="18" t="s">
        <v>1059</v>
      </c>
      <c r="F73" s="20" t="s">
        <v>1057</v>
      </c>
      <c r="G73" s="19" t="s">
        <v>19</v>
      </c>
      <c r="H73" s="19" t="s">
        <v>19</v>
      </c>
      <c r="I73" s="32" t="s">
        <v>1012</v>
      </c>
      <c r="J73" s="32" t="s">
        <v>427</v>
      </c>
      <c r="K73" s="15"/>
    </row>
    <row r="74" ht="13.5" spans="1:11">
      <c r="A74" s="18" t="s">
        <v>1066</v>
      </c>
      <c r="B74" s="20" t="s">
        <v>1067</v>
      </c>
      <c r="C74" s="19" t="s">
        <v>1068</v>
      </c>
      <c r="D74" s="18" t="s">
        <v>16</v>
      </c>
      <c r="E74" s="18" t="s">
        <v>1064</v>
      </c>
      <c r="F74" s="20" t="s">
        <v>1069</v>
      </c>
      <c r="G74" s="19" t="s">
        <v>20</v>
      </c>
      <c r="H74" s="19" t="s">
        <v>20</v>
      </c>
      <c r="I74" s="32" t="s">
        <v>44</v>
      </c>
      <c r="J74" s="32" t="s">
        <v>44</v>
      </c>
      <c r="K74" s="15"/>
    </row>
    <row r="75" ht="13.5" spans="1:11">
      <c r="A75" s="18" t="s">
        <v>1070</v>
      </c>
      <c r="B75" s="20" t="s">
        <v>1071</v>
      </c>
      <c r="C75" s="19" t="s">
        <v>1072</v>
      </c>
      <c r="D75" s="18" t="s">
        <v>540</v>
      </c>
      <c r="E75" s="18" t="s">
        <v>1057</v>
      </c>
      <c r="F75" s="20" t="s">
        <v>1073</v>
      </c>
      <c r="G75" s="19" t="s">
        <v>48</v>
      </c>
      <c r="H75" s="19" t="s">
        <v>20</v>
      </c>
      <c r="I75" s="32" t="s">
        <v>136</v>
      </c>
      <c r="J75" s="32" t="s">
        <v>1074</v>
      </c>
      <c r="K75" s="15"/>
    </row>
    <row r="76" ht="13.5" spans="1:11">
      <c r="A76" s="18" t="s">
        <v>1075</v>
      </c>
      <c r="B76" s="20" t="s">
        <v>1071</v>
      </c>
      <c r="C76" s="19" t="s">
        <v>1076</v>
      </c>
      <c r="D76" s="18" t="s">
        <v>16</v>
      </c>
      <c r="E76" s="18" t="s">
        <v>1067</v>
      </c>
      <c r="F76" s="20" t="s">
        <v>1073</v>
      </c>
      <c r="G76" s="19" t="s">
        <v>20</v>
      </c>
      <c r="H76" s="19" t="s">
        <v>51</v>
      </c>
      <c r="I76" s="32" t="s">
        <v>44</v>
      </c>
      <c r="J76" s="32" t="s">
        <v>991</v>
      </c>
      <c r="K76" s="15"/>
    </row>
    <row r="77" ht="13.5" spans="1:11">
      <c r="A77" s="18" t="s">
        <v>1077</v>
      </c>
      <c r="B77" s="20" t="s">
        <v>1071</v>
      </c>
      <c r="C77" s="19" t="s">
        <v>1078</v>
      </c>
      <c r="D77" s="18" t="s">
        <v>16</v>
      </c>
      <c r="E77" s="18" t="s">
        <v>1073</v>
      </c>
      <c r="F77" s="20" t="s">
        <v>1079</v>
      </c>
      <c r="G77" s="19" t="s">
        <v>19</v>
      </c>
      <c r="H77" s="19" t="s">
        <v>20</v>
      </c>
      <c r="I77" s="32" t="s">
        <v>44</v>
      </c>
      <c r="J77" s="32" t="s">
        <v>136</v>
      </c>
      <c r="K77" s="15"/>
    </row>
    <row r="78" ht="13.5" spans="1:11">
      <c r="A78" s="18" t="s">
        <v>1080</v>
      </c>
      <c r="B78" s="20" t="s">
        <v>1081</v>
      </c>
      <c r="C78" s="19" t="s">
        <v>1082</v>
      </c>
      <c r="D78" s="18" t="s">
        <v>16</v>
      </c>
      <c r="E78" s="18" t="s">
        <v>1081</v>
      </c>
      <c r="F78" s="20" t="s">
        <v>1083</v>
      </c>
      <c r="G78" s="19" t="s">
        <v>51</v>
      </c>
      <c r="H78" s="19" t="s">
        <v>20</v>
      </c>
      <c r="I78" s="32" t="s">
        <v>1012</v>
      </c>
      <c r="J78" s="32" t="s">
        <v>1018</v>
      </c>
      <c r="K78" s="15"/>
    </row>
    <row r="79" ht="13.5" spans="1:11">
      <c r="A79" s="15"/>
      <c r="B79" s="16"/>
      <c r="C79" s="17"/>
      <c r="D79" s="15"/>
      <c r="E79" s="15"/>
      <c r="F79" s="15"/>
      <c r="G79" s="15"/>
      <c r="H79" s="15"/>
      <c r="I79" s="15"/>
      <c r="J79" s="37"/>
      <c r="K79" s="15"/>
    </row>
    <row r="80" ht="13.5" spans="1:11">
      <c r="A80" s="15"/>
      <c r="B80" s="16"/>
      <c r="C80" s="17"/>
      <c r="D80" s="15"/>
      <c r="E80" s="15"/>
      <c r="F80" s="15"/>
      <c r="G80" s="15"/>
      <c r="I80" s="25" t="s">
        <v>984</v>
      </c>
      <c r="J80" s="26">
        <v>-206000</v>
      </c>
      <c r="K80" s="15"/>
    </row>
    <row r="81" ht="13.5" spans="1:12">
      <c r="A81" s="15"/>
      <c r="B81" s="16"/>
      <c r="C81" s="17"/>
      <c r="D81" s="15"/>
      <c r="E81" s="15"/>
      <c r="F81" s="15"/>
      <c r="G81" s="21" t="s">
        <v>982</v>
      </c>
      <c r="H81" s="22"/>
      <c r="I81" s="33"/>
      <c r="J81" s="32" t="s">
        <v>1084</v>
      </c>
      <c r="K81" s="15"/>
      <c r="L81" t="s">
        <v>1085</v>
      </c>
    </row>
    <row r="82" spans="9:10">
      <c r="I82" s="27" t="s">
        <v>985</v>
      </c>
      <c r="J82" s="26">
        <f>J80+J59+J81</f>
        <v>-344200</v>
      </c>
    </row>
    <row r="83" ht="13.5"/>
    <row r="84" ht="13.5" spans="1:11">
      <c r="A84" s="41" t="s">
        <v>63</v>
      </c>
      <c r="B84" s="42"/>
      <c r="C84" s="43"/>
      <c r="D84" s="44" t="s">
        <v>1086</v>
      </c>
      <c r="E84" s="41" t="s">
        <v>67</v>
      </c>
      <c r="F84" s="45" t="s">
        <v>68</v>
      </c>
      <c r="G84" s="46"/>
      <c r="H84" s="46" t="s">
        <v>70</v>
      </c>
      <c r="I84" s="46" t="s">
        <v>71</v>
      </c>
      <c r="J84" s="46" t="s">
        <v>72</v>
      </c>
      <c r="K84" s="30" t="s">
        <v>918</v>
      </c>
    </row>
    <row r="85" ht="13.5" spans="1:11">
      <c r="A85" s="47"/>
      <c r="B85" s="48"/>
      <c r="C85" s="14" t="s">
        <v>65</v>
      </c>
      <c r="D85" s="49"/>
      <c r="E85" s="47"/>
      <c r="F85" s="50"/>
      <c r="G85" s="14"/>
      <c r="H85" s="51"/>
      <c r="I85" s="51"/>
      <c r="J85" s="51"/>
      <c r="K85" s="15"/>
    </row>
    <row r="86" ht="13.5" spans="1:11">
      <c r="A86" s="52" t="s">
        <v>1087</v>
      </c>
      <c r="B86" s="53" t="s">
        <v>1088</v>
      </c>
      <c r="C86" s="52" t="s">
        <v>1089</v>
      </c>
      <c r="D86" s="54" t="s">
        <v>75</v>
      </c>
      <c r="E86" s="52" t="s">
        <v>1090</v>
      </c>
      <c r="F86" s="52" t="s">
        <v>1091</v>
      </c>
      <c r="G86" s="52" t="s">
        <v>100</v>
      </c>
      <c r="H86" s="47" t="s">
        <v>89</v>
      </c>
      <c r="I86" s="58" t="s">
        <v>1092</v>
      </c>
      <c r="J86" s="58">
        <f>G86*H86*I86</f>
        <v>21600</v>
      </c>
      <c r="K86" s="15"/>
    </row>
    <row r="87" ht="13.5" spans="1:11">
      <c r="A87" s="52" t="s">
        <v>1093</v>
      </c>
      <c r="B87" s="53" t="s">
        <v>1094</v>
      </c>
      <c r="C87" s="52" t="s">
        <v>1095</v>
      </c>
      <c r="D87" s="54" t="s">
        <v>75</v>
      </c>
      <c r="E87" s="52" t="s">
        <v>1096</v>
      </c>
      <c r="F87" s="52" t="s">
        <v>1097</v>
      </c>
      <c r="G87" s="52" t="s">
        <v>79</v>
      </c>
      <c r="H87" s="52" t="s">
        <v>79</v>
      </c>
      <c r="I87" s="59" t="s">
        <v>1092</v>
      </c>
      <c r="J87" s="59" t="s">
        <v>1092</v>
      </c>
      <c r="K87" s="15"/>
    </row>
    <row r="88" ht="13.5" spans="1:11">
      <c r="A88" s="52" t="s">
        <v>1098</v>
      </c>
      <c r="B88" s="53" t="s">
        <v>1094</v>
      </c>
      <c r="C88" s="52" t="s">
        <v>1099</v>
      </c>
      <c r="D88" s="54" t="s">
        <v>75</v>
      </c>
      <c r="E88" s="52" t="s">
        <v>1096</v>
      </c>
      <c r="F88" s="52" t="s">
        <v>1097</v>
      </c>
      <c r="G88" s="52" t="s">
        <v>79</v>
      </c>
      <c r="H88" s="52" t="s">
        <v>79</v>
      </c>
      <c r="I88" s="59" t="s">
        <v>86</v>
      </c>
      <c r="J88" s="59" t="s">
        <v>86</v>
      </c>
      <c r="K88" s="15"/>
    </row>
    <row r="89" ht="13.5" spans="1:11">
      <c r="A89" s="52" t="s">
        <v>1100</v>
      </c>
      <c r="B89" s="53" t="s">
        <v>1101</v>
      </c>
      <c r="C89" s="52" t="s">
        <v>1102</v>
      </c>
      <c r="D89" s="54" t="s">
        <v>75</v>
      </c>
      <c r="E89" s="52" t="s">
        <v>1096</v>
      </c>
      <c r="F89" s="52" t="s">
        <v>1103</v>
      </c>
      <c r="G89" s="52" t="s">
        <v>242</v>
      </c>
      <c r="H89" s="52" t="s">
        <v>89</v>
      </c>
      <c r="I89" s="59" t="s">
        <v>1092</v>
      </c>
      <c r="J89" s="59" t="s">
        <v>707</v>
      </c>
      <c r="K89" s="15"/>
    </row>
    <row r="90" ht="13.5" spans="1:11">
      <c r="A90" s="52" t="s">
        <v>1104</v>
      </c>
      <c r="B90" s="53" t="s">
        <v>1101</v>
      </c>
      <c r="C90" s="52" t="s">
        <v>1105</v>
      </c>
      <c r="D90" s="54" t="s">
        <v>75</v>
      </c>
      <c r="E90" s="52" t="s">
        <v>1097</v>
      </c>
      <c r="F90" s="52" t="s">
        <v>1106</v>
      </c>
      <c r="G90" s="52" t="s">
        <v>89</v>
      </c>
      <c r="H90" s="52" t="s">
        <v>79</v>
      </c>
      <c r="I90" s="59" t="s">
        <v>86</v>
      </c>
      <c r="J90" s="59" t="s">
        <v>90</v>
      </c>
      <c r="K90" s="15"/>
    </row>
    <row r="91" ht="13.5" spans="1:11">
      <c r="A91" s="52" t="s">
        <v>1107</v>
      </c>
      <c r="B91" s="53" t="s">
        <v>1108</v>
      </c>
      <c r="C91" s="52" t="s">
        <v>1109</v>
      </c>
      <c r="D91" s="54" t="s">
        <v>75</v>
      </c>
      <c r="E91" s="52" t="s">
        <v>1103</v>
      </c>
      <c r="F91" s="52" t="s">
        <v>1110</v>
      </c>
      <c r="G91" s="52" t="s">
        <v>242</v>
      </c>
      <c r="H91" s="52" t="s">
        <v>79</v>
      </c>
      <c r="I91" s="59" t="s">
        <v>1092</v>
      </c>
      <c r="J91" s="59" t="s">
        <v>717</v>
      </c>
      <c r="K91" s="15"/>
    </row>
    <row r="92" ht="13.5" spans="1:11">
      <c r="A92" s="52" t="s">
        <v>1111</v>
      </c>
      <c r="B92" s="53" t="s">
        <v>1108</v>
      </c>
      <c r="C92" s="52" t="s">
        <v>1112</v>
      </c>
      <c r="D92" s="54" t="s">
        <v>75</v>
      </c>
      <c r="E92" s="52" t="s">
        <v>1113</v>
      </c>
      <c r="F92" s="52" t="s">
        <v>1114</v>
      </c>
      <c r="G92" s="52" t="s">
        <v>242</v>
      </c>
      <c r="H92" s="52" t="s">
        <v>79</v>
      </c>
      <c r="I92" s="59" t="s">
        <v>1092</v>
      </c>
      <c r="J92" s="59" t="s">
        <v>717</v>
      </c>
      <c r="K92" s="15"/>
    </row>
    <row r="93" ht="13.5" spans="1:11">
      <c r="A93" s="52" t="s">
        <v>1115</v>
      </c>
      <c r="B93" s="53" t="s">
        <v>1108</v>
      </c>
      <c r="C93" s="52" t="s">
        <v>1116</v>
      </c>
      <c r="D93" s="54" t="s">
        <v>75</v>
      </c>
      <c r="E93" s="52" t="s">
        <v>1110</v>
      </c>
      <c r="F93" s="52" t="s">
        <v>1114</v>
      </c>
      <c r="G93" s="52" t="s">
        <v>89</v>
      </c>
      <c r="H93" s="52" t="s">
        <v>79</v>
      </c>
      <c r="I93" s="59" t="s">
        <v>86</v>
      </c>
      <c r="J93" s="59" t="s">
        <v>90</v>
      </c>
      <c r="K93" s="15"/>
    </row>
    <row r="94" ht="13.5" spans="1:11">
      <c r="A94" s="52" t="s">
        <v>1117</v>
      </c>
      <c r="B94" s="53" t="s">
        <v>1108</v>
      </c>
      <c r="C94" s="52" t="s">
        <v>1118</v>
      </c>
      <c r="D94" s="54" t="s">
        <v>75</v>
      </c>
      <c r="E94" s="52" t="s">
        <v>1110</v>
      </c>
      <c r="F94" s="52" t="s">
        <v>1119</v>
      </c>
      <c r="G94" s="52" t="s">
        <v>114</v>
      </c>
      <c r="H94" s="52" t="s">
        <v>89</v>
      </c>
      <c r="I94" s="59" t="s">
        <v>1012</v>
      </c>
      <c r="J94" s="59" t="s">
        <v>1120</v>
      </c>
      <c r="K94" s="15"/>
    </row>
    <row r="95" ht="13.5" spans="1:13">
      <c r="A95" s="37"/>
      <c r="B95" s="16"/>
      <c r="C95" s="15"/>
      <c r="D95" s="15"/>
      <c r="E95" s="37"/>
      <c r="F95" s="16"/>
      <c r="G95" s="15"/>
      <c r="H95" s="55" t="s">
        <v>123</v>
      </c>
      <c r="I95" s="60"/>
      <c r="J95" s="59" t="s">
        <v>1121</v>
      </c>
      <c r="K95" s="15"/>
      <c r="L95" t="s">
        <v>1122</v>
      </c>
      <c r="M95" s="61" t="s">
        <v>1123</v>
      </c>
    </row>
    <row r="96" spans="9:9">
      <c r="I96" s="27" t="s">
        <v>985</v>
      </c>
    </row>
    <row r="98" spans="9:10">
      <c r="I98" s="28" t="s">
        <v>1124</v>
      </c>
      <c r="J98" s="28">
        <v>-244000</v>
      </c>
    </row>
    <row r="99" spans="9:10">
      <c r="I99" s="28" t="s">
        <v>1125</v>
      </c>
      <c r="J99" s="28">
        <v>-206000</v>
      </c>
    </row>
    <row r="100" spans="9:10">
      <c r="I100" s="28" t="s">
        <v>1126</v>
      </c>
      <c r="J100" s="28">
        <v>-206000</v>
      </c>
    </row>
    <row r="101" spans="9:10">
      <c r="I101" s="28" t="s">
        <v>1127</v>
      </c>
      <c r="J101" s="28">
        <v>179700</v>
      </c>
    </row>
    <row r="102" spans="9:10">
      <c r="I102" s="28" t="s">
        <v>1128</v>
      </c>
      <c r="J102" s="28">
        <v>53200</v>
      </c>
    </row>
    <row r="103" spans="9:10">
      <c r="I103" s="62" t="s">
        <v>1129</v>
      </c>
      <c r="J103" s="62">
        <v>78900</v>
      </c>
    </row>
    <row r="104" ht="13.5" spans="9:10">
      <c r="I104" s="63" t="s">
        <v>1130</v>
      </c>
      <c r="J104" s="64">
        <v>117900</v>
      </c>
    </row>
    <row r="105" ht="13.5" spans="9:10">
      <c r="I105" s="28" t="s">
        <v>985</v>
      </c>
      <c r="J105" s="28">
        <f>SUM(J98:J104)</f>
        <v>-226300</v>
      </c>
    </row>
    <row r="106" spans="9:10">
      <c r="I106" s="61" t="s">
        <v>1131</v>
      </c>
      <c r="J106">
        <v>-100000</v>
      </c>
    </row>
    <row r="107" spans="9:10">
      <c r="I107" s="61" t="s">
        <v>1132</v>
      </c>
      <c r="J107">
        <f>J105-J106</f>
        <v>-126300</v>
      </c>
    </row>
    <row r="110" ht="21" spans="1:16">
      <c r="A110" s="56" t="s">
        <v>915</v>
      </c>
      <c r="B110" s="56" t="s">
        <v>5</v>
      </c>
      <c r="C110" s="56" t="s">
        <v>6</v>
      </c>
      <c r="D110" s="56" t="s">
        <v>7</v>
      </c>
      <c r="E110" s="56" t="s">
        <v>8</v>
      </c>
      <c r="F110" s="56" t="s">
        <v>986</v>
      </c>
      <c r="G110" s="56" t="s">
        <v>917</v>
      </c>
      <c r="H110" s="56" t="s">
        <v>1133</v>
      </c>
      <c r="I110" s="56" t="s">
        <v>12</v>
      </c>
      <c r="J110" s="56" t="s">
        <v>13</v>
      </c>
      <c r="K110" s="56" t="s">
        <v>918</v>
      </c>
      <c r="O110" s="65"/>
      <c r="P110" s="65"/>
    </row>
    <row r="111" spans="1:17">
      <c r="A111" s="57" t="s">
        <v>1134</v>
      </c>
      <c r="B111" s="57" t="s">
        <v>1135</v>
      </c>
      <c r="C111" s="57">
        <v>1362722</v>
      </c>
      <c r="D111" s="57" t="s">
        <v>16</v>
      </c>
      <c r="E111" s="57" t="s">
        <v>1136</v>
      </c>
      <c r="F111" s="57" t="s">
        <v>1137</v>
      </c>
      <c r="G111" s="57">
        <v>1</v>
      </c>
      <c r="H111" s="57">
        <v>1</v>
      </c>
      <c r="I111" s="66">
        <v>1800</v>
      </c>
      <c r="J111" s="66">
        <v>1800</v>
      </c>
      <c r="O111" s="65"/>
      <c r="P111" s="65"/>
      <c r="Q111" s="61"/>
    </row>
    <row r="112" spans="1:17">
      <c r="A112" s="57" t="s">
        <v>1138</v>
      </c>
      <c r="B112" s="57" t="s">
        <v>1139</v>
      </c>
      <c r="C112" s="57">
        <v>1364490</v>
      </c>
      <c r="D112" s="57" t="s">
        <v>16</v>
      </c>
      <c r="E112" s="57" t="s">
        <v>1140</v>
      </c>
      <c r="F112" s="57" t="s">
        <v>1141</v>
      </c>
      <c r="G112" s="57">
        <v>2</v>
      </c>
      <c r="H112" s="57">
        <v>1</v>
      </c>
      <c r="I112" s="66">
        <v>1600</v>
      </c>
      <c r="J112" s="66">
        <v>3200</v>
      </c>
      <c r="O112" s="65"/>
      <c r="P112" s="65"/>
      <c r="Q112" s="61"/>
    </row>
    <row r="113" spans="1:17">
      <c r="A113" s="57" t="s">
        <v>1142</v>
      </c>
      <c r="B113" s="57" t="s">
        <v>1143</v>
      </c>
      <c r="C113" s="57">
        <v>1368353</v>
      </c>
      <c r="D113" s="57" t="s">
        <v>16</v>
      </c>
      <c r="E113" s="57" t="s">
        <v>1144</v>
      </c>
      <c r="F113" s="57" t="s">
        <v>1145</v>
      </c>
      <c r="G113" s="57">
        <v>1</v>
      </c>
      <c r="H113" s="57">
        <v>1</v>
      </c>
      <c r="I113" s="66">
        <v>1800</v>
      </c>
      <c r="J113" s="66">
        <v>1800</v>
      </c>
      <c r="O113" s="65"/>
      <c r="P113" s="65"/>
      <c r="Q113" s="61"/>
    </row>
    <row r="114" spans="1:17">
      <c r="A114" s="57" t="s">
        <v>1146</v>
      </c>
      <c r="B114" s="57" t="s">
        <v>1147</v>
      </c>
      <c r="C114" s="57">
        <v>1368651</v>
      </c>
      <c r="D114" s="57" t="s">
        <v>16</v>
      </c>
      <c r="E114" s="57" t="s">
        <v>1145</v>
      </c>
      <c r="F114" s="57" t="s">
        <v>1143</v>
      </c>
      <c r="G114" s="57">
        <v>1</v>
      </c>
      <c r="H114" s="57">
        <v>1</v>
      </c>
      <c r="I114" s="66">
        <v>1600</v>
      </c>
      <c r="J114" s="66">
        <v>1600</v>
      </c>
      <c r="O114" s="65"/>
      <c r="P114" s="65"/>
      <c r="Q114" s="61"/>
    </row>
    <row r="115" spans="1:17">
      <c r="A115" s="57" t="s">
        <v>1148</v>
      </c>
      <c r="B115" s="57" t="s">
        <v>1149</v>
      </c>
      <c r="C115" s="57">
        <v>1358478</v>
      </c>
      <c r="D115" s="57" t="s">
        <v>16</v>
      </c>
      <c r="E115" s="57" t="s">
        <v>1144</v>
      </c>
      <c r="F115" s="57" t="s">
        <v>1150</v>
      </c>
      <c r="G115" s="57">
        <v>4</v>
      </c>
      <c r="H115" s="57">
        <v>1</v>
      </c>
      <c r="I115" s="66">
        <v>1700</v>
      </c>
      <c r="J115" s="66">
        <v>6800</v>
      </c>
      <c r="O115" s="65"/>
      <c r="P115" s="65"/>
      <c r="Q115" s="61"/>
    </row>
    <row r="116" spans="1:17">
      <c r="A116" s="57" t="s">
        <v>1151</v>
      </c>
      <c r="B116" s="57" t="s">
        <v>1149</v>
      </c>
      <c r="C116" s="57">
        <v>1307920</v>
      </c>
      <c r="D116" s="57" t="s">
        <v>16</v>
      </c>
      <c r="E116" s="57" t="s">
        <v>1150</v>
      </c>
      <c r="F116" s="57" t="s">
        <v>1152</v>
      </c>
      <c r="G116" s="57">
        <v>1</v>
      </c>
      <c r="H116" s="57">
        <v>1</v>
      </c>
      <c r="I116" s="66">
        <v>1700</v>
      </c>
      <c r="J116" s="66">
        <v>1700</v>
      </c>
      <c r="O116" s="65"/>
      <c r="P116" s="65"/>
      <c r="Q116" s="61"/>
    </row>
    <row r="117" spans="1:17">
      <c r="A117" s="57" t="s">
        <v>1153</v>
      </c>
      <c r="B117" s="57" t="s">
        <v>1154</v>
      </c>
      <c r="C117" s="57">
        <v>1370467</v>
      </c>
      <c r="D117" s="57" t="s">
        <v>16</v>
      </c>
      <c r="E117" s="57" t="s">
        <v>1150</v>
      </c>
      <c r="F117" s="57" t="s">
        <v>1149</v>
      </c>
      <c r="G117" s="57">
        <v>2</v>
      </c>
      <c r="H117" s="57">
        <v>1</v>
      </c>
      <c r="I117" s="66">
        <v>1800</v>
      </c>
      <c r="J117" s="66">
        <v>3600</v>
      </c>
      <c r="O117" s="65"/>
      <c r="P117" s="65"/>
      <c r="Q117" s="61"/>
    </row>
    <row r="118" spans="1:17">
      <c r="A118" s="57" t="s">
        <v>1155</v>
      </c>
      <c r="B118" s="57" t="s">
        <v>1156</v>
      </c>
      <c r="C118" s="57">
        <v>1346435</v>
      </c>
      <c r="D118" s="57" t="s">
        <v>16</v>
      </c>
      <c r="E118" s="57" t="s">
        <v>1154</v>
      </c>
      <c r="F118" s="57" t="s">
        <v>1157</v>
      </c>
      <c r="G118" s="57">
        <v>2</v>
      </c>
      <c r="H118" s="57">
        <v>2</v>
      </c>
      <c r="I118" s="66">
        <v>1800</v>
      </c>
      <c r="J118" s="66">
        <v>7200</v>
      </c>
      <c r="O118" s="65"/>
      <c r="P118" s="65"/>
      <c r="Q118" s="61"/>
    </row>
    <row r="119" spans="1:17">
      <c r="A119" s="57" t="s">
        <v>1158</v>
      </c>
      <c r="B119" s="57" t="s">
        <v>1159</v>
      </c>
      <c r="C119" s="57">
        <v>1350237</v>
      </c>
      <c r="D119" s="57" t="s">
        <v>16</v>
      </c>
      <c r="E119" s="57" t="s">
        <v>1156</v>
      </c>
      <c r="F119" s="57" t="s">
        <v>1160</v>
      </c>
      <c r="G119" s="57">
        <v>2</v>
      </c>
      <c r="H119" s="57">
        <v>1</v>
      </c>
      <c r="I119" s="66">
        <v>1700</v>
      </c>
      <c r="J119" s="66">
        <v>3400</v>
      </c>
      <c r="O119" s="65"/>
      <c r="P119" s="65"/>
      <c r="Q119" s="61"/>
    </row>
    <row r="120" spans="1:17">
      <c r="A120" s="57" t="s">
        <v>1161</v>
      </c>
      <c r="B120" s="57" t="s">
        <v>1162</v>
      </c>
      <c r="C120" s="57">
        <v>1370440</v>
      </c>
      <c r="D120" s="57" t="s">
        <v>16</v>
      </c>
      <c r="E120" s="57" t="s">
        <v>1160</v>
      </c>
      <c r="F120" s="57" t="s">
        <v>1163</v>
      </c>
      <c r="G120" s="57">
        <v>4</v>
      </c>
      <c r="H120" s="57">
        <v>1</v>
      </c>
      <c r="I120" s="66">
        <v>1800</v>
      </c>
      <c r="J120" s="66">
        <v>7200</v>
      </c>
      <c r="O120" s="65"/>
      <c r="P120" s="65"/>
      <c r="Q120" s="61"/>
    </row>
    <row r="121" spans="1:17">
      <c r="A121" s="57" t="s">
        <v>1164</v>
      </c>
      <c r="B121" s="57" t="s">
        <v>1165</v>
      </c>
      <c r="C121" s="57">
        <v>1366801</v>
      </c>
      <c r="D121" s="57" t="s">
        <v>16</v>
      </c>
      <c r="E121" s="57" t="s">
        <v>1166</v>
      </c>
      <c r="F121" s="57" t="s">
        <v>1167</v>
      </c>
      <c r="G121" s="57">
        <v>2</v>
      </c>
      <c r="H121" s="57">
        <v>1</v>
      </c>
      <c r="I121" s="66">
        <v>1600</v>
      </c>
      <c r="J121" s="66">
        <v>3200</v>
      </c>
      <c r="O121" s="65"/>
      <c r="P121" s="65"/>
      <c r="Q121" s="61"/>
    </row>
    <row r="122" spans="1:17">
      <c r="A122" s="57" t="s">
        <v>1168</v>
      </c>
      <c r="B122" s="57" t="s">
        <v>1165</v>
      </c>
      <c r="C122" s="57">
        <v>1375161</v>
      </c>
      <c r="D122" s="57" t="s">
        <v>16</v>
      </c>
      <c r="E122" s="57" t="s">
        <v>1166</v>
      </c>
      <c r="F122" s="57" t="s">
        <v>1167</v>
      </c>
      <c r="G122" s="57">
        <v>2</v>
      </c>
      <c r="H122" s="57">
        <v>1</v>
      </c>
      <c r="I122" s="66">
        <v>2650</v>
      </c>
      <c r="J122" s="66">
        <v>5300</v>
      </c>
      <c r="O122" s="65"/>
      <c r="P122" s="65"/>
      <c r="Q122" s="61"/>
    </row>
    <row r="123" spans="1:17">
      <c r="A123" s="57" t="s">
        <v>1169</v>
      </c>
      <c r="B123" s="57" t="s">
        <v>1170</v>
      </c>
      <c r="C123" s="57">
        <v>1324819</v>
      </c>
      <c r="D123" s="57" t="s">
        <v>16</v>
      </c>
      <c r="E123" s="57" t="s">
        <v>1171</v>
      </c>
      <c r="F123" s="57" t="s">
        <v>1172</v>
      </c>
      <c r="G123" s="57">
        <v>3</v>
      </c>
      <c r="H123" s="57">
        <v>1</v>
      </c>
      <c r="I123" s="66">
        <v>1700</v>
      </c>
      <c r="J123" s="66">
        <v>5100</v>
      </c>
      <c r="O123" s="65"/>
      <c r="P123" s="65"/>
      <c r="Q123" s="61"/>
    </row>
    <row r="124" spans="9:16">
      <c r="I124" s="67" t="s">
        <v>982</v>
      </c>
      <c r="J124" s="68">
        <v>51900</v>
      </c>
      <c r="K124" t="s">
        <v>1173</v>
      </c>
      <c r="O124" s="65"/>
      <c r="P124" s="65"/>
    </row>
    <row r="125" spans="9:16">
      <c r="I125" s="69" t="s">
        <v>984</v>
      </c>
      <c r="J125" s="70">
        <v>-126300</v>
      </c>
      <c r="O125" s="65"/>
      <c r="P125" s="65"/>
    </row>
    <row r="126" spans="9:16">
      <c r="I126" s="57" t="s">
        <v>985</v>
      </c>
      <c r="J126" s="70">
        <v>-74400</v>
      </c>
      <c r="O126" s="65"/>
      <c r="P126" s="65"/>
    </row>
    <row r="127" spans="15:16">
      <c r="O127" s="65"/>
      <c r="P127" s="65"/>
    </row>
    <row r="128" spans="15:16">
      <c r="O128" s="65"/>
      <c r="P128" s="65"/>
    </row>
    <row r="129" spans="1:16">
      <c r="A129" s="57" t="s">
        <v>1174</v>
      </c>
      <c r="B129" s="57" t="s">
        <v>1175</v>
      </c>
      <c r="C129" s="57">
        <v>1378595</v>
      </c>
      <c r="D129" s="57" t="s">
        <v>16</v>
      </c>
      <c r="E129" s="57" t="s">
        <v>1176</v>
      </c>
      <c r="F129" s="57" t="s">
        <v>1177</v>
      </c>
      <c r="G129" s="57">
        <v>1</v>
      </c>
      <c r="H129" s="57">
        <v>1</v>
      </c>
      <c r="I129" s="66">
        <v>1600</v>
      </c>
      <c r="J129" s="66">
        <v>1600</v>
      </c>
      <c r="M129" s="61"/>
      <c r="O129" s="65"/>
      <c r="P129" s="65"/>
    </row>
    <row r="130" spans="1:16">
      <c r="A130" s="57" t="s">
        <v>1178</v>
      </c>
      <c r="B130" s="57" t="s">
        <v>1179</v>
      </c>
      <c r="C130" s="57">
        <v>1357812</v>
      </c>
      <c r="D130" s="57" t="s">
        <v>16</v>
      </c>
      <c r="E130" s="57" t="s">
        <v>1180</v>
      </c>
      <c r="F130" s="57" t="s">
        <v>1181</v>
      </c>
      <c r="G130" s="57">
        <v>1</v>
      </c>
      <c r="H130" s="57">
        <v>1</v>
      </c>
      <c r="I130" s="66">
        <v>1800</v>
      </c>
      <c r="J130" s="66">
        <v>1800</v>
      </c>
      <c r="M130" s="61"/>
      <c r="O130" s="65"/>
      <c r="P130" s="65"/>
    </row>
    <row r="131" spans="1:16">
      <c r="A131" s="57" t="s">
        <v>1182</v>
      </c>
      <c r="B131" s="57" t="s">
        <v>1179</v>
      </c>
      <c r="C131" s="57">
        <v>1357782</v>
      </c>
      <c r="D131" s="57" t="s">
        <v>29</v>
      </c>
      <c r="E131" s="57" t="s">
        <v>1181</v>
      </c>
      <c r="F131" s="57" t="s">
        <v>1183</v>
      </c>
      <c r="G131" s="57">
        <v>1</v>
      </c>
      <c r="H131" s="57">
        <v>1</v>
      </c>
      <c r="I131" s="66">
        <v>2700</v>
      </c>
      <c r="J131" s="66">
        <v>2700</v>
      </c>
      <c r="M131" s="61"/>
      <c r="O131" s="65"/>
      <c r="P131" s="65"/>
    </row>
    <row r="132" spans="1:16">
      <c r="A132" s="57" t="s">
        <v>1184</v>
      </c>
      <c r="B132" s="57" t="s">
        <v>1185</v>
      </c>
      <c r="C132" s="57">
        <v>1381885</v>
      </c>
      <c r="D132" s="57" t="s">
        <v>16</v>
      </c>
      <c r="E132" s="57" t="s">
        <v>1186</v>
      </c>
      <c r="F132" s="57" t="s">
        <v>1187</v>
      </c>
      <c r="G132" s="57">
        <v>3</v>
      </c>
      <c r="H132" s="57">
        <v>1</v>
      </c>
      <c r="I132" s="66">
        <v>1600</v>
      </c>
      <c r="J132" s="66">
        <v>4800</v>
      </c>
      <c r="M132" s="61"/>
      <c r="O132" s="65"/>
      <c r="P132" s="65"/>
    </row>
    <row r="133" spans="9:16">
      <c r="I133" s="67" t="s">
        <v>982</v>
      </c>
      <c r="J133" s="68">
        <f>SUM(J129:J132)</f>
        <v>10900</v>
      </c>
      <c r="K133" t="s">
        <v>1188</v>
      </c>
      <c r="O133" s="65"/>
      <c r="P133" s="65"/>
    </row>
    <row r="134" spans="9:16">
      <c r="I134" s="69" t="s">
        <v>984</v>
      </c>
      <c r="J134" s="70">
        <f>J126</f>
        <v>-74400</v>
      </c>
      <c r="O134" s="65"/>
      <c r="P134" s="65"/>
    </row>
    <row r="135" spans="9:16">
      <c r="I135" s="57" t="s">
        <v>985</v>
      </c>
      <c r="J135" s="70">
        <f>J133+J134</f>
        <v>-63500</v>
      </c>
      <c r="O135" s="65"/>
      <c r="P135" s="65"/>
    </row>
    <row r="136" spans="15:16">
      <c r="O136" s="65"/>
      <c r="P136" s="65"/>
    </row>
    <row r="137" spans="1:10">
      <c r="A137" s="71" t="s">
        <v>1189</v>
      </c>
      <c r="B137" s="71" t="s">
        <v>1190</v>
      </c>
      <c r="C137" s="71">
        <v>1378582</v>
      </c>
      <c r="D137" s="71" t="s">
        <v>16</v>
      </c>
      <c r="E137" s="71" t="s">
        <v>1191</v>
      </c>
      <c r="F137" s="71" t="s">
        <v>1192</v>
      </c>
      <c r="G137" s="71">
        <v>7</v>
      </c>
      <c r="H137" s="71">
        <v>1</v>
      </c>
      <c r="I137" s="74">
        <v>2400</v>
      </c>
      <c r="J137" s="74">
        <v>16800</v>
      </c>
    </row>
    <row r="138" spans="1:10">
      <c r="A138" s="71" t="s">
        <v>1193</v>
      </c>
      <c r="B138" s="71" t="s">
        <v>1190</v>
      </c>
      <c r="C138" s="71">
        <v>1384107</v>
      </c>
      <c r="D138" s="71" t="s">
        <v>29</v>
      </c>
      <c r="E138" s="71" t="s">
        <v>1194</v>
      </c>
      <c r="F138" s="71" t="s">
        <v>1192</v>
      </c>
      <c r="G138" s="71">
        <v>2</v>
      </c>
      <c r="H138" s="71">
        <v>1</v>
      </c>
      <c r="I138" s="74">
        <v>2800</v>
      </c>
      <c r="J138" s="74">
        <v>5600</v>
      </c>
    </row>
    <row r="139" spans="1:10">
      <c r="A139" s="71" t="s">
        <v>1195</v>
      </c>
      <c r="B139" s="71" t="s">
        <v>1196</v>
      </c>
      <c r="C139" s="71">
        <v>1389014</v>
      </c>
      <c r="D139" s="71" t="s">
        <v>16</v>
      </c>
      <c r="E139" s="71" t="s">
        <v>1197</v>
      </c>
      <c r="F139" s="71" t="s">
        <v>1190</v>
      </c>
      <c r="G139" s="71">
        <v>5</v>
      </c>
      <c r="H139" s="71">
        <v>1</v>
      </c>
      <c r="I139" s="74">
        <v>2300</v>
      </c>
      <c r="J139" s="74">
        <v>11500</v>
      </c>
    </row>
    <row r="140" spans="1:10">
      <c r="A140" s="71" t="s">
        <v>1198</v>
      </c>
      <c r="B140" s="71" t="s">
        <v>1196</v>
      </c>
      <c r="C140" s="71">
        <v>1391739</v>
      </c>
      <c r="D140" s="71" t="s">
        <v>16</v>
      </c>
      <c r="E140" s="71" t="s">
        <v>1190</v>
      </c>
      <c r="F140" s="71" t="s">
        <v>1199</v>
      </c>
      <c r="G140" s="71">
        <v>2</v>
      </c>
      <c r="H140" s="71">
        <v>1</v>
      </c>
      <c r="I140" s="74">
        <v>2400</v>
      </c>
      <c r="J140" s="74">
        <v>4800</v>
      </c>
    </row>
    <row r="141" spans="1:10">
      <c r="A141" s="71" t="s">
        <v>1200</v>
      </c>
      <c r="B141" s="71" t="s">
        <v>1196</v>
      </c>
      <c r="C141" s="71">
        <v>1393096</v>
      </c>
      <c r="D141" s="71" t="s">
        <v>16</v>
      </c>
      <c r="E141" s="71" t="s">
        <v>1199</v>
      </c>
      <c r="F141" s="71" t="s">
        <v>1196</v>
      </c>
      <c r="G141" s="71">
        <v>1</v>
      </c>
      <c r="H141" s="71">
        <v>1</v>
      </c>
      <c r="I141" s="74">
        <v>2300</v>
      </c>
      <c r="J141" s="74">
        <v>2300</v>
      </c>
    </row>
    <row r="142" spans="1:10">
      <c r="A142" s="71" t="s">
        <v>1201</v>
      </c>
      <c r="B142" s="71" t="s">
        <v>1202</v>
      </c>
      <c r="C142" s="71">
        <v>1381072</v>
      </c>
      <c r="D142" s="71" t="s">
        <v>29</v>
      </c>
      <c r="E142" s="71" t="s">
        <v>1203</v>
      </c>
      <c r="F142" s="71" t="s">
        <v>1204</v>
      </c>
      <c r="G142" s="71">
        <v>2</v>
      </c>
      <c r="H142" s="71">
        <v>1</v>
      </c>
      <c r="I142" s="74">
        <v>2800</v>
      </c>
      <c r="J142" s="74">
        <v>5600</v>
      </c>
    </row>
    <row r="143" spans="3:10">
      <c r="C143" s="71">
        <v>1387293</v>
      </c>
      <c r="D143" s="71" t="s">
        <v>16</v>
      </c>
      <c r="E143" s="71" t="s">
        <v>1205</v>
      </c>
      <c r="F143" s="71" t="s">
        <v>1206</v>
      </c>
      <c r="G143" s="71">
        <v>3</v>
      </c>
      <c r="H143" s="71">
        <v>1</v>
      </c>
      <c r="I143" s="74">
        <v>2400</v>
      </c>
      <c r="J143" s="74">
        <v>7200</v>
      </c>
    </row>
    <row r="144" spans="3:10">
      <c r="C144" s="71">
        <v>1394061</v>
      </c>
      <c r="D144" s="71" t="s">
        <v>16</v>
      </c>
      <c r="E144" s="71" t="s">
        <v>1207</v>
      </c>
      <c r="F144" s="71" t="s">
        <v>749</v>
      </c>
      <c r="G144" s="71">
        <v>1</v>
      </c>
      <c r="H144" s="71">
        <v>1</v>
      </c>
      <c r="I144" s="74">
        <v>2400</v>
      </c>
      <c r="J144" s="74">
        <v>2400</v>
      </c>
    </row>
    <row r="145" spans="3:10">
      <c r="C145" s="71">
        <v>1381802</v>
      </c>
      <c r="D145" s="71" t="s">
        <v>16</v>
      </c>
      <c r="E145" s="71" t="s">
        <v>747</v>
      </c>
      <c r="F145" s="71" t="s">
        <v>1208</v>
      </c>
      <c r="G145" s="71">
        <v>3</v>
      </c>
      <c r="H145" s="71">
        <v>1</v>
      </c>
      <c r="I145" s="74">
        <v>2400</v>
      </c>
      <c r="J145" s="74">
        <v>7200</v>
      </c>
    </row>
    <row r="146" spans="3:10">
      <c r="C146" s="71">
        <v>1380080</v>
      </c>
      <c r="D146" s="71" t="s">
        <v>16</v>
      </c>
      <c r="E146" s="71" t="s">
        <v>1209</v>
      </c>
      <c r="F146" s="71" t="s">
        <v>1210</v>
      </c>
      <c r="G146" s="71">
        <v>1</v>
      </c>
      <c r="H146" s="71">
        <v>1</v>
      </c>
      <c r="I146" s="74">
        <v>2400</v>
      </c>
      <c r="J146" s="74">
        <v>2400</v>
      </c>
    </row>
    <row r="147" spans="3:10">
      <c r="C147" s="71">
        <v>1395747</v>
      </c>
      <c r="D147" s="71" t="s">
        <v>16</v>
      </c>
      <c r="E147" s="71" t="s">
        <v>1210</v>
      </c>
      <c r="F147" s="71" t="s">
        <v>1208</v>
      </c>
      <c r="G147" s="71">
        <v>1</v>
      </c>
      <c r="H147" s="71">
        <v>1</v>
      </c>
      <c r="I147" s="74">
        <v>2300</v>
      </c>
      <c r="J147" s="74">
        <v>2300</v>
      </c>
    </row>
    <row r="148" spans="3:10">
      <c r="C148" s="71">
        <v>1395799</v>
      </c>
      <c r="D148" s="71" t="s">
        <v>16</v>
      </c>
      <c r="E148" s="71" t="s">
        <v>1210</v>
      </c>
      <c r="F148" s="71" t="s">
        <v>1208</v>
      </c>
      <c r="G148" s="71">
        <v>1</v>
      </c>
      <c r="H148" s="71">
        <v>1</v>
      </c>
      <c r="I148" s="74">
        <v>2300</v>
      </c>
      <c r="J148" s="74">
        <v>2300</v>
      </c>
    </row>
    <row r="149" spans="3:10">
      <c r="C149" s="71">
        <v>1395749</v>
      </c>
      <c r="D149" s="71" t="s">
        <v>16</v>
      </c>
      <c r="E149" s="71" t="s">
        <v>1210</v>
      </c>
      <c r="F149" s="71" t="s">
        <v>1208</v>
      </c>
      <c r="G149" s="71">
        <v>1</v>
      </c>
      <c r="H149" s="71">
        <v>1</v>
      </c>
      <c r="I149" s="74">
        <v>2300</v>
      </c>
      <c r="J149" s="74">
        <v>2300</v>
      </c>
    </row>
    <row r="150" spans="10:10">
      <c r="J150" s="71">
        <f>SUM(J137:J149)</f>
        <v>72700</v>
      </c>
    </row>
    <row r="151" ht="13.5" spans="9:11">
      <c r="I151" s="69" t="s">
        <v>984</v>
      </c>
      <c r="J151" s="70">
        <f>J135</f>
        <v>-63500</v>
      </c>
      <c r="K151" s="75" t="s">
        <v>1211</v>
      </c>
    </row>
    <row r="152" spans="1:11">
      <c r="A152" s="72"/>
      <c r="I152" s="76" t="s">
        <v>1212</v>
      </c>
      <c r="K152" s="61" t="s">
        <v>1213</v>
      </c>
    </row>
    <row r="153" spans="1:1">
      <c r="A153" s="73"/>
    </row>
  </sheetData>
  <mergeCells count="38">
    <mergeCell ref="G40:I40"/>
    <mergeCell ref="G57:I57"/>
    <mergeCell ref="G81:I81"/>
    <mergeCell ref="H95:I95"/>
    <mergeCell ref="A3:A4"/>
    <mergeCell ref="A44:A45"/>
    <mergeCell ref="A61:A62"/>
    <mergeCell ref="A84:A85"/>
    <mergeCell ref="B3:B4"/>
    <mergeCell ref="B44:B45"/>
    <mergeCell ref="B61:B62"/>
    <mergeCell ref="C3:C4"/>
    <mergeCell ref="C44:C45"/>
    <mergeCell ref="C61:C62"/>
    <mergeCell ref="D3:D4"/>
    <mergeCell ref="D44:D45"/>
    <mergeCell ref="D61:D62"/>
    <mergeCell ref="D84:D85"/>
    <mergeCell ref="E3:E4"/>
    <mergeCell ref="E44:E45"/>
    <mergeCell ref="E61:E62"/>
    <mergeCell ref="E84:E85"/>
    <mergeCell ref="F3:F4"/>
    <mergeCell ref="F44:F45"/>
    <mergeCell ref="F61:F62"/>
    <mergeCell ref="F84:F85"/>
    <mergeCell ref="G3:G4"/>
    <mergeCell ref="G44:G45"/>
    <mergeCell ref="G61:G62"/>
    <mergeCell ref="H3:H4"/>
    <mergeCell ref="H44:H45"/>
    <mergeCell ref="H61:H62"/>
    <mergeCell ref="H84:H85"/>
    <mergeCell ref="I3:I4"/>
    <mergeCell ref="I44:I45"/>
    <mergeCell ref="I61:I62"/>
    <mergeCell ref="I84:I85"/>
    <mergeCell ref="J84:J8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周结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2017-08-01T06:21:00Z</dcterms:created>
  <dcterms:modified xsi:type="dcterms:W3CDTF">2019-02-06T07:04:40Z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