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<sst xmlns="http://schemas.openxmlformats.org/spreadsheetml/2006/main" count="182">
  <si>
    <t>广州汇登信息科技有限公司 - 客户对账单</t>
  </si>
  <si>
    <t>账单总览</t>
  </si>
  <si>
    <t>账单号</t>
  </si>
  <si>
    <t>H16446120190218CNY2</t>
  </si>
  <si>
    <t>账单名</t>
  </si>
  <si>
    <t>广州汇登信息科技有限公司-1-20190218-20190224-CNY-2</t>
  </si>
  <si>
    <t>账单总额</t>
  </si>
  <si>
    <t>52519.56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</si>
  <si>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</si>
  <si>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</si>
  <si>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</si>
  <si>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</si>
  <si>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</si>
  <si>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</si>
  <si>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</si>
  <si>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2019-02-18</t>
  </si>
  <si>
    <t>账单结束日期</t>
  </si>
  <si>
    <t>2019-02-24</t>
  </si>
  <si>
    <t>最晚结算时间</t>
  </si>
  <si>
    <t>2019-03-01</t>
  </si>
  <si>
    <t>生成时间</t>
  </si>
  <si>
    <t>2019-02-25 08:00:01</t>
  </si>
  <si>
    <t>创建人</t>
  </si>
  <si>
    <t>2019-02-25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</si>
  <si>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</si>
  <si>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</si>
  <si>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</si>
  <si>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</si>
  <si>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</si>
  <si>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</si>
  <si>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</si>
  <si>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</si>
  <si>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</si>
  <si>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</si>
  <si>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</si>
  <si>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</si>
  <si>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</si>
  <si>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</si>
  <si>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</si>
  <si>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</si>
  <si>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</si>
  <si>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</si>
  <si>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</si>
  <si>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11902183841655</t>
  </si>
  <si>
    <t>多哈千禧广场酒店</t>
  </si>
  <si>
    <t>高级三人客房</t>
  </si>
  <si>
    <t>2019-02-22</t>
  </si>
  <si>
    <t>2019-02-23</t>
  </si>
  <si>
    <t>FENG YINXIANG</t>
  </si>
  <si>
    <t>琳琳</t>
  </si>
  <si>
    <t>linda22</t>
  </si>
  <si>
    <t>11902170374977</t>
  </si>
  <si>
    <t>苏梅岛OZO查文酒店</t>
  </si>
  <si>
    <t>标准客房</t>
  </si>
  <si>
    <t>2019-02-20</t>
  </si>
  <si>
    <t>REN SHUANGFENG</t>
  </si>
  <si>
    <t>2019-02-17</t>
  </si>
  <si>
    <t>叶倩</t>
  </si>
  <si>
    <t>yeqian</t>
  </si>
  <si>
    <t>11902175263273</t>
  </si>
  <si>
    <t>东京希尔顿饭店</t>
  </si>
  <si>
    <t>希尔顿客房</t>
  </si>
  <si>
    <t>2019-02-19</t>
  </si>
  <si>
    <t>LIANG WENGUAN , LI YING</t>
  </si>
  <si>
    <t>刘丹</t>
  </si>
  <si>
    <t>liudan</t>
  </si>
  <si>
    <t>11902147362523</t>
  </si>
  <si>
    <t>大道集合地酒店</t>
  </si>
  <si>
    <t>两卧室套房</t>
  </si>
  <si>
    <t>FAN MENGYAO , ZHANG CHAO</t>
  </si>
  <si>
    <t>2019-02-14</t>
  </si>
  <si>
    <t>2019-02-21</t>
  </si>
  <si>
    <t>11902137371722</t>
  </si>
  <si>
    <t>大阪威斯汀酒店</t>
  </si>
  <si>
    <t>豪华客房(吸烟房)</t>
  </si>
  <si>
    <t>DONG QIAN , LIU BO</t>
  </si>
  <si>
    <t>2019-02-13</t>
  </si>
  <si>
    <t>11902129799442</t>
  </si>
  <si>
    <t>快乐文化维拉奥特罗酒店</t>
  </si>
  <si>
    <t>单人客房</t>
  </si>
  <si>
    <t>ZHANG FENGJIAO , XIONG ZHIGUANG</t>
  </si>
  <si>
    <t>2019-02-12</t>
  </si>
  <si>
    <t>11902129966079</t>
  </si>
  <si>
    <t>拉斯维加斯百拉希尔顿逸林酒店</t>
  </si>
  <si>
    <t>客房(俱乐部塔楼)</t>
  </si>
  <si>
    <t>YANG CHENG</t>
  </si>
  <si>
    <t>11902127823888</t>
  </si>
  <si>
    <t>王子花园酒店</t>
  </si>
  <si>
    <t>标准单人客房</t>
  </si>
  <si>
    <t>2019-02-27</t>
  </si>
  <si>
    <t>LIU LIJIA</t>
  </si>
  <si>
    <t>11902010122113</t>
  </si>
  <si>
    <t>香港嘉里酒店</t>
  </si>
  <si>
    <t>贵宾廊超豪华海景客房</t>
  </si>
  <si>
    <t>PAN TINGTING , HE CHENWEN</t>
  </si>
  <si>
    <t>2019-02-01</t>
  </si>
  <si>
    <t>11902019871870</t>
  </si>
  <si>
    <t>宜必思布里斯班机场酒店</t>
  </si>
  <si>
    <t>XU AINING , MAO QUN</t>
  </si>
  <si>
    <t>11901301110639</t>
  </si>
  <si>
    <t>杜卡迪曼托瓦大酒店</t>
  </si>
  <si>
    <t>单人客房(不可取消)</t>
  </si>
  <si>
    <t>LI JIAHAN</t>
  </si>
  <si>
    <t>2019-01-30</t>
  </si>
  <si>
    <t>罗秋娴</t>
  </si>
  <si>
    <t>LQX</t>
  </si>
  <si>
    <t>11901233500247</t>
  </si>
  <si>
    <t>宜必思巴黎阿莱西亚蒙帕纳斯14Eme酒店</t>
  </si>
  <si>
    <t>LANG QINGXIN</t>
  </si>
  <si>
    <t>2019-01-23</t>
  </si>
  <si>
    <t>11901221406398</t>
  </si>
  <si>
    <t>fyn酒店</t>
  </si>
  <si>
    <t>豪华客房</t>
  </si>
  <si>
    <t>LIN XIAPING , WU MENGXIAO</t>
  </si>
  <si>
    <t>2019-01-22</t>
  </si>
  <si>
    <t>11901205120747</t>
  </si>
  <si>
    <t>帕提威度假村</t>
  </si>
  <si>
    <t>高级泳池别墅</t>
  </si>
  <si>
    <t>MA CHI , XU LIANGMIN</t>
  </si>
  <si>
    <t>2019-01-20</t>
  </si>
  <si>
    <t>吴美荣</t>
  </si>
  <si>
    <t>wumeirong</t>
  </si>
  <si>
    <t>11901196923371</t>
  </si>
  <si>
    <t>曼特拉俱乐部克罗克酒店</t>
  </si>
  <si>
    <t>园景客房</t>
  </si>
  <si>
    <t>MO HUISI , LIU JIEXIN</t>
  </si>
  <si>
    <t>2019-01-19</t>
  </si>
  <si>
    <t>2019-02-04</t>
  </si>
  <si>
    <t>11901184449824</t>
  </si>
  <si>
    <t>拉斯维加斯MGM公园度假村</t>
  </si>
  <si>
    <t>Mgm乐园客房</t>
  </si>
  <si>
    <t>XU ZHAOXIA , SU JUN</t>
  </si>
  <si>
    <t>2019-01-18</t>
  </si>
  <si>
    <t>邓伟龙</t>
  </si>
  <si>
    <t>dengweilong</t>
  </si>
  <si>
    <t>11901186423840</t>
  </si>
  <si>
    <t>芭东海滩7Q酒店</t>
  </si>
  <si>
    <t>经济客房</t>
  </si>
  <si>
    <t>DONG TINGTING , GUO JIAO</t>
  </si>
  <si>
    <t>11901178057083</t>
  </si>
  <si>
    <t>美憬阁会安皇家酒店</t>
  </si>
  <si>
    <t>GUO HAO , QI YI</t>
  </si>
  <si>
    <t>2019-01-17</t>
  </si>
  <si>
    <t>11901163481216</t>
  </si>
  <si>
    <t>清迈兰花酒店</t>
  </si>
  <si>
    <t>LI XIANGLAN , LUO ZHIMEI , CHEN JIABI</t>
  </si>
  <si>
    <t>2019-01-16</t>
  </si>
  <si>
    <t>11901166457988</t>
  </si>
  <si>
    <t>2019-02-10</t>
  </si>
  <si>
    <t>11901162502382</t>
  </si>
  <si>
    <t>2019-02-11</t>
  </si>
  <si>
    <t>11901131215347</t>
  </si>
  <si>
    <t>库比克H10酒店</t>
  </si>
  <si>
    <t>经典房</t>
  </si>
  <si>
    <t>YANG JIE , KONG XIANGLU</t>
  </si>
  <si>
    <t>2019-01-13</t>
  </si>
  <si>
    <t>11901137211891</t>
  </si>
  <si>
    <t>宜必思尚品布里斯班伊丽莎白街酒店</t>
  </si>
  <si>
    <t>标准城景客房</t>
  </si>
  <si>
    <t>2019-02-26</t>
  </si>
  <si>
    <t>WANG YIBO , LIU AO</t>
  </si>
  <si>
    <t>11901139157381</t>
  </si>
  <si>
    <t>六十三酒店</t>
  </si>
  <si>
    <t>超级标准客房</t>
  </si>
  <si>
    <t>ZHANG MENGYU , LIU MINGJIE</t>
  </si>
  <si>
    <t>11901128871379</t>
  </si>
  <si>
    <t>鹦鹉格调酒店和度假胜地</t>
  </si>
  <si>
    <t>两卧室园景套房</t>
  </si>
  <si>
    <t>WU TONG , LU HAO , WU DI , WANG HONGWEI</t>
  </si>
  <si>
    <t>2019-01-12</t>
  </si>
  <si>
    <t>11901084416785</t>
  </si>
  <si>
    <t>普吉岛芭东海滩瑞士度假酒店(原普吉笃思地度假酒店)</t>
  </si>
  <si>
    <t>尊贵房</t>
  </si>
  <si>
    <t>JI SHUPING , ZHOU LEI , FENG JING , LI EQING</t>
  </si>
  <si>
    <t>2019-01-08</t>
  </si>
  <si>
    <t>11901072711595</t>
  </si>
  <si>
    <t>普吉岛卡塔阿维斯塔诺富特酒店度假村</t>
  </si>
  <si>
    <t>高级客房</t>
  </si>
  <si>
    <t>DONG SHAOMING , YANG ZHENGJIE , YANG MINGTAI , SUN XUECHENG , CHEN YIZHEN , SUN QIN</t>
  </si>
  <si>
    <t>2019-01-07</t>
  </si>
  <si>
    <t>总计</t>
  </si>
  <si>
    <r>
      <t>确定应付：</t>
    </r>
    <r>
      <rPr>
        <b/>
        <sz val="12"/>
        <color rgb="FF000000"/>
        <rFont val="Calibri"/>
        <charset val="134"/>
      </rPr>
      <t xml:space="preserve">52519.56   </t>
    </r>
    <r>
      <rPr>
        <b/>
        <sz val="12"/>
        <color rgb="FF000000"/>
        <rFont val="宋体"/>
        <charset val="134"/>
      </rPr>
      <t>付款编号： P190226111730322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</si>
</sst>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3" fillId="0" borderId="0" xfId="0" applyFont="1"/>
    <xf numFmtId="0" fontId="4" fillId="2" borderId="0" xfId="0" applyFont="1" applyFill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22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1427518</v>
          </cell>
          <cell r="B2" t="str">
            <v>香港丽骏酒店</v>
          </cell>
          <cell r="C2" t="str">
            <v>11901078339723</v>
          </cell>
          <cell r="D2" t="str">
            <v>434769</v>
          </cell>
          <cell r="E2" t="str">
            <v/>
          </cell>
          <cell r="F2" t="str">
            <v>1091.68</v>
          </cell>
          <cell r="G2" t="str">
            <v>RMB</v>
          </cell>
          <cell r="H2" t="str">
            <v>1</v>
          </cell>
          <cell r="I2">
            <v>1091.68</v>
          </cell>
        </row>
        <row r="3">
          <cell r="A3">
            <v>1424056</v>
          </cell>
          <cell r="B3" t="str">
            <v>澳门金沙城中心假日酒店</v>
          </cell>
          <cell r="C3" t="str">
            <v>11901026502995</v>
          </cell>
          <cell r="D3" t="str">
            <v>22458868</v>
          </cell>
          <cell r="E3" t="str">
            <v/>
          </cell>
          <cell r="F3" t="str">
            <v>1783.34</v>
          </cell>
          <cell r="G3" t="str">
            <v>RMB</v>
          </cell>
          <cell r="H3" t="str">
            <v>1</v>
          </cell>
          <cell r="I3">
            <v>1783.34</v>
          </cell>
        </row>
        <row r="4">
          <cell r="A4">
            <v>1427364</v>
          </cell>
          <cell r="B4" t="str">
            <v>香港富豪机场酒店</v>
          </cell>
          <cell r="C4" t="str">
            <v>11901073663756</v>
          </cell>
          <cell r="D4" t="str">
            <v>7351798</v>
          </cell>
          <cell r="E4" t="str">
            <v/>
          </cell>
          <cell r="F4" t="str">
            <v>902.28</v>
          </cell>
          <cell r="G4" t="str">
            <v>RMB</v>
          </cell>
          <cell r="H4" t="str">
            <v>1</v>
          </cell>
          <cell r="I4">
            <v>902.28</v>
          </cell>
        </row>
        <row r="5">
          <cell r="A5">
            <v>1449219</v>
          </cell>
          <cell r="B5" t="str">
            <v>清迈艾美酒店</v>
          </cell>
          <cell r="C5" t="str">
            <v>11902200688087</v>
          </cell>
          <cell r="D5" t="str">
            <v>970054</v>
          </cell>
          <cell r="E5" t="str">
            <v/>
          </cell>
          <cell r="F5" t="str">
            <v>1759.88</v>
          </cell>
          <cell r="G5" t="str">
            <v>RMB</v>
          </cell>
          <cell r="H5" t="str">
            <v>1</v>
          </cell>
          <cell r="I5">
            <v>1759.88</v>
          </cell>
        </row>
        <row r="6">
          <cell r="A6">
            <v>1448805</v>
          </cell>
          <cell r="B6" t="str">
            <v>清迈富丽华酒店</v>
          </cell>
          <cell r="C6" t="str">
            <v>11902193284865</v>
          </cell>
          <cell r="D6" t="str">
            <v>1905513</v>
          </cell>
          <cell r="E6" t="str">
            <v/>
          </cell>
          <cell r="F6" t="str">
            <v>641.71</v>
          </cell>
          <cell r="G6" t="str">
            <v>RMB</v>
          </cell>
          <cell r="H6" t="str">
            <v>1</v>
          </cell>
          <cell r="I6">
            <v>641.71</v>
          </cell>
        </row>
        <row r="7">
          <cell r="A7">
            <v>1433208</v>
          </cell>
          <cell r="B7" t="str">
            <v>清迈富丽华酒店</v>
          </cell>
          <cell r="C7" t="str">
            <v>11901168669232</v>
          </cell>
          <cell r="D7" t="str">
            <v>20190116036382</v>
          </cell>
          <cell r="E7" t="str">
            <v/>
          </cell>
          <cell r="F7" t="str">
            <v>1637.22</v>
          </cell>
          <cell r="G7" t="str">
            <v>RMB</v>
          </cell>
          <cell r="H7" t="str">
            <v>1</v>
          </cell>
          <cell r="I7">
            <v>1637.22</v>
          </cell>
        </row>
        <row r="8">
          <cell r="A8">
            <v>1433213</v>
          </cell>
          <cell r="B8" t="str">
            <v>清迈富丽华酒店</v>
          </cell>
          <cell r="C8" t="str">
            <v>11901162539932</v>
          </cell>
          <cell r="D8" t="str">
            <v>20190116036383</v>
          </cell>
          <cell r="E8" t="str">
            <v/>
          </cell>
          <cell r="F8" t="str">
            <v>1637.22</v>
          </cell>
          <cell r="G8" t="str">
            <v>RMB</v>
          </cell>
          <cell r="H8" t="str">
            <v>1</v>
          </cell>
          <cell r="I8">
            <v>1637.22</v>
          </cell>
        </row>
        <row r="9">
          <cell r="A9">
            <v>1416894</v>
          </cell>
          <cell r="B9" t="str">
            <v>洲际芽庄酒店（芽庄洲际酒店）</v>
          </cell>
          <cell r="C9" t="str">
            <v>11812213093317</v>
          </cell>
          <cell r="D9" t="str">
            <v>23290744</v>
          </cell>
          <cell r="E9" t="str">
            <v/>
          </cell>
          <cell r="F9" t="str">
            <v>8451.06</v>
          </cell>
          <cell r="G9" t="str">
            <v>RMB</v>
          </cell>
          <cell r="H9" t="str">
            <v>1</v>
          </cell>
          <cell r="I9">
            <v>8451.06</v>
          </cell>
        </row>
        <row r="10">
          <cell r="A10">
            <v>1447340</v>
          </cell>
          <cell r="B10" t="str">
            <v>曼谷文华中心点大酒店</v>
          </cell>
          <cell r="C10" t="str">
            <v>11902167302576</v>
          </cell>
          <cell r="D10" t="str">
            <v/>
          </cell>
          <cell r="E10" t="str">
            <v/>
          </cell>
          <cell r="F10" t="str">
            <v>4052</v>
          </cell>
          <cell r="G10" t="str">
            <v>RMB</v>
          </cell>
          <cell r="H10" t="str">
            <v>1</v>
          </cell>
          <cell r="I10">
            <v>4052.16</v>
          </cell>
        </row>
        <row r="11">
          <cell r="A11">
            <v>1432163</v>
          </cell>
          <cell r="B11" t="str">
            <v>曼谷半岛酒店</v>
          </cell>
          <cell r="C11" t="str">
            <v>11901151978323</v>
          </cell>
          <cell r="D11" t="str">
            <v/>
          </cell>
          <cell r="E11" t="str">
            <v/>
          </cell>
          <cell r="F11" t="str">
            <v>1529.15</v>
          </cell>
          <cell r="G11" t="str">
            <v>RMB</v>
          </cell>
          <cell r="H11" t="str">
            <v>1</v>
          </cell>
          <cell r="I11">
            <v>1529.15</v>
          </cell>
        </row>
        <row r="12">
          <cell r="A12">
            <v>1447518</v>
          </cell>
          <cell r="B12" t="str">
            <v>曼谷是隆中心点酒店</v>
          </cell>
          <cell r="C12" t="str">
            <v>11902174513197</v>
          </cell>
          <cell r="D12" t="str">
            <v>3404427</v>
          </cell>
          <cell r="E12" t="str">
            <v/>
          </cell>
          <cell r="F12" t="str">
            <v>2248.75</v>
          </cell>
          <cell r="G12" t="str">
            <v>RMB</v>
          </cell>
          <cell r="H12" t="str">
            <v>1</v>
          </cell>
          <cell r="I12">
            <v>2248.75</v>
          </cell>
        </row>
        <row r="13">
          <cell r="A13">
            <v>1449087</v>
          </cell>
          <cell r="B13" t="str">
            <v>巴厘岛图班哈里斯酒店</v>
          </cell>
          <cell r="C13" t="str">
            <v>11902206655051</v>
          </cell>
          <cell r="D13" t="str">
            <v>4620</v>
          </cell>
          <cell r="E13" t="str">
            <v/>
          </cell>
          <cell r="F13" t="str">
            <v>472.94</v>
          </cell>
          <cell r="G13" t="str">
            <v>RMB</v>
          </cell>
          <cell r="H13" t="str">
            <v>1</v>
          </cell>
          <cell r="I13">
            <v>472.94</v>
          </cell>
        </row>
        <row r="14">
          <cell r="A14">
            <v>1429634</v>
          </cell>
          <cell r="B14" t="str">
            <v>苏梅岛诺拉布里温泉度假酒店</v>
          </cell>
          <cell r="C14" t="str">
            <v>11901105704151</v>
          </cell>
          <cell r="D14" t="str">
            <v>26135</v>
          </cell>
          <cell r="E14" t="str">
            <v/>
          </cell>
          <cell r="F14" t="str">
            <v>2309</v>
          </cell>
          <cell r="G14" t="str">
            <v>RMB</v>
          </cell>
          <cell r="H14" t="str">
            <v>1</v>
          </cell>
          <cell r="I14">
            <v>2309.72</v>
          </cell>
        </row>
        <row r="15">
          <cell r="A15">
            <v>1430393</v>
          </cell>
          <cell r="B15" t="str">
            <v>苏梅岛诺拉布里温泉度假酒店</v>
          </cell>
          <cell r="C15" t="str">
            <v>11901113492559</v>
          </cell>
          <cell r="D15" t="str">
            <v>26267</v>
          </cell>
          <cell r="E15" t="str">
            <v/>
          </cell>
          <cell r="F15" t="str">
            <v>9335.95</v>
          </cell>
          <cell r="G15" t="str">
            <v>RMB</v>
          </cell>
          <cell r="H15" t="str">
            <v>1</v>
          </cell>
          <cell r="I15">
            <v>9335.95</v>
          </cell>
        </row>
        <row r="16">
          <cell r="A16">
            <v>1441785</v>
          </cell>
          <cell r="B16" t="str">
            <v>苏梅岛诺拉布里温泉度假酒店</v>
          </cell>
          <cell r="C16" t="str">
            <v>11902018967351</v>
          </cell>
          <cell r="D16" t="str">
            <v>28759</v>
          </cell>
          <cell r="E16" t="str">
            <v/>
          </cell>
          <cell r="F16" t="str">
            <v>4581.85</v>
          </cell>
          <cell r="G16" t="str">
            <v>RMB</v>
          </cell>
          <cell r="H16" t="str">
            <v>1</v>
          </cell>
          <cell r="I16">
            <v>4581.85</v>
          </cell>
        </row>
        <row r="17">
          <cell r="A17">
            <v>1450563</v>
          </cell>
          <cell r="B17" t="str">
            <v>曼谷沙通智选假日酒店</v>
          </cell>
          <cell r="C17" t="str">
            <v>11902230748817</v>
          </cell>
          <cell r="D17" t="str">
            <v/>
          </cell>
          <cell r="E17" t="str">
            <v/>
          </cell>
          <cell r="F17" t="str">
            <v>1697.84</v>
          </cell>
          <cell r="G17" t="str">
            <v>RMB</v>
          </cell>
          <cell r="H17" t="str">
            <v>1</v>
          </cell>
          <cell r="I17">
            <v>1697.84</v>
          </cell>
        </row>
        <row r="18">
          <cell r="A18">
            <v>1451123</v>
          </cell>
          <cell r="B18" t="str">
            <v>曼谷沙通智选假日酒店</v>
          </cell>
          <cell r="C18" t="str">
            <v>11902245918346</v>
          </cell>
          <cell r="D18" t="str">
            <v>47469998</v>
          </cell>
          <cell r="E18" t="str">
            <v/>
          </cell>
          <cell r="F18" t="str">
            <v>919.8</v>
          </cell>
          <cell r="G18" t="str">
            <v>RMB</v>
          </cell>
          <cell r="H18" t="str">
            <v>1</v>
          </cell>
          <cell r="I18">
            <v>919.8</v>
          </cell>
        </row>
        <row r="19">
          <cell r="A19">
            <v>1450191</v>
          </cell>
          <cell r="B19" t="str">
            <v>济州广场华美达酒店</v>
          </cell>
          <cell r="C19" t="str">
            <v>11902222398711</v>
          </cell>
          <cell r="D19" t="str">
            <v>1374613</v>
          </cell>
          <cell r="E19" t="str">
            <v/>
          </cell>
          <cell r="F19" t="str">
            <v>1247.14</v>
          </cell>
          <cell r="G19" t="str">
            <v>RMB</v>
          </cell>
          <cell r="H19" t="str">
            <v>1</v>
          </cell>
          <cell r="I19">
            <v>1247.14</v>
          </cell>
        </row>
        <row r="20">
          <cell r="A20">
            <v>1447565</v>
          </cell>
          <cell r="B20" t="str">
            <v>苏梅岛OZO查汶海滩酒店</v>
          </cell>
          <cell r="C20" t="str">
            <v>11902176400190</v>
          </cell>
          <cell r="D20" t="str">
            <v>280982</v>
          </cell>
          <cell r="E20" t="str">
            <v/>
          </cell>
          <cell r="F20" t="str">
            <v>1037.3</v>
          </cell>
          <cell r="G20" t="str">
            <v>RMB</v>
          </cell>
          <cell r="H20" t="str">
            <v>1</v>
          </cell>
          <cell r="I20">
            <v>1037.3</v>
          </cell>
        </row>
        <row r="21">
          <cell r="A21">
            <v>1447477</v>
          </cell>
          <cell r="B21" t="str">
            <v>苏梅岛OZO查汶海滩酒店</v>
          </cell>
          <cell r="C21" t="str">
            <v>11902170374977</v>
          </cell>
          <cell r="D21" t="str">
            <v>280979</v>
          </cell>
          <cell r="E21" t="str">
            <v/>
          </cell>
          <cell r="F21" t="str">
            <v>1934.17</v>
          </cell>
          <cell r="G21" t="str">
            <v>RMB</v>
          </cell>
          <cell r="H21" t="str">
            <v>1</v>
          </cell>
          <cell r="I21">
            <v>1934.17</v>
          </cell>
        </row>
        <row r="22">
          <cell r="A22">
            <v>1449144</v>
          </cell>
          <cell r="B22" t="str">
            <v>苏梅岛安纳塔拉拉瓦娜度假酒店</v>
          </cell>
          <cell r="C22" t="str">
            <v>11902202689535</v>
          </cell>
          <cell r="D22" t="str">
            <v>5640568</v>
          </cell>
          <cell r="E22" t="str">
            <v/>
          </cell>
          <cell r="F22" t="str">
            <v>3317.42</v>
          </cell>
          <cell r="G22" t="str">
            <v>RMB</v>
          </cell>
          <cell r="H22" t="str">
            <v>1</v>
          </cell>
          <cell r="I22">
            <v>3317.42</v>
          </cell>
        </row>
        <row r="23">
          <cell r="A23">
            <v>1434666</v>
          </cell>
          <cell r="B23" t="str">
            <v>普吉岛钻石崖度假村</v>
          </cell>
          <cell r="C23" t="str">
            <v>11901189517164</v>
          </cell>
          <cell r="D23" t="str">
            <v>324754,324753</v>
          </cell>
          <cell r="E23" t="str">
            <v/>
          </cell>
          <cell r="F23" t="str">
            <v>5647.6</v>
          </cell>
          <cell r="G23" t="str">
            <v>RMB</v>
          </cell>
          <cell r="H23" t="str">
            <v>1</v>
          </cell>
          <cell r="I23">
            <v>5647.6</v>
          </cell>
        </row>
        <row r="24">
          <cell r="A24">
            <v>1427821</v>
          </cell>
          <cell r="B24" t="str">
            <v>普吉岛诺富特卡塔爱维斯塔度假村</v>
          </cell>
          <cell r="C24" t="str">
            <v>11901072711595</v>
          </cell>
          <cell r="D24" t="str">
            <v>91002,91003,91004</v>
          </cell>
          <cell r="E24" t="str">
            <v/>
          </cell>
          <cell r="F24" t="str">
            <v>7644.69</v>
          </cell>
          <cell r="G24" t="str">
            <v>RMB</v>
          </cell>
          <cell r="H24" t="str">
            <v>1</v>
          </cell>
          <cell r="I24">
            <v>7644.69</v>
          </cell>
        </row>
        <row r="25">
          <cell r="A25">
            <v>1443008</v>
          </cell>
          <cell r="B25" t="str">
            <v>普吉岛千禧芭东度假村</v>
          </cell>
          <cell r="C25" t="str">
            <v>11902058591451</v>
          </cell>
          <cell r="D25" t="str">
            <v>45165054,45165055</v>
          </cell>
          <cell r="E25" t="str">
            <v/>
          </cell>
          <cell r="F25" t="str">
            <v>5511.76</v>
          </cell>
          <cell r="G25" t="str">
            <v>RMB</v>
          </cell>
          <cell r="H25" t="str">
            <v>1</v>
          </cell>
          <cell r="I25">
            <v>5511.76</v>
          </cell>
        </row>
        <row r="26">
          <cell r="A26">
            <v>1446286</v>
          </cell>
          <cell r="B26" t="str">
            <v>普吉岛千禧芭东度假村</v>
          </cell>
          <cell r="C26" t="str">
            <v>11902142678935</v>
          </cell>
          <cell r="D26" t="str">
            <v/>
          </cell>
          <cell r="E26" t="str">
            <v/>
          </cell>
          <cell r="F26" t="str">
            <v>4130</v>
          </cell>
          <cell r="G26" t="str">
            <v>RMB</v>
          </cell>
          <cell r="H26" t="str">
            <v>1</v>
          </cell>
          <cell r="I26">
            <v>4130</v>
          </cell>
        </row>
        <row r="27">
          <cell r="A27">
            <v>1446615</v>
          </cell>
          <cell r="B27" t="str">
            <v>普吉岛千禧芭东度假村</v>
          </cell>
          <cell r="C27" t="str">
            <v>11902158937330</v>
          </cell>
          <cell r="D27" t="str">
            <v/>
          </cell>
          <cell r="E27" t="str">
            <v/>
          </cell>
          <cell r="F27" t="str">
            <v>3015.25</v>
          </cell>
          <cell r="G27" t="str">
            <v>RMB</v>
          </cell>
          <cell r="H27" t="str">
            <v>1</v>
          </cell>
          <cell r="I27">
            <v>3015.25</v>
          </cell>
        </row>
        <row r="28">
          <cell r="A28">
            <v>1449473</v>
          </cell>
          <cell r="B28" t="str">
            <v>普吉岛安达曼海景酒店</v>
          </cell>
          <cell r="C28" t="str">
            <v>11902216121248</v>
          </cell>
          <cell r="D28" t="str">
            <v/>
          </cell>
          <cell r="E28" t="str">
            <v/>
          </cell>
          <cell r="F28" t="str">
            <v>3420.06</v>
          </cell>
          <cell r="G28" t="str">
            <v>RMB</v>
          </cell>
          <cell r="H28" t="str">
            <v>1</v>
          </cell>
          <cell r="I28">
            <v>3420.06</v>
          </cell>
        </row>
        <row r="29">
          <cell r="A29">
            <v>1441762</v>
          </cell>
          <cell r="B29" t="str">
            <v>普吉岛卡塔塔尼海滩度假村</v>
          </cell>
          <cell r="C29" t="str">
            <v>11902012943528</v>
          </cell>
          <cell r="D29" t="str">
            <v>10358142</v>
          </cell>
          <cell r="E29" t="str">
            <v/>
          </cell>
          <cell r="F29" t="str">
            <v>2297</v>
          </cell>
          <cell r="G29" t="str">
            <v>RMB</v>
          </cell>
          <cell r="H29" t="str">
            <v>1</v>
          </cell>
          <cell r="I29">
            <v>2297.44</v>
          </cell>
        </row>
        <row r="30">
          <cell r="A30">
            <v>1446005</v>
          </cell>
          <cell r="B30" t="str">
            <v>曼谷铂尔曼皇权酒店</v>
          </cell>
          <cell r="C30" t="str">
            <v>11902130459465</v>
          </cell>
          <cell r="D30" t="str">
            <v>6323TC2594</v>
          </cell>
          <cell r="E30" t="str">
            <v/>
          </cell>
          <cell r="F30" t="str">
            <v>1085</v>
          </cell>
          <cell r="G30" t="str">
            <v>RMB</v>
          </cell>
          <cell r="H30" t="str">
            <v>1</v>
          </cell>
          <cell r="I30">
            <v>1085.72</v>
          </cell>
        </row>
        <row r="31">
          <cell r="A31">
            <v>1445500</v>
          </cell>
          <cell r="B31" t="str">
            <v>曼谷铂尔曼皇权酒店</v>
          </cell>
          <cell r="C31" t="str">
            <v>11902121022466</v>
          </cell>
          <cell r="D31" t="str">
            <v>6323TBI574</v>
          </cell>
          <cell r="E31" t="str">
            <v/>
          </cell>
          <cell r="F31" t="str">
            <v>3254.04</v>
          </cell>
          <cell r="G31" t="str">
            <v>RMB</v>
          </cell>
          <cell r="H31" t="str">
            <v>1</v>
          </cell>
          <cell r="I31">
            <v>3254.04</v>
          </cell>
        </row>
        <row r="32">
          <cell r="A32">
            <v>1448160</v>
          </cell>
          <cell r="B32" t="str">
            <v>曼谷铂尔曼皇权酒店</v>
          </cell>
          <cell r="C32" t="str">
            <v>11902187733650</v>
          </cell>
          <cell r="D32" t="str">
            <v>762859</v>
          </cell>
          <cell r="E32" t="str">
            <v/>
          </cell>
          <cell r="F32" t="str">
            <v>927.6</v>
          </cell>
          <cell r="G32" t="str">
            <v>RMB</v>
          </cell>
          <cell r="H32" t="str">
            <v>1</v>
          </cell>
          <cell r="I32">
            <v>927.6</v>
          </cell>
        </row>
        <row r="33">
          <cell r="A33">
            <v>1440786</v>
          </cell>
          <cell r="B33" t="str">
            <v>普吉岛芭东文化遗址酒店</v>
          </cell>
          <cell r="C33" t="str">
            <v>11901307265455</v>
          </cell>
          <cell r="D33" t="str">
            <v>30007</v>
          </cell>
          <cell r="E33" t="str">
            <v/>
          </cell>
          <cell r="F33" t="str">
            <v>667.96</v>
          </cell>
          <cell r="G33" t="str">
            <v>RMB</v>
          </cell>
          <cell r="H33" t="str">
            <v>1</v>
          </cell>
          <cell r="I33">
            <v>667.96</v>
          </cell>
        </row>
        <row r="34">
          <cell r="A34">
            <v>1430919</v>
          </cell>
          <cell r="B34" t="str">
            <v>大阪南海瑞士酒店</v>
          </cell>
          <cell r="C34" t="str">
            <v>11901121013082</v>
          </cell>
          <cell r="D34" t="str">
            <v>19276190</v>
          </cell>
          <cell r="E34" t="str">
            <v/>
          </cell>
          <cell r="F34" t="str">
            <v>1337.15</v>
          </cell>
          <cell r="G34" t="str">
            <v>RMB</v>
          </cell>
          <cell r="H34" t="str">
            <v>1</v>
          </cell>
          <cell r="I34">
            <v>1337.15</v>
          </cell>
        </row>
        <row r="35">
          <cell r="A35">
            <v>1430811</v>
          </cell>
          <cell r="B35" t="str">
            <v>甲米奥南悬崖海滩度假酒店</v>
          </cell>
          <cell r="C35" t="str">
            <v>11901124806219</v>
          </cell>
          <cell r="D35" t="str">
            <v>1900793</v>
          </cell>
          <cell r="E35" t="str">
            <v/>
          </cell>
          <cell r="F35" t="str">
            <v>1084.54</v>
          </cell>
          <cell r="G35" t="str">
            <v>RMB</v>
          </cell>
          <cell r="H35" t="str">
            <v>1</v>
          </cell>
          <cell r="I35">
            <v>1084.54</v>
          </cell>
        </row>
        <row r="36">
          <cell r="A36">
            <v>1440718</v>
          </cell>
          <cell r="B36" t="str">
            <v>甲米奥南悬崖海滩度假酒店</v>
          </cell>
          <cell r="C36" t="str">
            <v>11901306735943</v>
          </cell>
          <cell r="D36" t="str">
            <v>1901788</v>
          </cell>
          <cell r="E36" t="str">
            <v/>
          </cell>
          <cell r="F36" t="str">
            <v>548.14</v>
          </cell>
          <cell r="G36" t="str">
            <v>RMB</v>
          </cell>
          <cell r="H36" t="str">
            <v>1</v>
          </cell>
          <cell r="I36">
            <v>548.14</v>
          </cell>
        </row>
        <row r="37">
          <cell r="A37">
            <v>1437530</v>
          </cell>
          <cell r="B37" t="str">
            <v>清迈假日酒店</v>
          </cell>
          <cell r="C37" t="str">
            <v>11901231534518</v>
          </cell>
          <cell r="D37" t="str">
            <v>26548129</v>
          </cell>
          <cell r="E37" t="str">
            <v/>
          </cell>
          <cell r="F37" t="str">
            <v>1578.66</v>
          </cell>
          <cell r="G37" t="str">
            <v>RMB</v>
          </cell>
          <cell r="H37" t="str">
            <v>1</v>
          </cell>
          <cell r="I37">
            <v>1578.66</v>
          </cell>
        </row>
        <row r="38">
          <cell r="A38">
            <v>1425437</v>
          </cell>
          <cell r="B38" t="str">
            <v>哥打京那巴鲁丝绸太平洋酒店</v>
          </cell>
          <cell r="C38" t="str">
            <v>11901040549717</v>
          </cell>
          <cell r="D38" t="str">
            <v>2388142</v>
          </cell>
          <cell r="E38" t="str">
            <v/>
          </cell>
          <cell r="F38" t="str">
            <v>1892</v>
          </cell>
          <cell r="G38" t="str">
            <v>RMB</v>
          </cell>
          <cell r="H38" t="str">
            <v>1</v>
          </cell>
          <cell r="I38">
            <v>1892.94</v>
          </cell>
        </row>
        <row r="39">
          <cell r="A39">
            <v>1446624</v>
          </cell>
          <cell r="B39" t="str">
            <v>哥打京那巴鲁丝绸太平洋酒店</v>
          </cell>
          <cell r="C39" t="str">
            <v>11902154791893</v>
          </cell>
          <cell r="D39" t="str">
            <v>2473171</v>
          </cell>
          <cell r="E39" t="str">
            <v/>
          </cell>
          <cell r="F39" t="str">
            <v>1814</v>
          </cell>
          <cell r="G39" t="str">
            <v>RMB</v>
          </cell>
          <cell r="H39" t="str">
            <v>1</v>
          </cell>
          <cell r="I39">
            <v>1814.5</v>
          </cell>
        </row>
        <row r="40">
          <cell r="A40">
            <v>1446628</v>
          </cell>
          <cell r="B40" t="str">
            <v>哥打京那巴鲁丝绸太平洋酒店</v>
          </cell>
          <cell r="C40" t="str">
            <v>11902151899288</v>
          </cell>
          <cell r="D40" t="str">
            <v>2473177</v>
          </cell>
          <cell r="E40" t="str">
            <v/>
          </cell>
          <cell r="F40" t="str">
            <v>923</v>
          </cell>
          <cell r="G40" t="str">
            <v>RMB</v>
          </cell>
          <cell r="H40" t="str">
            <v>1</v>
          </cell>
          <cell r="I40">
            <v>923.41</v>
          </cell>
        </row>
        <row r="41">
          <cell r="A41">
            <v>1450067</v>
          </cell>
          <cell r="B41" t="str">
            <v>哥打京那巴鲁艾美酒店</v>
          </cell>
          <cell r="C41" t="str">
            <v>11902223381697</v>
          </cell>
          <cell r="D41" t="str">
            <v>687466</v>
          </cell>
          <cell r="E41" t="str">
            <v/>
          </cell>
          <cell r="F41" t="str">
            <v>2742</v>
          </cell>
          <cell r="G41" t="str">
            <v>RMB</v>
          </cell>
          <cell r="H41" t="str">
            <v>1</v>
          </cell>
          <cell r="I41">
            <v>2742.72</v>
          </cell>
        </row>
        <row r="42">
          <cell r="A42">
            <v>1446301</v>
          </cell>
          <cell r="B42" t="str">
            <v>沙巴天空酒店</v>
          </cell>
          <cell r="C42" t="str">
            <v>11902141722695</v>
          </cell>
          <cell r="D42" t="str">
            <v>59557</v>
          </cell>
          <cell r="E42" t="str">
            <v/>
          </cell>
          <cell r="F42" t="str">
            <v>955.78</v>
          </cell>
          <cell r="G42" t="str">
            <v>RMB</v>
          </cell>
          <cell r="H42" t="str">
            <v>1</v>
          </cell>
          <cell r="I42">
            <v>955.78</v>
          </cell>
        </row>
        <row r="43">
          <cell r="A43">
            <v>1447889</v>
          </cell>
          <cell r="B43" t="str">
            <v>普吉岛鲁纳芭东酒店</v>
          </cell>
          <cell r="C43" t="str">
            <v>11902177649913</v>
          </cell>
          <cell r="D43" t="str">
            <v/>
          </cell>
          <cell r="E43" t="str">
            <v/>
          </cell>
          <cell r="F43" t="str">
            <v>599.92</v>
          </cell>
          <cell r="G43" t="str">
            <v>RMB</v>
          </cell>
          <cell r="H43" t="str">
            <v>1</v>
          </cell>
          <cell r="I43">
            <v>599.92</v>
          </cell>
        </row>
        <row r="44">
          <cell r="A44">
            <v>1448678</v>
          </cell>
          <cell r="B44" t="str">
            <v>普吉岛假日度假酒店</v>
          </cell>
          <cell r="C44" t="str">
            <v>11902193176568</v>
          </cell>
          <cell r="D44" t="str">
            <v>2649756</v>
          </cell>
          <cell r="E44" t="str">
            <v/>
          </cell>
          <cell r="F44" t="str">
            <v>5517</v>
          </cell>
          <cell r="G44" t="str">
            <v>RMB</v>
          </cell>
          <cell r="H44" t="str">
            <v>1</v>
          </cell>
          <cell r="I44">
            <v>5517.6</v>
          </cell>
        </row>
        <row r="45">
          <cell r="A45">
            <v>1392507</v>
          </cell>
          <cell r="B45" t="str">
            <v>普吉岛假日度假酒店</v>
          </cell>
          <cell r="C45" t="str">
            <v>11902144536958</v>
          </cell>
          <cell r="D45" t="str">
            <v/>
          </cell>
          <cell r="E45" t="str">
            <v/>
          </cell>
          <cell r="F45" t="str">
            <v>965.52</v>
          </cell>
          <cell r="G45" t="str">
            <v>RMB</v>
          </cell>
          <cell r="H45" t="str">
            <v>1</v>
          </cell>
          <cell r="I45">
            <v>965.52</v>
          </cell>
        </row>
        <row r="46">
          <cell r="A46">
            <v>1432415</v>
          </cell>
          <cell r="B46" t="str">
            <v>普吉岛假日度假酒店</v>
          </cell>
          <cell r="C46" t="str">
            <v>11901159981824</v>
          </cell>
          <cell r="D46" t="str">
            <v>2641918</v>
          </cell>
          <cell r="E46" t="str">
            <v/>
          </cell>
          <cell r="F46" t="str">
            <v>11350.68</v>
          </cell>
          <cell r="G46" t="str">
            <v>RMB</v>
          </cell>
          <cell r="H46" t="str">
            <v>1</v>
          </cell>
          <cell r="I46">
            <v>11350.68</v>
          </cell>
        </row>
        <row r="47">
          <cell r="A47">
            <v>1434366</v>
          </cell>
          <cell r="B47" t="str">
            <v>普吉岛假日度假酒店</v>
          </cell>
          <cell r="C47" t="str">
            <v>11901223128143</v>
          </cell>
          <cell r="D47" t="str">
            <v/>
          </cell>
          <cell r="E47" t="str">
            <v/>
          </cell>
          <cell r="F47" t="str">
            <v>8535.5</v>
          </cell>
          <cell r="G47" t="str">
            <v>RMB</v>
          </cell>
          <cell r="H47" t="str">
            <v>1</v>
          </cell>
          <cell r="I47">
            <v>8535.5</v>
          </cell>
        </row>
        <row r="48">
          <cell r="A48">
            <v>1411889</v>
          </cell>
          <cell r="B48" t="str">
            <v>清迈U尼姆曼酒店</v>
          </cell>
          <cell r="C48" t="str">
            <v>11812131006377</v>
          </cell>
          <cell r="D48" t="str">
            <v>34549</v>
          </cell>
          <cell r="E48" t="str">
            <v/>
          </cell>
          <cell r="F48" t="str">
            <v>703.14</v>
          </cell>
          <cell r="G48" t="str">
            <v>RMB</v>
          </cell>
          <cell r="H48" t="str">
            <v>1</v>
          </cell>
          <cell r="I48">
            <v>703.14</v>
          </cell>
        </row>
        <row r="49">
          <cell r="A49">
            <v>1427529</v>
          </cell>
          <cell r="B49" t="str">
            <v>清迈U尼姆曼酒店</v>
          </cell>
          <cell r="C49" t="str">
            <v>11901079016092</v>
          </cell>
          <cell r="D49" t="str">
            <v>35426</v>
          </cell>
          <cell r="E49" t="str">
            <v/>
          </cell>
          <cell r="F49" t="str">
            <v>2749.96</v>
          </cell>
          <cell r="G49" t="str">
            <v>RMB</v>
          </cell>
          <cell r="H49" t="str">
            <v>1</v>
          </cell>
          <cell r="I49">
            <v>2749.96</v>
          </cell>
        </row>
        <row r="50">
          <cell r="A50">
            <v>1428190</v>
          </cell>
          <cell r="B50" t="str">
            <v>普吉岛巴东海滩瑞士酒店</v>
          </cell>
          <cell r="C50" t="str">
            <v>11901084416785</v>
          </cell>
          <cell r="D50" t="str">
            <v>14082951</v>
          </cell>
          <cell r="E50" t="str">
            <v/>
          </cell>
          <cell r="F50" t="str">
            <v>5124.32</v>
          </cell>
          <cell r="G50" t="str">
            <v>RMB</v>
          </cell>
          <cell r="H50" t="str">
            <v>1</v>
          </cell>
          <cell r="I50">
            <v>5124.32</v>
          </cell>
        </row>
        <row r="51">
          <cell r="A51">
            <v>1449010</v>
          </cell>
          <cell r="B51" t="str">
            <v>曼谷马奎斯皇后公园万豪酒店</v>
          </cell>
          <cell r="C51" t="str">
            <v>11902203500996</v>
          </cell>
          <cell r="D51" t="str">
            <v>83725723</v>
          </cell>
          <cell r="E51" t="str">
            <v/>
          </cell>
          <cell r="F51" t="str">
            <v>1635.2</v>
          </cell>
          <cell r="G51" t="str">
            <v>RMB</v>
          </cell>
          <cell r="H51" t="str">
            <v>1</v>
          </cell>
          <cell r="I51">
            <v>1635.2</v>
          </cell>
        </row>
        <row r="52">
          <cell r="A52">
            <v>1449017</v>
          </cell>
          <cell r="B52" t="str">
            <v>曼谷马奎斯皇后公园万豪酒店</v>
          </cell>
          <cell r="C52" t="str">
            <v>11902200555667</v>
          </cell>
          <cell r="D52" t="str">
            <v>83739454</v>
          </cell>
          <cell r="E52" t="str">
            <v/>
          </cell>
          <cell r="F52" t="str">
            <v>1635.2</v>
          </cell>
          <cell r="G52" t="str">
            <v>RMB</v>
          </cell>
          <cell r="H52" t="str">
            <v>1</v>
          </cell>
          <cell r="I52">
            <v>1635.2</v>
          </cell>
        </row>
        <row r="53">
          <cell r="A53">
            <v>1449170</v>
          </cell>
          <cell r="B53" t="str">
            <v>曼谷马奎斯皇后公园万豪酒店</v>
          </cell>
          <cell r="C53" t="str">
            <v>11902200611379</v>
          </cell>
          <cell r="D53" t="str">
            <v>83822648</v>
          </cell>
          <cell r="E53" t="str">
            <v/>
          </cell>
          <cell r="F53" t="str">
            <v>817.6</v>
          </cell>
          <cell r="G53" t="str">
            <v>RMB</v>
          </cell>
          <cell r="H53" t="str">
            <v>1</v>
          </cell>
          <cell r="I53">
            <v>817.6</v>
          </cell>
        </row>
        <row r="54">
          <cell r="A54">
            <v>1444030</v>
          </cell>
          <cell r="B54" t="str">
            <v>普吉岛美林海滩万豪度假酒店</v>
          </cell>
          <cell r="C54" t="str">
            <v>11902082921337</v>
          </cell>
          <cell r="D54" t="str">
            <v>95094828 , 95095445</v>
          </cell>
          <cell r="E54" t="str">
            <v/>
          </cell>
          <cell r="F54" t="str">
            <v>3438</v>
          </cell>
          <cell r="G54" t="str">
            <v>RMB</v>
          </cell>
          <cell r="H54" t="str">
            <v>1</v>
          </cell>
          <cell r="I54">
            <v>3438</v>
          </cell>
        </row>
        <row r="55">
          <cell r="A55">
            <v>1441348</v>
          </cell>
          <cell r="B55" t="str">
            <v>普吉岛卡利姆湾温德姆度假村</v>
          </cell>
          <cell r="C55" t="str">
            <v>11901318612678</v>
          </cell>
          <cell r="D55" t="str">
            <v>41111881-1</v>
          </cell>
          <cell r="E55" t="str">
            <v/>
          </cell>
          <cell r="F55" t="str">
            <v>5332</v>
          </cell>
          <cell r="G55" t="str">
            <v>RMB</v>
          </cell>
          <cell r="H55" t="str">
            <v>1</v>
          </cell>
          <cell r="I55">
            <v>5332.75</v>
          </cell>
        </row>
        <row r="56">
          <cell r="A56">
            <v>1450694</v>
          </cell>
          <cell r="B56" t="str">
            <v>哥打京那巴鲁香格里拉莎莉雅酒店</v>
          </cell>
          <cell r="C56" t="str">
            <v>11902237770690</v>
          </cell>
          <cell r="D56" t="str">
            <v>20100SB021407</v>
          </cell>
          <cell r="E56" t="str">
            <v/>
          </cell>
          <cell r="F56" t="str">
            <v>2250.28</v>
          </cell>
          <cell r="G56" t="str">
            <v>RMB</v>
          </cell>
          <cell r="H56" t="str">
            <v>1</v>
          </cell>
          <cell r="I56">
            <v>2250.28</v>
          </cell>
        </row>
        <row r="57">
          <cell r="A57">
            <v>1443919</v>
          </cell>
          <cell r="B57" t="str">
            <v>三庄海滩度假酒店</v>
          </cell>
          <cell r="C57" t="str">
            <v>11902084972597</v>
          </cell>
          <cell r="D57" t="str">
            <v>rr123134</v>
          </cell>
          <cell r="E57" t="str">
            <v/>
          </cell>
          <cell r="F57" t="str">
            <v>381.02</v>
          </cell>
          <cell r="G57" t="str">
            <v>RMB</v>
          </cell>
          <cell r="H57" t="str">
            <v>1</v>
          </cell>
          <cell r="I57">
            <v>381.02</v>
          </cell>
        </row>
        <row r="58">
          <cell r="A58">
            <v>1444534</v>
          </cell>
          <cell r="B58" t="str">
            <v>济州新罗舒泰酒店</v>
          </cell>
          <cell r="C58" t="str">
            <v>11902102458899</v>
          </cell>
          <cell r="D58" t="str">
            <v>16000728</v>
          </cell>
          <cell r="E58" t="str">
            <v/>
          </cell>
          <cell r="F58" t="str">
            <v>477.83</v>
          </cell>
          <cell r="G58" t="str">
            <v>RMB</v>
          </cell>
          <cell r="H58" t="str">
            <v>1</v>
          </cell>
          <cell r="I58">
            <v>477.83</v>
          </cell>
        </row>
        <row r="59">
          <cell r="A59">
            <v>1448617</v>
          </cell>
          <cell r="B59" t="str">
            <v>甲米兰塔岛拉维瓦林水疗中心度假村</v>
          </cell>
          <cell r="C59" t="str">
            <v>11902192821080</v>
          </cell>
          <cell r="D59" t="str">
            <v/>
          </cell>
          <cell r="E59" t="str">
            <v/>
          </cell>
          <cell r="F59" t="str">
            <v>1836.54</v>
          </cell>
          <cell r="G59" t="str">
            <v>RMB</v>
          </cell>
          <cell r="H59" t="str">
            <v>1</v>
          </cell>
          <cell r="I59">
            <v>1836.54</v>
          </cell>
        </row>
        <row r="60">
          <cell r="A60">
            <v>1443078</v>
          </cell>
          <cell r="B60" t="str">
            <v>普吉岛盛泰乐别墅度假村</v>
          </cell>
          <cell r="C60" t="str">
            <v>11902054726439</v>
          </cell>
          <cell r="D60" t="str">
            <v>R162209</v>
          </cell>
          <cell r="E60" t="str">
            <v/>
          </cell>
          <cell r="F60" t="str">
            <v>966.81</v>
          </cell>
          <cell r="G60" t="str">
            <v>RMB</v>
          </cell>
          <cell r="H60" t="str">
            <v>1</v>
          </cell>
          <cell r="I60">
            <v>966.81</v>
          </cell>
        </row>
        <row r="61">
          <cell r="A61">
            <v>1447095</v>
          </cell>
          <cell r="B61" t="str">
            <v>曼谷皇家套房酒店</v>
          </cell>
          <cell r="C61" t="str">
            <v>11902168114375</v>
          </cell>
          <cell r="D61" t="str">
            <v>31204492</v>
          </cell>
          <cell r="E61" t="str">
            <v/>
          </cell>
          <cell r="F61" t="str">
            <v>204.95</v>
          </cell>
          <cell r="G61" t="str">
            <v>RMB</v>
          </cell>
          <cell r="H61" t="str">
            <v>1</v>
          </cell>
          <cell r="I61">
            <v>204.95</v>
          </cell>
        </row>
        <row r="62">
          <cell r="A62">
            <v>1443563</v>
          </cell>
          <cell r="B62" t="str">
            <v>贝斯特韦斯特卡尔·约翰酒店</v>
          </cell>
          <cell r="C62" t="str">
            <v>11902223205347</v>
          </cell>
          <cell r="D62" t="str">
            <v>1227248</v>
          </cell>
          <cell r="E62" t="str">
            <v/>
          </cell>
          <cell r="F62" t="str">
            <v>680.16</v>
          </cell>
          <cell r="G62" t="str">
            <v>RMB</v>
          </cell>
          <cell r="H62" t="str">
            <v>1</v>
          </cell>
          <cell r="I62">
            <v>680.16</v>
          </cell>
        </row>
        <row r="63">
          <cell r="A63">
            <v>1449403</v>
          </cell>
          <cell r="B63" t="str">
            <v>曼谷拉查达阿曼达酒店和公寓</v>
          </cell>
          <cell r="C63" t="str">
            <v>11902216260647</v>
          </cell>
          <cell r="D63" t="str">
            <v>182418</v>
          </cell>
          <cell r="E63" t="str">
            <v/>
          </cell>
          <cell r="F63" t="str">
            <v>1146.68</v>
          </cell>
          <cell r="G63" t="str">
            <v>RMB</v>
          </cell>
          <cell r="H63" t="str">
            <v>1</v>
          </cell>
          <cell r="I63">
            <v>1146.68</v>
          </cell>
        </row>
        <row r="64">
          <cell r="A64">
            <v>1449968</v>
          </cell>
          <cell r="B64" t="str">
            <v>曼谷拉查达阿曼达酒店和公寓</v>
          </cell>
          <cell r="C64" t="str">
            <v>11902227177350</v>
          </cell>
          <cell r="D64" t="str">
            <v>182417</v>
          </cell>
          <cell r="E64" t="str">
            <v/>
          </cell>
          <cell r="F64" t="str">
            <v>1146.68</v>
          </cell>
          <cell r="G64" t="str">
            <v>RMB</v>
          </cell>
          <cell r="H64" t="str">
            <v>1</v>
          </cell>
          <cell r="I64">
            <v>1146.68</v>
          </cell>
        </row>
        <row r="65">
          <cell r="A65">
            <v>1432487</v>
          </cell>
          <cell r="B65" t="str">
            <v>艾姆巴东酒店</v>
          </cell>
          <cell r="C65" t="str">
            <v>11901157694972</v>
          </cell>
          <cell r="D65" t="str">
            <v>25759</v>
          </cell>
          <cell r="E65" t="str">
            <v/>
          </cell>
          <cell r="F65" t="str">
            <v>298</v>
          </cell>
          <cell r="G65" t="str">
            <v>RMB</v>
          </cell>
          <cell r="H65" t="str">
            <v>1</v>
          </cell>
          <cell r="I65">
            <v>298.21</v>
          </cell>
        </row>
        <row r="66">
          <cell r="A66">
            <v>1420538</v>
          </cell>
          <cell r="B66" t="str">
            <v>巴东山麦居酒店</v>
          </cell>
          <cell r="C66" t="str">
            <v>11812277544250</v>
          </cell>
          <cell r="D66" t="str">
            <v>26568,26572</v>
          </cell>
          <cell r="E66" t="str">
            <v/>
          </cell>
          <cell r="F66" t="str">
            <v>6806</v>
          </cell>
          <cell r="G66" t="str">
            <v>RMB</v>
          </cell>
          <cell r="H66" t="str">
            <v>1</v>
          </cell>
          <cell r="I66">
            <v>6806</v>
          </cell>
        </row>
        <row r="67">
          <cell r="A67">
            <v>1413972</v>
          </cell>
          <cell r="B67" t="str">
            <v>普吉岛希尔顿温泉度假酒店</v>
          </cell>
          <cell r="C67" t="str">
            <v>11812132823637</v>
          </cell>
          <cell r="D67" t="str">
            <v/>
          </cell>
          <cell r="E67" t="str">
            <v/>
          </cell>
          <cell r="F67" t="str">
            <v>12623.76</v>
          </cell>
          <cell r="G67" t="str">
            <v>RMB</v>
          </cell>
          <cell r="H67" t="str">
            <v>1</v>
          </cell>
          <cell r="I67">
            <v>12623.76</v>
          </cell>
        </row>
        <row r="68">
          <cell r="A68">
            <v>1449343</v>
          </cell>
          <cell r="B68" t="str">
            <v>瀑布喜来登酒店</v>
          </cell>
          <cell r="C68" t="str">
            <v>11902212547082</v>
          </cell>
          <cell r="D68" t="str">
            <v/>
          </cell>
          <cell r="E68" t="str">
            <v/>
          </cell>
          <cell r="F68" t="str">
            <v>537.99</v>
          </cell>
          <cell r="G68" t="str">
            <v>RMB</v>
          </cell>
          <cell r="H68" t="str">
            <v>1</v>
          </cell>
          <cell r="I68">
            <v>537.99</v>
          </cell>
        </row>
        <row r="69">
          <cell r="A69">
            <v>1448924</v>
          </cell>
          <cell r="B69" t="str">
            <v>瀑布喜来登酒店</v>
          </cell>
          <cell r="C69" t="str">
            <v>11902204463563</v>
          </cell>
          <cell r="D69" t="str">
            <v/>
          </cell>
          <cell r="E69" t="str">
            <v/>
          </cell>
          <cell r="F69" t="str">
            <v>540.91</v>
          </cell>
          <cell r="G69" t="str">
            <v>RMB</v>
          </cell>
          <cell r="H69" t="str">
            <v>1</v>
          </cell>
          <cell r="I69">
            <v>540.91</v>
          </cell>
        </row>
        <row r="70">
          <cell r="A70">
            <v>1428546</v>
          </cell>
          <cell r="B70" t="str">
            <v>诺富特伍兹堡酒店</v>
          </cell>
          <cell r="C70" t="str">
            <v>11901085615929</v>
          </cell>
          <cell r="D70" t="str">
            <v>5362TBL510</v>
          </cell>
          <cell r="E70" t="str">
            <v/>
          </cell>
          <cell r="F70" t="str">
            <v>682.03</v>
          </cell>
          <cell r="G70" t="str">
            <v>RMB</v>
          </cell>
          <cell r="H70" t="str">
            <v>1</v>
          </cell>
          <cell r="I70">
            <v>682.03</v>
          </cell>
        </row>
        <row r="71">
          <cell r="A71">
            <v>1443207</v>
          </cell>
          <cell r="B71" t="str">
            <v>阿尔罕布拉宫酒店</v>
          </cell>
          <cell r="C71" t="str">
            <v>11902068754627</v>
          </cell>
          <cell r="D71" t="str">
            <v>121161</v>
          </cell>
          <cell r="E71" t="str">
            <v/>
          </cell>
          <cell r="F71" t="str">
            <v>1198.41</v>
          </cell>
          <cell r="G71" t="str">
            <v>RMB</v>
          </cell>
          <cell r="H71" t="str">
            <v>1</v>
          </cell>
          <cell r="I71">
            <v>1198.41</v>
          </cell>
        </row>
        <row r="72">
          <cell r="A72">
            <v>1431623</v>
          </cell>
          <cell r="B72" t="str">
            <v>斐济丹娜拉岛威斯汀水疗度假酒店</v>
          </cell>
          <cell r="C72" t="str">
            <v>11901131198792</v>
          </cell>
          <cell r="D72" t="str">
            <v>1536605</v>
          </cell>
          <cell r="E72" t="str">
            <v/>
          </cell>
          <cell r="F72" t="str">
            <v>4009.96</v>
          </cell>
          <cell r="G72" t="str">
            <v>RMB</v>
          </cell>
          <cell r="H72" t="str">
            <v>1</v>
          </cell>
          <cell r="I72">
            <v>4009.96</v>
          </cell>
        </row>
        <row r="73">
          <cell r="A73">
            <v>1451199</v>
          </cell>
          <cell r="B73" t="str">
            <v>托卡托卡度假酒店 </v>
          </cell>
          <cell r="C73" t="str">
            <v>11902258024842</v>
          </cell>
          <cell r="D73" t="str">
            <v/>
          </cell>
          <cell r="E73" t="str">
            <v/>
          </cell>
          <cell r="F73" t="str">
            <v>386.14</v>
          </cell>
          <cell r="G73" t="str">
            <v>RMB</v>
          </cell>
          <cell r="H73" t="str">
            <v>1</v>
          </cell>
          <cell r="I73">
            <v>386.14</v>
          </cell>
        </row>
        <row r="74">
          <cell r="A74">
            <v>1421344</v>
          </cell>
          <cell r="B74" t="str">
            <v>伦敦河畔希尔顿酒店</v>
          </cell>
          <cell r="C74" t="str">
            <v>11812283989667</v>
          </cell>
          <cell r="D74" t="str">
            <v/>
          </cell>
          <cell r="E74" t="str">
            <v/>
          </cell>
          <cell r="F74" t="str">
            <v>9512</v>
          </cell>
          <cell r="G74" t="str">
            <v>RMB</v>
          </cell>
          <cell r="H74" t="str">
            <v>1</v>
          </cell>
          <cell r="I74">
            <v>9512.8</v>
          </cell>
        </row>
        <row r="75">
          <cell r="A75">
            <v>1450795</v>
          </cell>
          <cell r="B75" t="str">
            <v>假日伦敦牛津圆环广场酒店</v>
          </cell>
          <cell r="C75" t="str">
            <v>11902242712525</v>
          </cell>
          <cell r="D75" t="str">
            <v/>
          </cell>
          <cell r="E75" t="str">
            <v/>
          </cell>
          <cell r="F75" t="str">
            <v>2261.94</v>
          </cell>
          <cell r="G75" t="str">
            <v>RMB</v>
          </cell>
          <cell r="H75" t="str">
            <v>1</v>
          </cell>
          <cell r="I75">
            <v>2261.94</v>
          </cell>
        </row>
        <row r="76">
          <cell r="A76">
            <v>1450224</v>
          </cell>
          <cell r="B76" t="str">
            <v>雅加达千禧大酒店</v>
          </cell>
          <cell r="C76" t="str">
            <v>11902223268736</v>
          </cell>
          <cell r="D76" t="str">
            <v>4182309</v>
          </cell>
          <cell r="E76" t="str">
            <v/>
          </cell>
          <cell r="F76" t="str">
            <v>282.57</v>
          </cell>
          <cell r="G76" t="str">
            <v>RMB</v>
          </cell>
          <cell r="H76" t="str">
            <v>1</v>
          </cell>
          <cell r="I76">
            <v>282.57</v>
          </cell>
        </row>
        <row r="77">
          <cell r="A77">
            <v>1435904</v>
          </cell>
          <cell r="B77" t="str">
            <v>珀缇维假日及温泉酒店</v>
          </cell>
          <cell r="C77" t="str">
            <v>11901205120747</v>
          </cell>
          <cell r="D77" t="str">
            <v>29256</v>
          </cell>
          <cell r="E77" t="str">
            <v/>
          </cell>
          <cell r="F77" t="str">
            <v>1066.36</v>
          </cell>
          <cell r="G77" t="str">
            <v>RMB</v>
          </cell>
          <cell r="H77" t="str">
            <v>1</v>
          </cell>
          <cell r="I77">
            <v>1066.36</v>
          </cell>
        </row>
        <row r="78">
          <cell r="A78">
            <v>1451051</v>
          </cell>
          <cell r="B78" t="str">
            <v>孟买萨哈尔JW万豪酒店</v>
          </cell>
          <cell r="C78" t="str">
            <v>11902247932511</v>
          </cell>
          <cell r="D78" t="str">
            <v>86399009</v>
          </cell>
          <cell r="E78" t="str">
            <v/>
          </cell>
          <cell r="F78" t="str">
            <v>2243.29</v>
          </cell>
          <cell r="G78" t="str">
            <v>RMB</v>
          </cell>
          <cell r="H78" t="str">
            <v>1</v>
          </cell>
          <cell r="I78">
            <v>2243.29</v>
          </cell>
        </row>
        <row r="79">
          <cell r="A79">
            <v>1449769</v>
          </cell>
          <cell r="B79" t="str">
            <v>今日古尔冈皇冠假日酒店  </v>
          </cell>
          <cell r="C79" t="str">
            <v>11902215043583</v>
          </cell>
          <cell r="D79" t="str">
            <v>29858136</v>
          </cell>
          <cell r="E79" t="str">
            <v/>
          </cell>
          <cell r="F79" t="str">
            <v>1752.26</v>
          </cell>
          <cell r="G79" t="str">
            <v>RMB</v>
          </cell>
          <cell r="H79" t="str">
            <v>1</v>
          </cell>
          <cell r="I79">
            <v>1752.26</v>
          </cell>
        </row>
        <row r="80">
          <cell r="A80">
            <v>1429955</v>
          </cell>
          <cell r="B80" t="str">
            <v>泉佐野关西机场华盛顿酒店</v>
          </cell>
          <cell r="C80" t="str">
            <v>11901098093863</v>
          </cell>
          <cell r="D80" t="str">
            <v>350571855</v>
          </cell>
          <cell r="E80" t="str">
            <v/>
          </cell>
          <cell r="F80" t="str">
            <v>1053.68</v>
          </cell>
          <cell r="G80" t="str">
            <v>RMB</v>
          </cell>
          <cell r="H80" t="str">
            <v>1</v>
          </cell>
          <cell r="I80">
            <v>1053.68</v>
          </cell>
        </row>
        <row r="81">
          <cell r="A81">
            <v>1447053</v>
          </cell>
          <cell r="B81" t="str">
            <v>佩斯塔纳卡萨布兰卡海滨套房及公寓酒店</v>
          </cell>
          <cell r="C81" t="str">
            <v>11902161041035</v>
          </cell>
          <cell r="D81" t="str">
            <v>29498288</v>
          </cell>
          <cell r="E81" t="str">
            <v/>
          </cell>
          <cell r="F81" t="str">
            <v>1086.99</v>
          </cell>
          <cell r="G81" t="str">
            <v>RMB</v>
          </cell>
          <cell r="H81" t="str">
            <v>1</v>
          </cell>
          <cell r="I81">
            <v>1086.99</v>
          </cell>
        </row>
        <row r="82">
          <cell r="A82">
            <v>1447315</v>
          </cell>
          <cell r="B82" t="str">
            <v>巴加迷人度假酒店</v>
          </cell>
          <cell r="C82" t="str">
            <v>11902161368020</v>
          </cell>
          <cell r="D82" t="str">
            <v/>
          </cell>
          <cell r="E82" t="str">
            <v/>
          </cell>
          <cell r="F82" t="str">
            <v>401.38</v>
          </cell>
          <cell r="G82" t="str">
            <v>RMB</v>
          </cell>
          <cell r="H82" t="str">
            <v>1</v>
          </cell>
          <cell r="I82">
            <v>401.38</v>
          </cell>
        </row>
        <row r="83">
          <cell r="A83">
            <v>1451135</v>
          </cell>
          <cell r="B83" t="str">
            <v>威尼斯星际辉煌威尼斯酒店</v>
          </cell>
          <cell r="C83" t="str">
            <v>11902254026716</v>
          </cell>
          <cell r="D83" t="str">
            <v/>
          </cell>
          <cell r="E83" t="str">
            <v/>
          </cell>
          <cell r="F83" t="str">
            <v>2072.02</v>
          </cell>
          <cell r="G83" t="str">
            <v>RMB</v>
          </cell>
          <cell r="H83" t="str">
            <v>1</v>
          </cell>
          <cell r="I83">
            <v>2072.02</v>
          </cell>
        </row>
        <row r="84">
          <cell r="A84">
            <v>1450734</v>
          </cell>
          <cell r="B84" t="str">
            <v>阿姆斯特丹史基浦机场喜来登酒店</v>
          </cell>
          <cell r="C84" t="str">
            <v>11902244699648</v>
          </cell>
          <cell r="D84" t="str">
            <v/>
          </cell>
          <cell r="E84" t="str">
            <v/>
          </cell>
          <cell r="F84" t="str">
            <v>1125.59</v>
          </cell>
          <cell r="G84" t="str">
            <v>RMB</v>
          </cell>
          <cell r="H84" t="str">
            <v>1</v>
          </cell>
          <cell r="I84">
            <v>1125.59</v>
          </cell>
        </row>
        <row r="85">
          <cell r="A85">
            <v>1449553</v>
          </cell>
          <cell r="B85" t="str">
            <v>公园酒庄基督城希尔顿逸林酒店</v>
          </cell>
          <cell r="C85" t="str">
            <v>11902211987126</v>
          </cell>
          <cell r="D85" t="str">
            <v>3522826756</v>
          </cell>
          <cell r="E85" t="str">
            <v/>
          </cell>
          <cell r="F85" t="str">
            <v>873.56</v>
          </cell>
          <cell r="G85" t="str">
            <v>RMB</v>
          </cell>
          <cell r="H85" t="str">
            <v>1</v>
          </cell>
          <cell r="I85">
            <v>873.56</v>
          </cell>
        </row>
        <row r="86">
          <cell r="A86">
            <v>1423500</v>
          </cell>
          <cell r="B86" t="str">
            <v>瓦娜卡湖厄齐沃特酒店  </v>
          </cell>
          <cell r="C86" t="str">
            <v>11902118497954</v>
          </cell>
          <cell r="D86" t="str">
            <v/>
          </cell>
          <cell r="E86" t="str">
            <v/>
          </cell>
          <cell r="F86" t="str">
            <v>2543.94</v>
          </cell>
          <cell r="G86" t="str">
            <v>RMB</v>
          </cell>
          <cell r="H86" t="str">
            <v>1</v>
          </cell>
          <cell r="I86">
            <v>2543.94</v>
          </cell>
        </row>
        <row r="87">
          <cell r="A87">
            <v>1421667</v>
          </cell>
          <cell r="B87" t="str">
            <v>里斯酒店&amp;豪华公寓</v>
          </cell>
          <cell r="C87" t="str">
            <v>11812290851096</v>
          </cell>
          <cell r="D87" t="str">
            <v>1188068</v>
          </cell>
          <cell r="E87" t="str">
            <v/>
          </cell>
          <cell r="F87" t="str">
            <v>7993.29</v>
          </cell>
          <cell r="G87" t="str">
            <v>RMB</v>
          </cell>
          <cell r="H87" t="str">
            <v>1</v>
          </cell>
          <cell r="I87">
            <v>7993.29</v>
          </cell>
        </row>
        <row r="88">
          <cell r="A88">
            <v>1448266</v>
          </cell>
          <cell r="B88" t="str">
            <v>多哈千禧国际酒店</v>
          </cell>
          <cell r="C88" t="str">
            <v>11902183841655</v>
          </cell>
          <cell r="D88" t="str">
            <v>80711</v>
          </cell>
          <cell r="E88" t="str">
            <v/>
          </cell>
          <cell r="F88" t="str">
            <v>487.74</v>
          </cell>
          <cell r="G88" t="str">
            <v>RMB</v>
          </cell>
          <cell r="H88" t="str">
            <v>1</v>
          </cell>
          <cell r="I88">
            <v>487.74</v>
          </cell>
        </row>
        <row r="89">
          <cell r="A89">
            <v>1444979</v>
          </cell>
          <cell r="B89" t="str">
            <v>苏梅岛奥瑞格海滩度假酒店</v>
          </cell>
          <cell r="C89" t="str">
            <v>11902113718160</v>
          </cell>
          <cell r="D89" t="str">
            <v>232675</v>
          </cell>
          <cell r="E89" t="str">
            <v/>
          </cell>
          <cell r="F89" t="str">
            <v>6066</v>
          </cell>
          <cell r="G89" t="str">
            <v>RMB</v>
          </cell>
          <cell r="H89" t="str">
            <v>1</v>
          </cell>
          <cell r="I89">
            <v>6066.5</v>
          </cell>
        </row>
        <row r="90">
          <cell r="A90">
            <v>1436265</v>
          </cell>
          <cell r="B90" t="str">
            <v>清迈兰花酒店</v>
          </cell>
          <cell r="C90" t="str">
            <v>11901166457988</v>
          </cell>
          <cell r="D90" t="str">
            <v>158769</v>
          </cell>
          <cell r="E90" t="str">
            <v/>
          </cell>
          <cell r="F90" t="str">
            <v>414.02</v>
          </cell>
          <cell r="G90" t="str">
            <v>RMB</v>
          </cell>
          <cell r="H90" t="str">
            <v>1</v>
          </cell>
          <cell r="I90">
            <v>414.02</v>
          </cell>
        </row>
        <row r="91">
          <cell r="A91">
            <v>1436269</v>
          </cell>
          <cell r="B91" t="str">
            <v>清迈兰花酒店</v>
          </cell>
          <cell r="C91" t="str">
            <v>11901162502382</v>
          </cell>
          <cell r="D91" t="str">
            <v>158768</v>
          </cell>
          <cell r="E91" t="str">
            <v/>
          </cell>
          <cell r="F91" t="str">
            <v>404.71</v>
          </cell>
          <cell r="G91" t="str">
            <v>RMB</v>
          </cell>
          <cell r="H91" t="str">
            <v>1</v>
          </cell>
          <cell r="I91">
            <v>404.71</v>
          </cell>
        </row>
        <row r="92">
          <cell r="A92">
            <v>1436905</v>
          </cell>
          <cell r="B92" t="str">
            <v>清迈兰花酒店</v>
          </cell>
          <cell r="C92" t="str">
            <v>11901159527625</v>
          </cell>
          <cell r="D92" t="str">
            <v>158767</v>
          </cell>
          <cell r="E92" t="str">
            <v/>
          </cell>
          <cell r="F92" t="str">
            <v>361.79</v>
          </cell>
          <cell r="G92" t="str">
            <v>RMB</v>
          </cell>
          <cell r="H92" t="str">
            <v>1</v>
          </cell>
          <cell r="I92">
            <v>361.79</v>
          </cell>
        </row>
        <row r="93">
          <cell r="A93">
            <v>1437483</v>
          </cell>
          <cell r="B93" t="str">
            <v>清迈兰花酒店</v>
          </cell>
          <cell r="C93" t="str">
            <v>11901163481216</v>
          </cell>
          <cell r="D93" t="str">
            <v>1437483</v>
          </cell>
          <cell r="E93" t="str">
            <v/>
          </cell>
          <cell r="F93" t="str">
            <v>418</v>
          </cell>
          <cell r="G93" t="str">
            <v>RMB</v>
          </cell>
          <cell r="H93" t="str">
            <v>1</v>
          </cell>
          <cell r="I93">
            <v>418</v>
          </cell>
        </row>
        <row r="94">
          <cell r="A94">
            <v>1423193</v>
          </cell>
          <cell r="B94" t="str">
            <v>清迈广场酒店</v>
          </cell>
          <cell r="C94" t="str">
            <v>11812314050990</v>
          </cell>
          <cell r="D94" t="str">
            <v>127360</v>
          </cell>
          <cell r="E94" t="str">
            <v/>
          </cell>
          <cell r="F94" t="str">
            <v>1637.97</v>
          </cell>
          <cell r="G94" t="str">
            <v>RMB</v>
          </cell>
          <cell r="H94" t="str">
            <v>1</v>
          </cell>
          <cell r="I94">
            <v>1637.97</v>
          </cell>
        </row>
        <row r="95">
          <cell r="A95">
            <v>1445676</v>
          </cell>
          <cell r="B95" t="str">
            <v>普吉岛太阳之翼邦道海滩度假村</v>
          </cell>
          <cell r="C95" t="str">
            <v>11902132965370</v>
          </cell>
          <cell r="D95" t="str">
            <v>HIHKT190227TC015</v>
          </cell>
          <cell r="E95" t="str">
            <v/>
          </cell>
          <cell r="F95" t="str">
            <v>2410.8</v>
          </cell>
          <cell r="G95" t="str">
            <v>RMB</v>
          </cell>
          <cell r="H95" t="str">
            <v>1</v>
          </cell>
          <cell r="I95">
            <v>2410.8</v>
          </cell>
        </row>
        <row r="96">
          <cell r="A96">
            <v>1450560</v>
          </cell>
          <cell r="B96" t="str">
            <v>普吉岛双别墅假日酒店</v>
          </cell>
          <cell r="C96" t="str">
            <v>11902233769319</v>
          </cell>
          <cell r="D96" t="str">
            <v>48375</v>
          </cell>
          <cell r="E96" t="str">
            <v/>
          </cell>
          <cell r="F96" t="str">
            <v>782.8</v>
          </cell>
          <cell r="G96" t="str">
            <v>RMB</v>
          </cell>
          <cell r="H96" t="str">
            <v>1</v>
          </cell>
          <cell r="I96">
            <v>782.8</v>
          </cell>
        </row>
        <row r="97">
          <cell r="A97">
            <v>1439022</v>
          </cell>
          <cell r="B97" t="str">
            <v>普吉岛椰岛村舍度假酒店</v>
          </cell>
          <cell r="C97" t="str">
            <v>11901265016755</v>
          </cell>
          <cell r="D97" t="str">
            <v>194773</v>
          </cell>
          <cell r="E97" t="str">
            <v/>
          </cell>
          <cell r="F97" t="str">
            <v>810.68</v>
          </cell>
          <cell r="G97" t="str">
            <v>RMB</v>
          </cell>
          <cell r="H97" t="str">
            <v>1</v>
          </cell>
          <cell r="I97">
            <v>810.68</v>
          </cell>
        </row>
        <row r="98">
          <cell r="A98">
            <v>1450378</v>
          </cell>
          <cell r="B98" t="str">
            <v>华欣春景酒店</v>
          </cell>
          <cell r="C98" t="str">
            <v>11902232693514</v>
          </cell>
          <cell r="D98" t="str">
            <v>96584</v>
          </cell>
          <cell r="E98" t="str">
            <v/>
          </cell>
          <cell r="F98" t="str">
            <v>372.25</v>
          </cell>
          <cell r="G98" t="str">
            <v>RMB</v>
          </cell>
          <cell r="H98" t="str">
            <v>1</v>
          </cell>
          <cell r="I98">
            <v>372.25</v>
          </cell>
        </row>
        <row r="99">
          <cell r="A99">
            <v>1449642</v>
          </cell>
          <cell r="B99" t="str">
            <v>普吉岛萨瓦斯德乡村酒店</v>
          </cell>
          <cell r="C99" t="str">
            <v>11902215180154</v>
          </cell>
          <cell r="D99" t="str">
            <v>130060</v>
          </cell>
          <cell r="E99" t="str">
            <v/>
          </cell>
          <cell r="F99" t="str">
            <v>2800</v>
          </cell>
          <cell r="G99" t="str">
            <v>RMB</v>
          </cell>
          <cell r="H99" t="str">
            <v>1</v>
          </cell>
          <cell r="I99">
            <v>2800.28</v>
          </cell>
        </row>
        <row r="100">
          <cell r="A100">
            <v>1446364</v>
          </cell>
          <cell r="B100" t="str">
            <v>普吉岛萨瓦斯德乡村酒店</v>
          </cell>
          <cell r="C100" t="str">
            <v>11902141729556</v>
          </cell>
          <cell r="D100" t="str">
            <v>129774</v>
          </cell>
          <cell r="E100" t="str">
            <v/>
          </cell>
          <cell r="F100" t="str">
            <v>2531</v>
          </cell>
          <cell r="G100" t="str">
            <v>RMB</v>
          </cell>
          <cell r="H100" t="str">
            <v>1</v>
          </cell>
          <cell r="I100">
            <v>2531.91</v>
          </cell>
        </row>
        <row r="101">
          <cell r="A101">
            <v>1448445</v>
          </cell>
          <cell r="B101" t="str">
            <v>普吉岛萨瓦斯德乡村酒店</v>
          </cell>
          <cell r="C101" t="str">
            <v>11902191635847</v>
          </cell>
          <cell r="D101" t="str">
            <v>129905</v>
          </cell>
          <cell r="E101" t="str">
            <v/>
          </cell>
          <cell r="F101" t="str">
            <v>4130.91</v>
          </cell>
          <cell r="G101" t="str">
            <v>RMB</v>
          </cell>
          <cell r="H101" t="str">
            <v>1</v>
          </cell>
          <cell r="I101">
            <v>4130.91</v>
          </cell>
        </row>
        <row r="102">
          <cell r="A102">
            <v>1439709</v>
          </cell>
          <cell r="B102" t="str">
            <v>普吉岛萨瓦斯德乡村酒店</v>
          </cell>
          <cell r="C102" t="str">
            <v>11901289469491</v>
          </cell>
          <cell r="D102" t="str">
            <v>129380</v>
          </cell>
          <cell r="E102" t="str">
            <v/>
          </cell>
          <cell r="F102" t="str">
            <v>4324.46</v>
          </cell>
          <cell r="G102" t="str">
            <v>RMB</v>
          </cell>
          <cell r="H102" t="str">
            <v>1</v>
          </cell>
          <cell r="I102">
            <v>4324.46</v>
          </cell>
        </row>
        <row r="103">
          <cell r="A103">
            <v>1432234</v>
          </cell>
          <cell r="B103" t="str">
            <v>苏梅岛凯里卡延豪华泳池别墅酒店</v>
          </cell>
          <cell r="C103" t="str">
            <v>11901144700420</v>
          </cell>
          <cell r="D103" t="str">
            <v>19988</v>
          </cell>
          <cell r="E103" t="str">
            <v/>
          </cell>
          <cell r="F103" t="str">
            <v>6826.8</v>
          </cell>
          <cell r="G103" t="str">
            <v>RMB</v>
          </cell>
          <cell r="H103" t="str">
            <v>1</v>
          </cell>
          <cell r="I103">
            <v>6826.8</v>
          </cell>
        </row>
        <row r="104">
          <cell r="A104">
            <v>1437412</v>
          </cell>
          <cell r="B104" t="str">
            <v>普吉岛安达曼拥抱酒店</v>
          </cell>
          <cell r="C104" t="str">
            <v>11901231753824</v>
          </cell>
          <cell r="D104" t="str">
            <v/>
          </cell>
          <cell r="E104" t="str">
            <v/>
          </cell>
          <cell r="F104" t="str">
            <v>4491</v>
          </cell>
          <cell r="G104" t="str">
            <v>RMB</v>
          </cell>
          <cell r="H104" t="str">
            <v>1</v>
          </cell>
          <cell r="I104">
            <v>4491.1</v>
          </cell>
        </row>
        <row r="105">
          <cell r="A105">
            <v>1449110</v>
          </cell>
          <cell r="B105" t="str">
            <v>芭堤雅暹罗设计酒店</v>
          </cell>
          <cell r="C105" t="str">
            <v>11902201587333</v>
          </cell>
          <cell r="D105" t="str">
            <v>509926</v>
          </cell>
          <cell r="E105" t="str">
            <v/>
          </cell>
          <cell r="F105" t="str">
            <v>824.27</v>
          </cell>
          <cell r="G105" t="str">
            <v>RMB</v>
          </cell>
          <cell r="H105" t="str">
            <v>1</v>
          </cell>
          <cell r="I105">
            <v>824.27</v>
          </cell>
        </row>
        <row r="106">
          <cell r="A106">
            <v>1451024</v>
          </cell>
          <cell r="B106" t="str">
            <v>芭堤雅暹罗设计酒店</v>
          </cell>
          <cell r="C106" t="str">
            <v>11902242935141</v>
          </cell>
          <cell r="D106" t="str">
            <v/>
          </cell>
          <cell r="E106" t="str">
            <v/>
          </cell>
          <cell r="F106" t="str">
            <v>1166.06</v>
          </cell>
          <cell r="G106" t="str">
            <v>RMB</v>
          </cell>
          <cell r="H106" t="str">
            <v>1</v>
          </cell>
          <cell r="I106">
            <v>1166.06</v>
          </cell>
        </row>
        <row r="107">
          <cell r="A107">
            <v>1418080</v>
          </cell>
          <cell r="B107" t="str">
            <v>芭堤雅贝特酒店</v>
          </cell>
          <cell r="C107" t="str">
            <v>11812232505994</v>
          </cell>
          <cell r="D107" t="str">
            <v/>
          </cell>
          <cell r="E107" t="str">
            <v/>
          </cell>
          <cell r="F107" t="str">
            <v>1322.08</v>
          </cell>
          <cell r="G107" t="str">
            <v>RMB</v>
          </cell>
          <cell r="H107" t="str">
            <v>1</v>
          </cell>
          <cell r="I107">
            <v>1322.08</v>
          </cell>
        </row>
        <row r="108">
          <cell r="A108">
            <v>1440735</v>
          </cell>
          <cell r="B108" t="str">
            <v>芭堤雅阳光流行酒店</v>
          </cell>
          <cell r="C108" t="str">
            <v>11901302175015</v>
          </cell>
          <cell r="D108" t="str">
            <v>19344</v>
          </cell>
          <cell r="E108" t="str">
            <v/>
          </cell>
          <cell r="F108" t="str">
            <v>841.11</v>
          </cell>
          <cell r="G108" t="str">
            <v>RMB</v>
          </cell>
          <cell r="H108" t="str">
            <v>1</v>
          </cell>
          <cell r="I108">
            <v>841.11</v>
          </cell>
        </row>
        <row r="109">
          <cell r="A109">
            <v>1446185</v>
          </cell>
          <cell r="B109" t="str">
            <v>苏梅岛阿尔丝兰松度假村</v>
          </cell>
          <cell r="C109" t="str">
            <v>11902148453759</v>
          </cell>
          <cell r="D109" t="str">
            <v>37488</v>
          </cell>
          <cell r="E109" t="str">
            <v/>
          </cell>
          <cell r="F109" t="str">
            <v>4367</v>
          </cell>
          <cell r="G109" t="str">
            <v>RMB</v>
          </cell>
          <cell r="H109" t="str">
            <v>1</v>
          </cell>
          <cell r="I109">
            <v>4367.8</v>
          </cell>
        </row>
        <row r="110">
          <cell r="A110">
            <v>1445424</v>
          </cell>
          <cell r="B110" t="str">
            <v>苏梅岛阿尔丝兰松度假村</v>
          </cell>
          <cell r="C110" t="str">
            <v>11902123941487</v>
          </cell>
          <cell r="D110" t="str">
            <v>37465,37466</v>
          </cell>
          <cell r="E110" t="str">
            <v/>
          </cell>
          <cell r="F110" t="str">
            <v>4039</v>
          </cell>
          <cell r="G110" t="str">
            <v>RMB</v>
          </cell>
          <cell r="H110" t="str">
            <v>1</v>
          </cell>
          <cell r="I110">
            <v>4039.7</v>
          </cell>
        </row>
        <row r="111">
          <cell r="A111">
            <v>1434183</v>
          </cell>
          <cell r="B111" t="str">
            <v>普吉岛7Q酒店</v>
          </cell>
          <cell r="C111" t="str">
            <v>11901186423840</v>
          </cell>
          <cell r="D111" t="str">
            <v>28832660</v>
          </cell>
          <cell r="E111" t="str">
            <v/>
          </cell>
          <cell r="F111" t="str">
            <v>391</v>
          </cell>
          <cell r="G111" t="str">
            <v>RMB</v>
          </cell>
          <cell r="H111" t="str">
            <v>1</v>
          </cell>
          <cell r="I111">
            <v>391</v>
          </cell>
        </row>
        <row r="112">
          <cell r="A112">
            <v>1443810</v>
          </cell>
          <cell r="B112" t="str">
            <v>拉马布林度假酒店</v>
          </cell>
          <cell r="C112" t="str">
            <v>11902103413969</v>
          </cell>
          <cell r="D112" t="str">
            <v>dv78929</v>
          </cell>
          <cell r="E112" t="str">
            <v/>
          </cell>
          <cell r="F112" t="str">
            <v>3060.15</v>
          </cell>
          <cell r="G112" t="str">
            <v>RMB</v>
          </cell>
          <cell r="H112" t="str">
            <v>1</v>
          </cell>
          <cell r="I112">
            <v>3060.15</v>
          </cell>
        </row>
        <row r="113">
          <cell r="A113">
            <v>1439508</v>
          </cell>
          <cell r="B113" t="str">
            <v>芭东贝尔艾尔酒店</v>
          </cell>
          <cell r="C113" t="str">
            <v>11901279339829</v>
          </cell>
          <cell r="D113" t="str">
            <v>76975</v>
          </cell>
          <cell r="E113" t="str">
            <v/>
          </cell>
          <cell r="F113" t="str">
            <v>241.67</v>
          </cell>
          <cell r="G113" t="str">
            <v>RMB</v>
          </cell>
          <cell r="H113" t="str">
            <v>1</v>
          </cell>
          <cell r="I113">
            <v>241.67</v>
          </cell>
        </row>
        <row r="114">
          <cell r="A114">
            <v>1448198</v>
          </cell>
          <cell r="B114" t="str">
            <v>神户美利坚公园东方大酒店</v>
          </cell>
          <cell r="C114" t="str">
            <v>11902187913814</v>
          </cell>
          <cell r="D114" t="str">
            <v>100336828</v>
          </cell>
          <cell r="E114" t="str">
            <v/>
          </cell>
          <cell r="F114" t="str">
            <v>1230.57</v>
          </cell>
          <cell r="G114" t="str">
            <v>RMB</v>
          </cell>
          <cell r="H114" t="str">
            <v>1</v>
          </cell>
          <cell r="I114">
            <v>1230.57</v>
          </cell>
        </row>
        <row r="115">
          <cell r="A115">
            <v>1410229</v>
          </cell>
          <cell r="B115" t="str">
            <v>库比克H10酒店</v>
          </cell>
          <cell r="C115" t="str">
            <v>11901131215347</v>
          </cell>
          <cell r="D115" t="str">
            <v>4787549</v>
          </cell>
          <cell r="E115" t="str">
            <v/>
          </cell>
          <cell r="F115" t="str">
            <v>1128.76</v>
          </cell>
          <cell r="G115" t="str">
            <v>RMB</v>
          </cell>
          <cell r="H115" t="str">
            <v>1</v>
          </cell>
          <cell r="I115">
            <v>1128.76</v>
          </cell>
        </row>
        <row r="116">
          <cell r="A116">
            <v>1440331</v>
          </cell>
          <cell r="B116" t="str">
            <v>京都城市酒店</v>
          </cell>
          <cell r="C116" t="str">
            <v>11901293572524</v>
          </cell>
          <cell r="D116" t="str">
            <v>400420478</v>
          </cell>
          <cell r="E116" t="str">
            <v/>
          </cell>
          <cell r="F116" t="str">
            <v>687.5</v>
          </cell>
          <cell r="G116" t="str">
            <v>RMB</v>
          </cell>
          <cell r="H116" t="str">
            <v>1</v>
          </cell>
          <cell r="I116">
            <v>687.5</v>
          </cell>
        </row>
        <row r="117">
          <cell r="A117">
            <v>1417521</v>
          </cell>
          <cell r="B117" t="str">
            <v>东京东新宿E酒店</v>
          </cell>
          <cell r="C117" t="str">
            <v>11902251887344</v>
          </cell>
          <cell r="D117" t="str">
            <v>041/2664238</v>
          </cell>
          <cell r="E117" t="str">
            <v/>
          </cell>
          <cell r="F117" t="str">
            <v>1633.84</v>
          </cell>
          <cell r="G117" t="str">
            <v>RMB</v>
          </cell>
          <cell r="H117" t="str">
            <v>1</v>
          </cell>
          <cell r="I117">
            <v>1633.84</v>
          </cell>
        </row>
        <row r="118">
          <cell r="A118">
            <v>1440847</v>
          </cell>
          <cell r="B118" t="str">
            <v>赤阪百夫长酒店</v>
          </cell>
          <cell r="C118" t="str">
            <v>11902014043422</v>
          </cell>
          <cell r="D118" t="str">
            <v/>
          </cell>
          <cell r="E118" t="str">
            <v/>
          </cell>
          <cell r="F118" t="str">
            <v>1949.4</v>
          </cell>
          <cell r="G118" t="str">
            <v>RMB</v>
          </cell>
          <cell r="H118" t="str">
            <v>1</v>
          </cell>
          <cell r="I118">
            <v>1949.4</v>
          </cell>
        </row>
        <row r="119">
          <cell r="A119">
            <v>1447629</v>
          </cell>
          <cell r="B119" t="str">
            <v>东京希尔顿酒店</v>
          </cell>
          <cell r="C119" t="str">
            <v>11902175263273</v>
          </cell>
          <cell r="D119" t="str">
            <v/>
          </cell>
          <cell r="E119" t="str">
            <v/>
          </cell>
          <cell r="F119" t="str">
            <v>2836.5</v>
          </cell>
          <cell r="G119" t="str">
            <v>RMB</v>
          </cell>
          <cell r="H119" t="str">
            <v>1</v>
          </cell>
          <cell r="I119">
            <v>2836.5</v>
          </cell>
        </row>
        <row r="120">
          <cell r="A120">
            <v>1443856</v>
          </cell>
          <cell r="B120" t="str">
            <v>东京黎凡特东武酒店</v>
          </cell>
          <cell r="C120" t="str">
            <v>11902087985886</v>
          </cell>
          <cell r="D120" t="str">
            <v>20190208-000011</v>
          </cell>
          <cell r="E120" t="str">
            <v/>
          </cell>
          <cell r="F120" t="str">
            <v>2945.73</v>
          </cell>
          <cell r="G120" t="str">
            <v>RMB</v>
          </cell>
          <cell r="H120" t="str">
            <v>1</v>
          </cell>
          <cell r="I120">
            <v>2945.73</v>
          </cell>
        </row>
        <row r="121">
          <cell r="A121">
            <v>1439654</v>
          </cell>
          <cell r="B121" t="str">
            <v>公主花园酒店</v>
          </cell>
          <cell r="C121" t="str">
            <v>11902127823888</v>
          </cell>
          <cell r="D121" t="str">
            <v/>
          </cell>
          <cell r="E121" t="str">
            <v/>
          </cell>
          <cell r="F121" t="str">
            <v>4198.88</v>
          </cell>
          <cell r="G121" t="str">
            <v>RMB</v>
          </cell>
          <cell r="H121" t="str">
            <v>1</v>
          </cell>
          <cell r="I121">
            <v>4198.88</v>
          </cell>
        </row>
        <row r="122">
          <cell r="A122">
            <v>1435318</v>
          </cell>
          <cell r="B122" t="str">
            <v>东京湾有明华盛顿酒店</v>
          </cell>
          <cell r="C122" t="str">
            <v>11901192066897</v>
          </cell>
          <cell r="D122" t="str">
            <v/>
          </cell>
          <cell r="E122" t="str">
            <v/>
          </cell>
          <cell r="F122" t="str">
            <v>3777.04</v>
          </cell>
          <cell r="G122" t="str">
            <v>RMB</v>
          </cell>
          <cell r="H122" t="str">
            <v>1</v>
          </cell>
          <cell r="I122">
            <v>3777.04</v>
          </cell>
        </row>
        <row r="123">
          <cell r="A123">
            <v>1448489</v>
          </cell>
          <cell r="B123" t="str">
            <v>曼谷京华大酒店</v>
          </cell>
          <cell r="C123" t="str">
            <v>11902198347998</v>
          </cell>
          <cell r="D123" t="str">
            <v>189151</v>
          </cell>
          <cell r="E123" t="str">
            <v/>
          </cell>
          <cell r="F123" t="str">
            <v>338.59</v>
          </cell>
          <cell r="G123" t="str">
            <v>RMB</v>
          </cell>
          <cell r="H123" t="str">
            <v>1</v>
          </cell>
          <cell r="I123">
            <v>338.59</v>
          </cell>
        </row>
        <row r="124">
          <cell r="A124">
            <v>1450227</v>
          </cell>
          <cell r="B124" t="str">
            <v>曼谷双子塔酒店</v>
          </cell>
          <cell r="C124" t="str">
            <v>11902224559846</v>
          </cell>
          <cell r="D124" t="str">
            <v>1517991</v>
          </cell>
          <cell r="E124" t="str">
            <v/>
          </cell>
          <cell r="F124" t="str">
            <v>333.36</v>
          </cell>
          <cell r="G124" t="str">
            <v>RMB</v>
          </cell>
          <cell r="H124" t="str">
            <v>1</v>
          </cell>
          <cell r="I124">
            <v>333.36</v>
          </cell>
        </row>
        <row r="125">
          <cell r="A125">
            <v>1450883</v>
          </cell>
          <cell r="B125" t="str">
            <v>清迈入境事务处酒店</v>
          </cell>
          <cell r="C125" t="str">
            <v>11902244676973</v>
          </cell>
          <cell r="D125" t="str">
            <v>114527</v>
          </cell>
          <cell r="E125" t="str">
            <v/>
          </cell>
          <cell r="F125" t="str">
            <v>204.4</v>
          </cell>
          <cell r="G125" t="str">
            <v>RMB</v>
          </cell>
          <cell r="H125" t="str">
            <v>1</v>
          </cell>
          <cell r="I125">
            <v>204.4</v>
          </cell>
        </row>
        <row r="126">
          <cell r="A126">
            <v>1448164</v>
          </cell>
          <cell r="B126" t="str">
            <v>清迈入境事务处酒店</v>
          </cell>
          <cell r="C126" t="str">
            <v>11902181918091</v>
          </cell>
          <cell r="D126" t="str">
            <v>114096</v>
          </cell>
          <cell r="E126" t="str">
            <v/>
          </cell>
          <cell r="F126" t="str">
            <v>404.72</v>
          </cell>
          <cell r="G126" t="str">
            <v>RMB</v>
          </cell>
          <cell r="H126" t="str">
            <v>1</v>
          </cell>
          <cell r="I126">
            <v>404.72</v>
          </cell>
        </row>
        <row r="127">
          <cell r="A127">
            <v>1448166</v>
          </cell>
          <cell r="B127" t="str">
            <v>清迈入境事务处酒店</v>
          </cell>
          <cell r="C127" t="str">
            <v>11902186832771</v>
          </cell>
          <cell r="D127" t="str">
            <v>114099</v>
          </cell>
          <cell r="E127" t="str">
            <v/>
          </cell>
          <cell r="F127" t="str">
            <v>404.72</v>
          </cell>
          <cell r="G127" t="str">
            <v>RMB</v>
          </cell>
          <cell r="H127" t="str">
            <v>1</v>
          </cell>
          <cell r="I127">
            <v>404.72</v>
          </cell>
        </row>
        <row r="128">
          <cell r="A128">
            <v>1444674</v>
          </cell>
          <cell r="B128" t="str">
            <v>清迈入境事务处酒店</v>
          </cell>
          <cell r="C128" t="str">
            <v>11902105475662</v>
          </cell>
          <cell r="D128" t="str">
            <v>113965</v>
          </cell>
          <cell r="E128" t="str">
            <v/>
          </cell>
          <cell r="F128" t="str">
            <v>224.84</v>
          </cell>
          <cell r="G128" t="str">
            <v>RMB</v>
          </cell>
          <cell r="H128" t="str">
            <v>1</v>
          </cell>
          <cell r="I128">
            <v>224.84</v>
          </cell>
        </row>
        <row r="129">
          <cell r="A129">
            <v>1445967</v>
          </cell>
          <cell r="B129" t="str">
            <v>芭堤雅盛泰乐酒店</v>
          </cell>
          <cell r="C129" t="str">
            <v>11902131327447</v>
          </cell>
          <cell r="D129" t="str">
            <v>295331</v>
          </cell>
          <cell r="E129" t="str">
            <v/>
          </cell>
          <cell r="F129" t="str">
            <v>331</v>
          </cell>
          <cell r="G129" t="str">
            <v>RMB</v>
          </cell>
          <cell r="H129" t="str">
            <v>1</v>
          </cell>
          <cell r="I129">
            <v>331.08</v>
          </cell>
        </row>
        <row r="130">
          <cell r="A130">
            <v>1445969</v>
          </cell>
          <cell r="B130" t="str">
            <v>芭堤雅盛泰乐酒店</v>
          </cell>
          <cell r="C130" t="str">
            <v>11902139196159</v>
          </cell>
          <cell r="D130" t="str">
            <v>295342</v>
          </cell>
          <cell r="E130" t="str">
            <v/>
          </cell>
          <cell r="F130" t="str">
            <v>331</v>
          </cell>
          <cell r="G130" t="str">
            <v>RMB</v>
          </cell>
          <cell r="H130" t="str">
            <v>1</v>
          </cell>
          <cell r="I130">
            <v>331.08</v>
          </cell>
        </row>
        <row r="131">
          <cell r="A131">
            <v>1446568</v>
          </cell>
          <cell r="B131" t="str">
            <v>伦敦摄政公园万豪酒店</v>
          </cell>
          <cell r="C131" t="str">
            <v>11902155788944</v>
          </cell>
          <cell r="D131" t="str">
            <v>71952610</v>
          </cell>
          <cell r="E131" t="str">
            <v/>
          </cell>
          <cell r="F131" t="str">
            <v>2646.56</v>
          </cell>
          <cell r="G131" t="str">
            <v>RMB</v>
          </cell>
          <cell r="H131" t="str">
            <v>1</v>
          </cell>
          <cell r="I131">
            <v>2646.56</v>
          </cell>
        </row>
        <row r="132">
          <cell r="A132">
            <v>1445269</v>
          </cell>
          <cell r="B132" t="str">
            <v>济州丽阳酒店</v>
          </cell>
          <cell r="C132" t="str">
            <v>11902122861119</v>
          </cell>
          <cell r="D132" t="str">
            <v>0200776</v>
          </cell>
          <cell r="E132" t="str">
            <v/>
          </cell>
          <cell r="F132" t="str">
            <v>373.12</v>
          </cell>
          <cell r="G132" t="str">
            <v>RMB</v>
          </cell>
          <cell r="H132" t="str">
            <v>1</v>
          </cell>
          <cell r="I132">
            <v>373.12</v>
          </cell>
        </row>
        <row r="133">
          <cell r="A133">
            <v>1448783</v>
          </cell>
          <cell r="B133" t="str">
            <v>东京四谷永安国际高级酒店</v>
          </cell>
          <cell r="C133" t="str">
            <v>11902203360310</v>
          </cell>
          <cell r="D133" t="str">
            <v>259344</v>
          </cell>
          <cell r="E133" t="str">
            <v/>
          </cell>
          <cell r="F133" t="str">
            <v>1455.38</v>
          </cell>
          <cell r="G133" t="str">
            <v>RMB</v>
          </cell>
          <cell r="H133" t="str">
            <v>1</v>
          </cell>
          <cell r="I133">
            <v>1455.38</v>
          </cell>
        </row>
        <row r="134">
          <cell r="A134">
            <v>1433820</v>
          </cell>
          <cell r="B134" t="str">
            <v>东京羽田日航都市酒店</v>
          </cell>
          <cell r="C134" t="str">
            <v>11901176074022</v>
          </cell>
          <cell r="D134" t="str">
            <v>1280455</v>
          </cell>
          <cell r="E134" t="str">
            <v/>
          </cell>
          <cell r="F134" t="str">
            <v>664.47</v>
          </cell>
          <cell r="G134" t="str">
            <v>RMB</v>
          </cell>
          <cell r="H134" t="str">
            <v>1</v>
          </cell>
          <cell r="I134">
            <v>664.47</v>
          </cell>
        </row>
        <row r="135">
          <cell r="A135">
            <v>1433546</v>
          </cell>
          <cell r="B135" t="str">
            <v>香港马可孛罗港威酒店</v>
          </cell>
          <cell r="C135" t="str">
            <v>11901162888464</v>
          </cell>
          <cell r="D135" t="str">
            <v>7290173</v>
          </cell>
          <cell r="E135" t="str">
            <v/>
          </cell>
          <cell r="F135" t="str">
            <v>1283.44</v>
          </cell>
          <cell r="G135" t="str">
            <v>RMB</v>
          </cell>
          <cell r="H135" t="str">
            <v>1</v>
          </cell>
          <cell r="I135">
            <v>1283.44</v>
          </cell>
        </row>
        <row r="136">
          <cell r="A136">
            <v>1425651</v>
          </cell>
          <cell r="B136" t="str">
            <v>九龙香格里拉大酒店</v>
          </cell>
          <cell r="C136" t="str">
            <v>11901040720823</v>
          </cell>
          <cell r="D136" t="str">
            <v/>
          </cell>
          <cell r="E136" t="str">
            <v/>
          </cell>
          <cell r="F136" t="str">
            <v>1729.97</v>
          </cell>
          <cell r="G136" t="str">
            <v>RMB</v>
          </cell>
          <cell r="H136" t="str">
            <v>1</v>
          </cell>
          <cell r="I136">
            <v>1729.97</v>
          </cell>
        </row>
        <row r="137">
          <cell r="A137">
            <v>1437510</v>
          </cell>
          <cell r="B137" t="str">
            <v>香港嘉里酒店</v>
          </cell>
          <cell r="C137" t="str">
            <v>11902010122113</v>
          </cell>
          <cell r="D137" t="str">
            <v/>
          </cell>
          <cell r="E137" t="str">
            <v/>
          </cell>
          <cell r="F137" t="str">
            <v>2946.97</v>
          </cell>
          <cell r="G137" t="str">
            <v>RMB</v>
          </cell>
          <cell r="H137" t="str">
            <v>1</v>
          </cell>
          <cell r="I137">
            <v>2946.97</v>
          </cell>
        </row>
        <row r="138">
          <cell r="A138">
            <v>1447699</v>
          </cell>
          <cell r="B138" t="str">
            <v>MYSTAYS 浅草酒店</v>
          </cell>
          <cell r="C138" t="str">
            <v>11902170873376</v>
          </cell>
          <cell r="D138" t="str">
            <v>012137847</v>
          </cell>
          <cell r="E138" t="str">
            <v/>
          </cell>
          <cell r="F138" t="str">
            <v>735.56</v>
          </cell>
          <cell r="G138" t="str">
            <v>RMB</v>
          </cell>
          <cell r="H138" t="str">
            <v>1</v>
          </cell>
          <cell r="I138">
            <v>735.56</v>
          </cell>
        </row>
        <row r="139">
          <cell r="A139">
            <v>1422225</v>
          </cell>
          <cell r="B139" t="str">
            <v>巴黎星辰凯悦酒店</v>
          </cell>
          <cell r="C139" t="str">
            <v>11901028876675</v>
          </cell>
          <cell r="D139" t="str">
            <v/>
          </cell>
          <cell r="E139" t="str">
            <v/>
          </cell>
          <cell r="F139" t="str">
            <v>1357.42</v>
          </cell>
          <cell r="G139" t="str">
            <v>RMB</v>
          </cell>
          <cell r="H139" t="str">
            <v>1</v>
          </cell>
          <cell r="I139">
            <v>1357.42</v>
          </cell>
        </row>
        <row r="140">
          <cell r="A140">
            <v>1445285</v>
          </cell>
          <cell r="B140" t="str">
            <v>新加坡洲际酒店</v>
          </cell>
          <cell r="C140" t="str">
            <v>11902120681056</v>
          </cell>
          <cell r="D140" t="str">
            <v>21792813</v>
          </cell>
          <cell r="E140" t="str">
            <v/>
          </cell>
          <cell r="F140" t="str">
            <v>1362.97</v>
          </cell>
          <cell r="G140" t="str">
            <v>RMB</v>
          </cell>
          <cell r="H140" t="str">
            <v>1</v>
          </cell>
          <cell r="I140">
            <v>1362.97</v>
          </cell>
        </row>
        <row r="141">
          <cell r="A141">
            <v>1385038</v>
          </cell>
          <cell r="B141" t="str">
            <v>巴黎乔克阿斯托利亚酒店</v>
          </cell>
          <cell r="C141" t="str">
            <v>11810248626271</v>
          </cell>
          <cell r="D141" t="str">
            <v/>
          </cell>
          <cell r="E141" t="str">
            <v/>
          </cell>
          <cell r="F141" t="str">
            <v>5229.3</v>
          </cell>
          <cell r="G141" t="str">
            <v>RMB</v>
          </cell>
          <cell r="H141" t="str">
            <v>1</v>
          </cell>
          <cell r="I141">
            <v>5229.3</v>
          </cell>
        </row>
        <row r="142">
          <cell r="A142">
            <v>1437932</v>
          </cell>
          <cell r="B142" t="str">
            <v>巴黎圣瑞吉斯酒店</v>
          </cell>
          <cell r="C142" t="str">
            <v>11901241089642</v>
          </cell>
          <cell r="D142" t="str">
            <v>1234</v>
          </cell>
          <cell r="E142" t="str">
            <v/>
          </cell>
          <cell r="F142" t="str">
            <v>24407</v>
          </cell>
          <cell r="G142" t="str">
            <v>RMB</v>
          </cell>
          <cell r="H142" t="str">
            <v>1</v>
          </cell>
          <cell r="I142">
            <v>24407.34</v>
          </cell>
        </row>
        <row r="143">
          <cell r="A143">
            <v>1411810</v>
          </cell>
          <cell r="B143" t="str">
            <v>宜必思巴黎阿莱西亚蒙帕纳斯酒店</v>
          </cell>
          <cell r="C143" t="str">
            <v>11901233500247</v>
          </cell>
          <cell r="D143" t="str">
            <v/>
          </cell>
          <cell r="E143" t="str">
            <v/>
          </cell>
          <cell r="F143" t="str">
            <v>470.18</v>
          </cell>
          <cell r="G143" t="str">
            <v>RMB</v>
          </cell>
          <cell r="H143" t="str">
            <v>1</v>
          </cell>
          <cell r="I143">
            <v>470.18</v>
          </cell>
        </row>
        <row r="144">
          <cell r="A144">
            <v>1442061</v>
          </cell>
          <cell r="B144" t="str">
            <v>意大利第13巴黎大道宜必思酒店</v>
          </cell>
          <cell r="C144" t="str">
            <v>11902023754587</v>
          </cell>
          <cell r="D144" t="str">
            <v>hcrlcgh</v>
          </cell>
          <cell r="E144" t="str">
            <v/>
          </cell>
          <cell r="F144" t="str">
            <v>635.4</v>
          </cell>
          <cell r="G144" t="str">
            <v>RMB</v>
          </cell>
          <cell r="H144" t="str">
            <v>1</v>
          </cell>
          <cell r="I144">
            <v>635.4</v>
          </cell>
        </row>
        <row r="145">
          <cell r="A145">
            <v>1427479</v>
          </cell>
          <cell r="B145" t="str">
            <v>首尔江南大使苏迪尔美居酒店</v>
          </cell>
          <cell r="C145" t="str">
            <v>11901076822894</v>
          </cell>
          <cell r="D145" t="str">
            <v>723956, 723954</v>
          </cell>
          <cell r="E145" t="str">
            <v/>
          </cell>
          <cell r="F145" t="str">
            <v>5923.92</v>
          </cell>
          <cell r="G145" t="str">
            <v>RMB</v>
          </cell>
          <cell r="H145" t="str">
            <v>1</v>
          </cell>
          <cell r="I145">
            <v>5923.92</v>
          </cell>
        </row>
        <row r="146">
          <cell r="A146">
            <v>1451070</v>
          </cell>
          <cell r="B146" t="str">
            <v>首尔新太阳民宿</v>
          </cell>
          <cell r="C146" t="str">
            <v>11902249870119</v>
          </cell>
          <cell r="D146" t="str">
            <v/>
          </cell>
          <cell r="E146" t="str">
            <v/>
          </cell>
          <cell r="F146" t="str">
            <v>380.52</v>
          </cell>
          <cell r="G146" t="str">
            <v>RMB</v>
          </cell>
          <cell r="H146" t="str">
            <v>1</v>
          </cell>
          <cell r="I146">
            <v>380.52</v>
          </cell>
        </row>
        <row r="147">
          <cell r="A147">
            <v>1451073</v>
          </cell>
          <cell r="B147" t="str">
            <v>首尔新太阳民宿</v>
          </cell>
          <cell r="C147" t="str">
            <v>11902249870119</v>
          </cell>
          <cell r="D147" t="str">
            <v/>
          </cell>
          <cell r="E147" t="str">
            <v/>
          </cell>
          <cell r="F147" t="str">
            <v>380.52</v>
          </cell>
          <cell r="G147" t="str">
            <v>RMB</v>
          </cell>
          <cell r="H147" t="str">
            <v>1</v>
          </cell>
          <cell r="I147">
            <v>380.52</v>
          </cell>
        </row>
        <row r="148">
          <cell r="A148">
            <v>1445469</v>
          </cell>
          <cell r="B148" t="str">
            <v>首尔天空花园酒店东大门1号店</v>
          </cell>
          <cell r="C148" t="str">
            <v>11902123740747</v>
          </cell>
          <cell r="D148" t="str">
            <v/>
          </cell>
          <cell r="E148" t="str">
            <v/>
          </cell>
          <cell r="F148" t="str">
            <v>2305.88</v>
          </cell>
          <cell r="G148" t="str">
            <v>RMB</v>
          </cell>
          <cell r="H148" t="str">
            <v>1</v>
          </cell>
          <cell r="I148">
            <v>2305.88</v>
          </cell>
        </row>
        <row r="149">
          <cell r="A149">
            <v>1447008</v>
          </cell>
          <cell r="B149" t="str">
            <v>首尔天空花园酒店东大门1号店</v>
          </cell>
          <cell r="C149" t="str">
            <v>11902165149911</v>
          </cell>
          <cell r="D149" t="str">
            <v>361130</v>
          </cell>
          <cell r="E149" t="str">
            <v/>
          </cell>
          <cell r="F149" t="str">
            <v>1290.3</v>
          </cell>
          <cell r="G149" t="str">
            <v>RMB</v>
          </cell>
          <cell r="H149" t="str">
            <v>1</v>
          </cell>
          <cell r="I149">
            <v>1290.3</v>
          </cell>
        </row>
        <row r="150">
          <cell r="A150">
            <v>1450041</v>
          </cell>
          <cell r="B150" t="str">
            <v>京都泉屋旅馆</v>
          </cell>
          <cell r="C150" t="str">
            <v>11902222369440</v>
          </cell>
          <cell r="D150" t="str">
            <v/>
          </cell>
          <cell r="E150" t="str">
            <v/>
          </cell>
          <cell r="F150" t="str">
            <v>3333.72</v>
          </cell>
          <cell r="G150" t="str">
            <v>RMB</v>
          </cell>
          <cell r="H150" t="str">
            <v>1</v>
          </cell>
          <cell r="I150">
            <v>3333.72</v>
          </cell>
        </row>
        <row r="151">
          <cell r="A151">
            <v>1445892</v>
          </cell>
          <cell r="B151" t="str">
            <v>首尔明洞通酒店</v>
          </cell>
          <cell r="C151" t="str">
            <v>11902139285795</v>
          </cell>
          <cell r="D151" t="str">
            <v>7795811</v>
          </cell>
          <cell r="E151" t="str">
            <v/>
          </cell>
          <cell r="F151" t="str">
            <v>867.6</v>
          </cell>
          <cell r="G151" t="str">
            <v>RMB</v>
          </cell>
          <cell r="H151" t="str">
            <v>1</v>
          </cell>
          <cell r="I151">
            <v>867.6</v>
          </cell>
        </row>
        <row r="152">
          <cell r="A152">
            <v>1447719</v>
          </cell>
          <cell r="B152" t="str">
            <v>釜山商务酒店</v>
          </cell>
          <cell r="C152" t="str">
            <v>11902179444199</v>
          </cell>
          <cell r="D152" t="str">
            <v/>
          </cell>
          <cell r="E152" t="str">
            <v/>
          </cell>
          <cell r="F152" t="str">
            <v>459.92</v>
          </cell>
          <cell r="G152" t="str">
            <v>RMB</v>
          </cell>
          <cell r="H152" t="str">
            <v>1</v>
          </cell>
          <cell r="I152">
            <v>459.92</v>
          </cell>
        </row>
        <row r="153">
          <cell r="A153">
            <v>1444988</v>
          </cell>
          <cell r="B153" t="str">
            <v>札幌蒙特利酒店</v>
          </cell>
          <cell r="C153" t="str">
            <v>11902112678137</v>
          </cell>
          <cell r="D153" t="str">
            <v>100635920</v>
          </cell>
          <cell r="E153" t="str">
            <v/>
          </cell>
          <cell r="F153" t="str">
            <v>705.89</v>
          </cell>
          <cell r="G153" t="str">
            <v>RMB</v>
          </cell>
          <cell r="H153" t="str">
            <v>1</v>
          </cell>
          <cell r="I153">
            <v>705.89</v>
          </cell>
        </row>
        <row r="154">
          <cell r="A154">
            <v>1448464</v>
          </cell>
          <cell r="B154" t="str">
            <v>迪拜迪尔拉萨玛雅酒店 </v>
          </cell>
          <cell r="C154" t="str">
            <v>11902216854581</v>
          </cell>
          <cell r="D154" t="str">
            <v>2617450</v>
          </cell>
          <cell r="E154" t="str">
            <v/>
          </cell>
          <cell r="F154" t="str">
            <v>2654.82</v>
          </cell>
          <cell r="G154" t="str">
            <v>RMB</v>
          </cell>
          <cell r="H154" t="str">
            <v>1</v>
          </cell>
          <cell r="I154">
            <v>2654.82</v>
          </cell>
        </row>
        <row r="155">
          <cell r="A155">
            <v>1449138</v>
          </cell>
          <cell r="B155" t="str">
            <v>迪拜阿联酋购物中心喜来登酒店</v>
          </cell>
          <cell r="C155" t="str">
            <v>11902207609619</v>
          </cell>
          <cell r="D155" t="str">
            <v/>
          </cell>
          <cell r="E155" t="str">
            <v/>
          </cell>
          <cell r="F155" t="str">
            <v>5769.48</v>
          </cell>
          <cell r="G155" t="str">
            <v>RMB</v>
          </cell>
          <cell r="H155" t="str">
            <v>1</v>
          </cell>
          <cell r="I155">
            <v>5769.48</v>
          </cell>
        </row>
        <row r="156">
          <cell r="A156">
            <v>1450777</v>
          </cell>
          <cell r="B156" t="str">
            <v>阿塔纳酒店 </v>
          </cell>
          <cell r="C156" t="str">
            <v>11902251570886</v>
          </cell>
          <cell r="D156" t="str">
            <v/>
          </cell>
          <cell r="E156" t="str">
            <v/>
          </cell>
          <cell r="F156" t="str">
            <v>1050.12</v>
          </cell>
          <cell r="G156" t="str">
            <v>RMB</v>
          </cell>
          <cell r="H156" t="str">
            <v>1</v>
          </cell>
          <cell r="I156">
            <v>1050.12</v>
          </cell>
        </row>
        <row r="157">
          <cell r="A157">
            <v>1418483</v>
          </cell>
          <cell r="B157" t="str">
            <v>利马王国酒店</v>
          </cell>
          <cell r="C157" t="str">
            <v>11901316617353</v>
          </cell>
          <cell r="D157" t="str">
            <v>11372</v>
          </cell>
          <cell r="E157" t="str">
            <v/>
          </cell>
          <cell r="F157" t="str">
            <v>425.67</v>
          </cell>
          <cell r="G157" t="str">
            <v>RMB</v>
          </cell>
          <cell r="H157" t="str">
            <v>1</v>
          </cell>
          <cell r="I157">
            <v>425.67</v>
          </cell>
        </row>
        <row r="158">
          <cell r="A158">
            <v>1433458</v>
          </cell>
          <cell r="B158" t="str">
            <v>普吉岛迈考海滩万豪酒店</v>
          </cell>
          <cell r="C158" t="str">
            <v>11901162909438</v>
          </cell>
          <cell r="D158" t="str">
            <v>1433458</v>
          </cell>
          <cell r="E158" t="str">
            <v/>
          </cell>
          <cell r="F158" t="str">
            <v>1582.58</v>
          </cell>
          <cell r="G158" t="str">
            <v>RMB</v>
          </cell>
          <cell r="H158" t="str">
            <v>1</v>
          </cell>
          <cell r="I158">
            <v>1582.58</v>
          </cell>
        </row>
        <row r="159">
          <cell r="A159">
            <v>1448545</v>
          </cell>
          <cell r="B159" t="str">
            <v>曼谷素坤逸中心55超豪华酒店</v>
          </cell>
          <cell r="C159" t="str">
            <v>11902212024948</v>
          </cell>
          <cell r="D159" t="str">
            <v/>
          </cell>
          <cell r="E159" t="str">
            <v/>
          </cell>
          <cell r="F159" t="str">
            <v>3475.98</v>
          </cell>
          <cell r="G159" t="str">
            <v>RMB</v>
          </cell>
          <cell r="H159" t="str">
            <v>1</v>
          </cell>
          <cell r="I159">
            <v>3475.98</v>
          </cell>
        </row>
        <row r="160">
          <cell r="A160">
            <v>1449034</v>
          </cell>
          <cell r="B160" t="str">
            <v>贝德尼曼酒店</v>
          </cell>
          <cell r="C160" t="str">
            <v>11902209606127</v>
          </cell>
          <cell r="D160" t="str">
            <v/>
          </cell>
          <cell r="E160" t="str">
            <v/>
          </cell>
          <cell r="F160" t="str">
            <v>1361.88</v>
          </cell>
          <cell r="G160" t="str">
            <v>RMB</v>
          </cell>
          <cell r="H160" t="str">
            <v>1</v>
          </cell>
          <cell r="I160">
            <v>1361.88</v>
          </cell>
        </row>
        <row r="161">
          <cell r="A161">
            <v>1432499</v>
          </cell>
          <cell r="B161" t="str">
            <v>普吉岛芭东度假酒店</v>
          </cell>
          <cell r="C161" t="str">
            <v>11901151018191</v>
          </cell>
          <cell r="D161" t="str">
            <v>377743</v>
          </cell>
          <cell r="E161" t="str">
            <v/>
          </cell>
          <cell r="F161" t="str">
            <v>7665</v>
          </cell>
          <cell r="G161" t="str">
            <v>RMB</v>
          </cell>
          <cell r="H161" t="str">
            <v>1</v>
          </cell>
          <cell r="I161">
            <v>7665</v>
          </cell>
        </row>
        <row r="162">
          <cell r="A162">
            <v>1423283</v>
          </cell>
          <cell r="B162" t="str">
            <v>苏梅岛KC度假村</v>
          </cell>
          <cell r="C162" t="str">
            <v>11812316155869</v>
          </cell>
          <cell r="D162" t="str">
            <v>60808</v>
          </cell>
          <cell r="E162" t="str">
            <v/>
          </cell>
          <cell r="F162" t="str">
            <v>8143.32</v>
          </cell>
          <cell r="G162" t="str">
            <v>RMB</v>
          </cell>
          <cell r="H162" t="str">
            <v>1</v>
          </cell>
          <cell r="I162">
            <v>8143.32</v>
          </cell>
        </row>
        <row r="163">
          <cell r="A163">
            <v>1395387</v>
          </cell>
          <cell r="B163" t="str">
            <v>奥克兰都会安凡尼服务式公寓</v>
          </cell>
          <cell r="C163" t="str">
            <v>11811150475227</v>
          </cell>
          <cell r="D163" t="str">
            <v>1395387</v>
          </cell>
          <cell r="E163" t="str">
            <v/>
          </cell>
          <cell r="F163" t="str">
            <v>1906.5</v>
          </cell>
          <cell r="G163" t="str">
            <v>RMB</v>
          </cell>
          <cell r="H163" t="str">
            <v>1</v>
          </cell>
          <cell r="I163">
            <v>1906.5</v>
          </cell>
        </row>
        <row r="164">
          <cell r="A164">
            <v>1395396</v>
          </cell>
          <cell r="B164" t="str">
            <v>奥克兰都会安凡尼服务式公寓</v>
          </cell>
          <cell r="C164" t="str">
            <v>11811150034798</v>
          </cell>
          <cell r="D164" t="str">
            <v>1395396</v>
          </cell>
          <cell r="E164" t="str">
            <v/>
          </cell>
          <cell r="F164" t="str">
            <v>1906.5</v>
          </cell>
          <cell r="G164" t="str">
            <v>RMB</v>
          </cell>
          <cell r="H164" t="str">
            <v>1</v>
          </cell>
          <cell r="I164">
            <v>1906.5</v>
          </cell>
        </row>
        <row r="165">
          <cell r="A165">
            <v>1448631</v>
          </cell>
          <cell r="B165" t="str">
            <v>苏梅岛查汶海滩花园度假酒店</v>
          </cell>
          <cell r="C165" t="str">
            <v>11902193163077</v>
          </cell>
          <cell r="D165" t="str">
            <v>77989</v>
          </cell>
          <cell r="E165" t="str">
            <v/>
          </cell>
          <cell r="F165" t="str">
            <v>3588</v>
          </cell>
          <cell r="G165" t="str">
            <v>RMB</v>
          </cell>
          <cell r="H165" t="str">
            <v>1</v>
          </cell>
          <cell r="I165">
            <v>3588.65</v>
          </cell>
        </row>
        <row r="166">
          <cell r="A166">
            <v>1448914</v>
          </cell>
          <cell r="B166" t="str">
            <v>墨尔本飞马公寓式酒店</v>
          </cell>
          <cell r="C166" t="str">
            <v>11902200237575</v>
          </cell>
          <cell r="D166" t="str">
            <v/>
          </cell>
          <cell r="E166" t="str">
            <v/>
          </cell>
          <cell r="F166" t="str">
            <v>860.09</v>
          </cell>
          <cell r="G166" t="str">
            <v>RMB</v>
          </cell>
          <cell r="H166" t="str">
            <v>1</v>
          </cell>
          <cell r="I166">
            <v>860.09</v>
          </cell>
        </row>
        <row r="167">
          <cell r="A167">
            <v>1415221</v>
          </cell>
          <cell r="B167" t="str">
            <v>墨尔本市场街盛橡酒店</v>
          </cell>
          <cell r="C167" t="str">
            <v>11812189446313</v>
          </cell>
          <cell r="D167" t="str">
            <v>3134116,31341109,31341122</v>
          </cell>
          <cell r="E167" t="str">
            <v/>
          </cell>
          <cell r="F167" t="str">
            <v>5890.86</v>
          </cell>
          <cell r="G167" t="str">
            <v>RMB</v>
          </cell>
          <cell r="H167" t="str">
            <v>1</v>
          </cell>
          <cell r="I167">
            <v>5890.86</v>
          </cell>
        </row>
        <row r="168">
          <cell r="A168">
            <v>1422659</v>
          </cell>
          <cell r="B168" t="str">
            <v>墨尔本机场宾乐雅酒店</v>
          </cell>
          <cell r="C168" t="str">
            <v>11812305804526</v>
          </cell>
          <cell r="D168" t="str">
            <v>1064817</v>
          </cell>
          <cell r="E168" t="str">
            <v/>
          </cell>
          <cell r="F168" t="str">
            <v>2157.7</v>
          </cell>
          <cell r="G168" t="str">
            <v>RMB</v>
          </cell>
          <cell r="H168" t="str">
            <v>1</v>
          </cell>
          <cell r="I168">
            <v>2157.7</v>
          </cell>
        </row>
        <row r="169">
          <cell r="A169">
            <v>1423337</v>
          </cell>
          <cell r="B169" t="str">
            <v>墨尔本机场宾乐雅酒店</v>
          </cell>
          <cell r="C169" t="str">
            <v>11901031122497</v>
          </cell>
          <cell r="D169" t="str">
            <v>1066113</v>
          </cell>
          <cell r="E169" t="str">
            <v/>
          </cell>
          <cell r="F169" t="str">
            <v>1705.88</v>
          </cell>
          <cell r="G169" t="str">
            <v>RMB</v>
          </cell>
          <cell r="H169" t="str">
            <v>1</v>
          </cell>
          <cell r="I169">
            <v>1705.88</v>
          </cell>
        </row>
        <row r="170">
          <cell r="A170">
            <v>1395725</v>
          </cell>
          <cell r="B170" t="str">
            <v>墨尔本威廉姆街盛橡酒店</v>
          </cell>
          <cell r="C170" t="str">
            <v>11811151496729</v>
          </cell>
          <cell r="D170" t="str">
            <v>40259269,40259270</v>
          </cell>
          <cell r="E170" t="str">
            <v/>
          </cell>
          <cell r="F170" t="str">
            <v>1345.62</v>
          </cell>
          <cell r="G170" t="str">
            <v>RMB</v>
          </cell>
          <cell r="H170" t="str">
            <v>1</v>
          </cell>
          <cell r="I170">
            <v>1345.62</v>
          </cell>
        </row>
        <row r="171">
          <cell r="A171">
            <v>1398123</v>
          </cell>
          <cell r="B171" t="str">
            <v>墨尔本威廉姆街盛橡酒店</v>
          </cell>
          <cell r="C171" t="str">
            <v>11811183050072</v>
          </cell>
          <cell r="D171" t="str">
            <v>1398123</v>
          </cell>
          <cell r="E171" t="str">
            <v/>
          </cell>
          <cell r="F171" t="str">
            <v>783.1</v>
          </cell>
          <cell r="G171" t="str">
            <v>RMB</v>
          </cell>
          <cell r="H171" t="str">
            <v>1</v>
          </cell>
          <cell r="I171">
            <v>783.1</v>
          </cell>
        </row>
        <row r="172">
          <cell r="A172">
            <v>1394301</v>
          </cell>
          <cell r="B172" t="str">
            <v>墨尔本威廉姆街盛橡酒店</v>
          </cell>
          <cell r="C172" t="str">
            <v>11811132690131</v>
          </cell>
          <cell r="D172" t="str">
            <v>1394301</v>
          </cell>
          <cell r="E172" t="str">
            <v/>
          </cell>
          <cell r="F172" t="str">
            <v>1574.16</v>
          </cell>
          <cell r="G172" t="str">
            <v>RMB</v>
          </cell>
          <cell r="H172" t="str">
            <v>1</v>
          </cell>
          <cell r="I172">
            <v>1574.16</v>
          </cell>
        </row>
        <row r="173">
          <cell r="A173">
            <v>1447886</v>
          </cell>
          <cell r="B173" t="str">
            <v>哥打京那巴鲁阁蓝帝酒店&amp;度假村</v>
          </cell>
          <cell r="C173" t="str">
            <v>11902171504657</v>
          </cell>
          <cell r="D173" t="str">
            <v>730924</v>
          </cell>
          <cell r="E173" t="str">
            <v/>
          </cell>
          <cell r="F173" t="str">
            <v>2760.77</v>
          </cell>
          <cell r="G173" t="str">
            <v>RMB</v>
          </cell>
          <cell r="H173" t="str">
            <v>1</v>
          </cell>
          <cell r="I173">
            <v>2760.77</v>
          </cell>
        </row>
        <row r="174">
          <cell r="A174">
            <v>1447663</v>
          </cell>
          <cell r="B174" t="str">
            <v>马尼拉喜来得酒店</v>
          </cell>
          <cell r="C174" t="str">
            <v>11902178521382</v>
          </cell>
          <cell r="D174" t="str">
            <v/>
          </cell>
          <cell r="E174" t="str">
            <v/>
          </cell>
          <cell r="F174" t="str">
            <v>1012.92</v>
          </cell>
          <cell r="G174" t="str">
            <v>RMB</v>
          </cell>
          <cell r="H174" t="str">
            <v>1</v>
          </cell>
          <cell r="I174">
            <v>1012.92</v>
          </cell>
        </row>
        <row r="175">
          <cell r="A175">
            <v>1423334</v>
          </cell>
          <cell r="B175" t="str">
            <v>布里斯班伊丽莎白街宜必思尚品酒店</v>
          </cell>
          <cell r="C175" t="str">
            <v>11901137211891</v>
          </cell>
          <cell r="D175" t="str">
            <v>2870197</v>
          </cell>
          <cell r="E175" t="str">
            <v/>
          </cell>
          <cell r="F175" t="str">
            <v>1997.28</v>
          </cell>
          <cell r="G175" t="str">
            <v>RMB</v>
          </cell>
          <cell r="H175" t="str">
            <v>1</v>
          </cell>
          <cell r="I175">
            <v>1997.28</v>
          </cell>
        </row>
        <row r="176">
          <cell r="A176">
            <v>1449831</v>
          </cell>
          <cell r="B176" t="str">
            <v>马尼拉马卡蒂红色星球酒店</v>
          </cell>
          <cell r="C176" t="str">
            <v>11902222251736</v>
          </cell>
          <cell r="D176" t="str">
            <v>50901</v>
          </cell>
          <cell r="E176" t="str">
            <v/>
          </cell>
          <cell r="F176" t="str">
            <v>283.72</v>
          </cell>
          <cell r="G176" t="str">
            <v>RMB</v>
          </cell>
          <cell r="H176" t="str">
            <v>1</v>
          </cell>
          <cell r="I176">
            <v>283.72</v>
          </cell>
        </row>
        <row r="177">
          <cell r="A177">
            <v>1450401</v>
          </cell>
          <cell r="B177" t="str">
            <v>马卡蒂假日套房酒店</v>
          </cell>
          <cell r="C177" t="str">
            <v>11902231401962</v>
          </cell>
          <cell r="D177" t="str">
            <v>47226272</v>
          </cell>
          <cell r="E177" t="str">
            <v/>
          </cell>
          <cell r="F177" t="str">
            <v>635.93</v>
          </cell>
          <cell r="G177" t="str">
            <v>RMB</v>
          </cell>
          <cell r="H177" t="str">
            <v>1</v>
          </cell>
          <cell r="I177">
            <v>635.93</v>
          </cell>
        </row>
        <row r="178">
          <cell r="A178">
            <v>1444358</v>
          </cell>
          <cell r="B178" t="str">
            <v>槟城双威乔治市酒店</v>
          </cell>
          <cell r="C178" t="str">
            <v>11902098278262</v>
          </cell>
          <cell r="D178" t="str">
            <v>3456673</v>
          </cell>
          <cell r="E178" t="str">
            <v/>
          </cell>
          <cell r="F178" t="str">
            <v>1127.28</v>
          </cell>
          <cell r="G178" t="str">
            <v>RMB</v>
          </cell>
          <cell r="H178" t="str">
            <v>1</v>
          </cell>
          <cell r="I178">
            <v>1127.28</v>
          </cell>
        </row>
        <row r="179">
          <cell r="A179">
            <v>1436339</v>
          </cell>
          <cell r="B179" t="str">
            <v>槟城皇家卓兰酒店</v>
          </cell>
          <cell r="C179" t="str">
            <v>11901219333825</v>
          </cell>
          <cell r="D179" t="str">
            <v>4536940</v>
          </cell>
          <cell r="E179" t="str">
            <v/>
          </cell>
          <cell r="F179" t="str">
            <v>1142.4</v>
          </cell>
          <cell r="G179" t="str">
            <v>RMB</v>
          </cell>
          <cell r="H179" t="str">
            <v>1</v>
          </cell>
          <cell r="I179">
            <v>1142.4</v>
          </cell>
        </row>
        <row r="180">
          <cell r="A180">
            <v>1449399</v>
          </cell>
          <cell r="B180" t="str">
            <v>芽庄哈瓦那酒店</v>
          </cell>
          <cell r="C180" t="str">
            <v>11902211818183</v>
          </cell>
          <cell r="D180" t="str">
            <v/>
          </cell>
          <cell r="E180" t="str">
            <v/>
          </cell>
          <cell r="F180" t="str">
            <v>1772.46</v>
          </cell>
          <cell r="G180" t="str">
            <v>RMB</v>
          </cell>
          <cell r="H180" t="str">
            <v>1</v>
          </cell>
          <cell r="I180">
            <v>1772.46</v>
          </cell>
        </row>
        <row r="181">
          <cell r="A181">
            <v>1449161</v>
          </cell>
          <cell r="B181" t="str">
            <v>芽庄哈瓦那酒店</v>
          </cell>
          <cell r="C181" t="str">
            <v>11902209745981</v>
          </cell>
          <cell r="D181" t="str">
            <v/>
          </cell>
          <cell r="E181" t="str">
            <v/>
          </cell>
          <cell r="F181" t="str">
            <v>458.64</v>
          </cell>
          <cell r="G181" t="str">
            <v>RMB</v>
          </cell>
          <cell r="H181" t="str">
            <v>1</v>
          </cell>
          <cell r="I181">
            <v>458.64</v>
          </cell>
        </row>
        <row r="182">
          <cell r="A182">
            <v>1449162</v>
          </cell>
          <cell r="B182" t="str">
            <v>芽庄哈瓦那酒店</v>
          </cell>
          <cell r="C182" t="str">
            <v>11902208522510</v>
          </cell>
          <cell r="D182" t="str">
            <v/>
          </cell>
          <cell r="E182" t="str">
            <v/>
          </cell>
          <cell r="F182" t="str">
            <v>478.85</v>
          </cell>
          <cell r="G182" t="str">
            <v>RMB</v>
          </cell>
          <cell r="H182" t="str">
            <v>1</v>
          </cell>
          <cell r="I182">
            <v>478.85</v>
          </cell>
        </row>
        <row r="183">
          <cell r="A183">
            <v>1445948</v>
          </cell>
          <cell r="B183" t="str">
            <v>胡志明市西贡日航酒店</v>
          </cell>
          <cell r="C183" t="str">
            <v>11902130216966</v>
          </cell>
          <cell r="D183" t="str">
            <v>663962、663963</v>
          </cell>
          <cell r="E183" t="str">
            <v/>
          </cell>
          <cell r="F183" t="str">
            <v>4319</v>
          </cell>
          <cell r="G183" t="str">
            <v>RMB</v>
          </cell>
          <cell r="H183" t="str">
            <v>1</v>
          </cell>
          <cell r="I183">
            <v>4319.22</v>
          </cell>
        </row>
        <row r="184">
          <cell r="A184">
            <v>1448385</v>
          </cell>
          <cell r="B184" t="str">
            <v>新加坡加东智选假日酒店</v>
          </cell>
          <cell r="C184" t="str">
            <v>11902193050119</v>
          </cell>
          <cell r="D184" t="str">
            <v>23809771</v>
          </cell>
          <cell r="E184" t="str">
            <v/>
          </cell>
          <cell r="F184" t="str">
            <v>1289.86</v>
          </cell>
          <cell r="G184" t="str">
            <v>RMB</v>
          </cell>
          <cell r="H184" t="str">
            <v>1</v>
          </cell>
          <cell r="I184">
            <v>1289.86</v>
          </cell>
        </row>
        <row r="185">
          <cell r="A185">
            <v>1451143</v>
          </cell>
          <cell r="B185" t="str">
            <v>新加坡加东智选假日酒店</v>
          </cell>
          <cell r="C185" t="str">
            <v>11902253793169</v>
          </cell>
          <cell r="D185" t="str">
            <v>48763326</v>
          </cell>
          <cell r="E185" t="str">
            <v/>
          </cell>
          <cell r="F185" t="str">
            <v>633.25</v>
          </cell>
          <cell r="G185" t="str">
            <v>RMB</v>
          </cell>
          <cell r="H185" t="str">
            <v>1</v>
          </cell>
          <cell r="I185">
            <v>633.25</v>
          </cell>
        </row>
        <row r="186">
          <cell r="A186">
            <v>1425834</v>
          </cell>
          <cell r="B186" t="str">
            <v>长滩岛航路与蓝海度假村</v>
          </cell>
          <cell r="C186" t="str">
            <v>11901041680860</v>
          </cell>
          <cell r="D186" t="str">
            <v>345093584</v>
          </cell>
          <cell r="E186" t="str">
            <v/>
          </cell>
          <cell r="F186" t="str">
            <v>2561</v>
          </cell>
          <cell r="G186" t="str">
            <v>RMB</v>
          </cell>
          <cell r="H186" t="str">
            <v>1</v>
          </cell>
          <cell r="I186">
            <v>2561.19</v>
          </cell>
        </row>
        <row r="187">
          <cell r="A187">
            <v>1425835</v>
          </cell>
          <cell r="B187" t="str">
            <v>长滩岛航路与蓝海度假村</v>
          </cell>
          <cell r="C187" t="str">
            <v>11901049046384</v>
          </cell>
          <cell r="D187" t="str">
            <v>345096552</v>
          </cell>
          <cell r="E187" t="str">
            <v/>
          </cell>
          <cell r="F187" t="str">
            <v>1863</v>
          </cell>
          <cell r="G187" t="str">
            <v>RMB</v>
          </cell>
          <cell r="H187" t="str">
            <v>1</v>
          </cell>
          <cell r="I187">
            <v>1863.66</v>
          </cell>
        </row>
        <row r="188">
          <cell r="A188">
            <v>1391862</v>
          </cell>
          <cell r="B188" t="str">
            <v>长滩岛航路与蓝海度假村</v>
          </cell>
          <cell r="C188" t="str">
            <v>11811098603627</v>
          </cell>
          <cell r="D188" t="str">
            <v>1391862</v>
          </cell>
          <cell r="E188" t="str">
            <v/>
          </cell>
          <cell r="F188" t="str">
            <v>1231.6</v>
          </cell>
          <cell r="G188" t="str">
            <v>RMB</v>
          </cell>
          <cell r="H188" t="str">
            <v>1</v>
          </cell>
          <cell r="I188">
            <v>1231.6</v>
          </cell>
        </row>
        <row r="189">
          <cell r="A189">
            <v>1431894</v>
          </cell>
          <cell r="B189" t="str">
            <v>吉隆坡凯煌大酒店</v>
          </cell>
          <cell r="C189" t="str">
            <v>11901145297381</v>
          </cell>
          <cell r="D189" t="str">
            <v>65638</v>
          </cell>
          <cell r="E189" t="str">
            <v/>
          </cell>
          <cell r="F189" t="str">
            <v>1036</v>
          </cell>
          <cell r="G189" t="str">
            <v>RMB</v>
          </cell>
          <cell r="H189" t="str">
            <v>1</v>
          </cell>
          <cell r="I189">
            <v>1036.65</v>
          </cell>
        </row>
        <row r="190">
          <cell r="A190">
            <v>1430366</v>
          </cell>
          <cell r="B190" t="str">
            <v>吉隆坡凯煌大酒店</v>
          </cell>
          <cell r="C190" t="str">
            <v>11901115970884</v>
          </cell>
          <cell r="D190" t="str">
            <v>347382260</v>
          </cell>
          <cell r="E190" t="str">
            <v/>
          </cell>
          <cell r="F190" t="str">
            <v>694</v>
          </cell>
          <cell r="G190" t="str">
            <v>RMB</v>
          </cell>
          <cell r="H190" t="str">
            <v>1</v>
          </cell>
          <cell r="I190">
            <v>694.88</v>
          </cell>
        </row>
        <row r="191">
          <cell r="A191">
            <v>1444542</v>
          </cell>
          <cell r="B191" t="str">
            <v>吉隆坡凯煌大酒店</v>
          </cell>
          <cell r="C191" t="str">
            <v>11902106202524</v>
          </cell>
          <cell r="D191" t="str">
            <v/>
          </cell>
          <cell r="E191" t="str">
            <v/>
          </cell>
          <cell r="F191" t="str">
            <v>1191</v>
          </cell>
          <cell r="G191" t="str">
            <v>RMB</v>
          </cell>
          <cell r="H191" t="str">
            <v>1</v>
          </cell>
          <cell r="I191">
            <v>1191.93</v>
          </cell>
        </row>
        <row r="192">
          <cell r="A192">
            <v>1444543</v>
          </cell>
          <cell r="B192" t="str">
            <v>吉隆坡希尔顿逸林酒店</v>
          </cell>
          <cell r="C192" t="str">
            <v>11902103024112</v>
          </cell>
          <cell r="D192" t="str">
            <v>3528783566</v>
          </cell>
          <cell r="E192" t="str">
            <v/>
          </cell>
          <cell r="F192" t="str">
            <v>1402.53</v>
          </cell>
          <cell r="G192" t="str">
            <v>RMB</v>
          </cell>
          <cell r="H192" t="str">
            <v>1</v>
          </cell>
          <cell r="I192">
            <v>1402.53</v>
          </cell>
        </row>
        <row r="193">
          <cell r="A193">
            <v>1446903</v>
          </cell>
          <cell r="B193" t="str">
            <v>吉隆坡希尔顿逸林酒店</v>
          </cell>
          <cell r="C193" t="str">
            <v>11902217497540</v>
          </cell>
          <cell r="D193" t="str">
            <v>3530422029</v>
          </cell>
          <cell r="E193" t="str">
            <v/>
          </cell>
          <cell r="F193" t="str">
            <v>2010.8</v>
          </cell>
          <cell r="G193" t="str">
            <v>RMB</v>
          </cell>
          <cell r="H193" t="str">
            <v>1</v>
          </cell>
          <cell r="I193">
            <v>2010.8</v>
          </cell>
        </row>
        <row r="194">
          <cell r="A194">
            <v>1449430</v>
          </cell>
          <cell r="B194" t="str">
            <v>吉隆坡希尔顿逸林酒店</v>
          </cell>
          <cell r="C194" t="str">
            <v>11902215599924</v>
          </cell>
          <cell r="D194" t="str">
            <v>3523510244</v>
          </cell>
          <cell r="E194" t="str">
            <v/>
          </cell>
          <cell r="F194" t="str">
            <v>520.81</v>
          </cell>
          <cell r="G194" t="str">
            <v>RMB</v>
          </cell>
          <cell r="H194" t="str">
            <v>1</v>
          </cell>
          <cell r="I194">
            <v>520.81</v>
          </cell>
        </row>
        <row r="195">
          <cell r="A195">
            <v>1408336</v>
          </cell>
          <cell r="B195" t="str">
            <v>吉隆坡丽思卡尔顿酒店</v>
          </cell>
          <cell r="C195" t="str">
            <v>11812077198396</v>
          </cell>
          <cell r="D195" t="str">
            <v>552801,552802</v>
          </cell>
          <cell r="E195" t="str">
            <v/>
          </cell>
          <cell r="F195" t="str">
            <v>3402.72</v>
          </cell>
          <cell r="G195" t="str">
            <v>RMB</v>
          </cell>
          <cell r="H195" t="str">
            <v>1</v>
          </cell>
          <cell r="I195">
            <v>3402.72</v>
          </cell>
        </row>
        <row r="196">
          <cell r="A196">
            <v>1435618</v>
          </cell>
          <cell r="B196" t="str">
            <v>吉隆坡歌丽酒店</v>
          </cell>
          <cell r="C196" t="str">
            <v>11901201353268</v>
          </cell>
          <cell r="D196" t="str">
            <v>258237</v>
          </cell>
          <cell r="E196" t="str">
            <v/>
          </cell>
          <cell r="F196" t="str">
            <v>2475.12</v>
          </cell>
          <cell r="G196" t="str">
            <v>RMB</v>
          </cell>
          <cell r="H196" t="str">
            <v>1</v>
          </cell>
          <cell r="I196">
            <v>2475.12</v>
          </cell>
        </row>
        <row r="197">
          <cell r="A197">
            <v>1391860</v>
          </cell>
          <cell r="B197" t="str">
            <v>长滩岛皇家公园酒店</v>
          </cell>
          <cell r="C197" t="str">
            <v>11811093976177</v>
          </cell>
          <cell r="D197" t="str">
            <v>1391860</v>
          </cell>
          <cell r="E197" t="str">
            <v/>
          </cell>
          <cell r="F197" t="str">
            <v>833.04</v>
          </cell>
          <cell r="G197" t="str">
            <v>RMB</v>
          </cell>
          <cell r="H197" t="str">
            <v>1</v>
          </cell>
          <cell r="I197">
            <v>833.04</v>
          </cell>
        </row>
        <row r="198">
          <cell r="A198">
            <v>1451222</v>
          </cell>
          <cell r="B198" t="str">
            <v>新加坡市中豪亚酒店</v>
          </cell>
          <cell r="C198" t="str">
            <v>11902253027093</v>
          </cell>
          <cell r="D198" t="str">
            <v/>
          </cell>
          <cell r="E198" t="str">
            <v/>
          </cell>
          <cell r="F198" t="str">
            <v>1239</v>
          </cell>
          <cell r="G198" t="str">
            <v>RMB</v>
          </cell>
          <cell r="H198" t="str">
            <v>1</v>
          </cell>
          <cell r="I198">
            <v>1239.53</v>
          </cell>
        </row>
        <row r="199">
          <cell r="A199">
            <v>1451224</v>
          </cell>
          <cell r="B199" t="str">
            <v>新加坡市中豪亚酒店</v>
          </cell>
          <cell r="C199" t="str">
            <v>11902257742490</v>
          </cell>
          <cell r="D199" t="str">
            <v/>
          </cell>
          <cell r="E199" t="str">
            <v/>
          </cell>
          <cell r="F199" t="str">
            <v>862</v>
          </cell>
          <cell r="G199" t="str">
            <v>RMB</v>
          </cell>
          <cell r="H199" t="str">
            <v>1</v>
          </cell>
          <cell r="I199">
            <v>862.75</v>
          </cell>
        </row>
        <row r="200">
          <cell r="A200">
            <v>1444584</v>
          </cell>
          <cell r="B200" t="str">
            <v>斗湖凯城酒店</v>
          </cell>
          <cell r="C200" t="str">
            <v>11902106484680</v>
          </cell>
          <cell r="D200" t="str">
            <v>R233BA</v>
          </cell>
          <cell r="E200" t="str">
            <v/>
          </cell>
          <cell r="F200" t="str">
            <v>296.35</v>
          </cell>
          <cell r="G200" t="str">
            <v>RMB</v>
          </cell>
          <cell r="H200" t="str">
            <v>1</v>
          </cell>
          <cell r="I200">
            <v>296.35</v>
          </cell>
        </row>
        <row r="201">
          <cell r="A201">
            <v>1431188</v>
          </cell>
          <cell r="B201" t="str">
            <v>哥打京那巴鲁六十三酒店</v>
          </cell>
          <cell r="C201" t="str">
            <v>11901139157381</v>
          </cell>
          <cell r="D201" t="str">
            <v>reconfirmed by Ms Ronliah, RSVN</v>
          </cell>
          <cell r="E201" t="str">
            <v/>
          </cell>
          <cell r="F201" t="str">
            <v>1286.76</v>
          </cell>
          <cell r="G201" t="str">
            <v>RMB</v>
          </cell>
          <cell r="H201" t="str">
            <v>1</v>
          </cell>
          <cell r="I201">
            <v>1286.76</v>
          </cell>
        </row>
        <row r="202">
          <cell r="A202">
            <v>1449971</v>
          </cell>
          <cell r="B202" t="str">
            <v>吉隆坡双威度假别墅酒店</v>
          </cell>
          <cell r="C202" t="str">
            <v>11902224206545</v>
          </cell>
          <cell r="D202" t="str">
            <v/>
          </cell>
          <cell r="E202" t="str">
            <v/>
          </cell>
          <cell r="F202" t="str">
            <v>1505.97</v>
          </cell>
          <cell r="G202" t="str">
            <v>RMB</v>
          </cell>
          <cell r="H202" t="str">
            <v>1</v>
          </cell>
          <cell r="I202">
            <v>1505.97</v>
          </cell>
        </row>
        <row r="203">
          <cell r="A203">
            <v>1450695</v>
          </cell>
          <cell r="B203" t="str">
            <v>莲花村度假酒店</v>
          </cell>
          <cell r="C203" t="str">
            <v>11902239789027</v>
          </cell>
          <cell r="D203" t="str">
            <v/>
          </cell>
          <cell r="E203" t="str">
            <v/>
          </cell>
          <cell r="F203" t="str">
            <v>814.58</v>
          </cell>
          <cell r="G203" t="str">
            <v>RMB</v>
          </cell>
          <cell r="H203" t="str">
            <v>1</v>
          </cell>
          <cell r="I203">
            <v>814.58</v>
          </cell>
        </row>
        <row r="204">
          <cell r="A204">
            <v>1393422</v>
          </cell>
          <cell r="B204" t="str">
            <v>悉尼盛橡金色城堡酒店</v>
          </cell>
          <cell r="C204" t="str">
            <v>11811162095084</v>
          </cell>
          <cell r="D204" t="str">
            <v>1393422</v>
          </cell>
          <cell r="E204" t="str">
            <v/>
          </cell>
          <cell r="F204" t="str">
            <v>1550.04</v>
          </cell>
          <cell r="G204" t="str">
            <v>RMB</v>
          </cell>
          <cell r="H204" t="str">
            <v>1</v>
          </cell>
          <cell r="I204">
            <v>1550.04</v>
          </cell>
        </row>
        <row r="205">
          <cell r="A205">
            <v>1393746</v>
          </cell>
          <cell r="B205" t="str">
            <v>悉尼盛橡金色城堡酒店</v>
          </cell>
          <cell r="C205" t="str">
            <v>11811153580948</v>
          </cell>
          <cell r="D205" t="str">
            <v>1393746</v>
          </cell>
          <cell r="E205" t="str">
            <v/>
          </cell>
          <cell r="F205" t="str">
            <v>1302.07</v>
          </cell>
          <cell r="G205" t="str">
            <v>RMB</v>
          </cell>
          <cell r="H205" t="str">
            <v>1</v>
          </cell>
          <cell r="I205">
            <v>1302.07</v>
          </cell>
        </row>
        <row r="206">
          <cell r="A206">
            <v>1395250</v>
          </cell>
          <cell r="B206" t="str">
            <v>悉尼盛橡金色城堡酒店</v>
          </cell>
          <cell r="C206" t="str">
            <v>11811141586244</v>
          </cell>
          <cell r="D206" t="str">
            <v>11382953</v>
          </cell>
          <cell r="E206" t="str">
            <v/>
          </cell>
          <cell r="F206" t="str">
            <v>1044.47</v>
          </cell>
          <cell r="G206" t="str">
            <v>RMB</v>
          </cell>
          <cell r="H206" t="str">
            <v>1</v>
          </cell>
          <cell r="I206">
            <v>1044.47</v>
          </cell>
        </row>
        <row r="207">
          <cell r="A207">
            <v>1395374</v>
          </cell>
          <cell r="B207" t="str">
            <v>悉尼盛橡金色城堡酒店</v>
          </cell>
          <cell r="C207" t="str">
            <v>11811158607129</v>
          </cell>
          <cell r="D207" t="str">
            <v>1395374</v>
          </cell>
          <cell r="E207" t="str">
            <v/>
          </cell>
          <cell r="F207" t="str">
            <v>1417.53</v>
          </cell>
          <cell r="G207" t="str">
            <v>RMB</v>
          </cell>
          <cell r="H207" t="str">
            <v>1</v>
          </cell>
          <cell r="I207">
            <v>1417.53</v>
          </cell>
        </row>
        <row r="208">
          <cell r="A208">
            <v>1395767</v>
          </cell>
          <cell r="B208" t="str">
            <v>悉尼盛橡金色城堡酒店</v>
          </cell>
          <cell r="C208" t="str">
            <v>11811151589210</v>
          </cell>
          <cell r="D208" t="str">
            <v/>
          </cell>
          <cell r="E208" t="str">
            <v/>
          </cell>
          <cell r="F208" t="str">
            <v>2752</v>
          </cell>
          <cell r="G208" t="str">
            <v>RMB</v>
          </cell>
          <cell r="H208" t="str">
            <v>1</v>
          </cell>
          <cell r="I208">
            <v>2752</v>
          </cell>
        </row>
        <row r="209">
          <cell r="A209">
            <v>1398003</v>
          </cell>
          <cell r="B209" t="str">
            <v>悉尼盛橡金色城堡酒店</v>
          </cell>
          <cell r="C209" t="str">
            <v>11811208907135</v>
          </cell>
          <cell r="D209" t="str">
            <v>1398003</v>
          </cell>
          <cell r="E209" t="str">
            <v/>
          </cell>
          <cell r="F209" t="str">
            <v>1451.09</v>
          </cell>
          <cell r="G209" t="str">
            <v>RMB</v>
          </cell>
          <cell r="H209" t="str">
            <v>1</v>
          </cell>
          <cell r="I209">
            <v>1451.09</v>
          </cell>
        </row>
        <row r="210">
          <cell r="A210">
            <v>1395665</v>
          </cell>
          <cell r="B210" t="str">
            <v>悉尼盛橡金色城堡酒店</v>
          </cell>
          <cell r="C210" t="str">
            <v>11811162415062</v>
          </cell>
          <cell r="D210" t="str">
            <v>1395665</v>
          </cell>
          <cell r="E210" t="str">
            <v/>
          </cell>
          <cell r="F210" t="str">
            <v>1479.01</v>
          </cell>
          <cell r="G210" t="str">
            <v>RMB</v>
          </cell>
          <cell r="H210" t="str">
            <v>1</v>
          </cell>
          <cell r="I210">
            <v>1479.01</v>
          </cell>
        </row>
        <row r="211">
          <cell r="A211">
            <v>1447857</v>
          </cell>
          <cell r="B211" t="str">
            <v>Alona Vida Beach Resort</v>
          </cell>
          <cell r="C211" t="str">
            <v>11902170596425</v>
          </cell>
          <cell r="D211" t="str">
            <v>358751840</v>
          </cell>
          <cell r="E211" t="str">
            <v/>
          </cell>
          <cell r="F211" t="str">
            <v>1362.72</v>
          </cell>
          <cell r="G211" t="str">
            <v>RMB</v>
          </cell>
          <cell r="H211" t="str">
            <v>1</v>
          </cell>
          <cell r="I211">
            <v>1362.72</v>
          </cell>
        </row>
        <row r="212">
          <cell r="A212">
            <v>1447186</v>
          </cell>
          <cell r="B212" t="str">
            <v>里约全套房酒店&amp;赌场</v>
          </cell>
          <cell r="C212" t="str">
            <v>11902168244387</v>
          </cell>
          <cell r="D212" t="str">
            <v>VNY3H</v>
          </cell>
          <cell r="E212" t="str">
            <v/>
          </cell>
          <cell r="F212" t="str">
            <v>1680.88</v>
          </cell>
          <cell r="G212" t="str">
            <v>RMB</v>
          </cell>
          <cell r="H212" t="str">
            <v>1</v>
          </cell>
          <cell r="I212">
            <v>1680.88</v>
          </cell>
        </row>
        <row r="213">
          <cell r="A213">
            <v>1446484</v>
          </cell>
          <cell r="B213" t="str">
            <v>里约全套房酒店&amp;赌场</v>
          </cell>
          <cell r="C213" t="str">
            <v>11902143816079</v>
          </cell>
          <cell r="D213" t="str">
            <v>435092982749</v>
          </cell>
          <cell r="E213" t="str">
            <v/>
          </cell>
          <cell r="F213" t="str">
            <v>1849.33</v>
          </cell>
          <cell r="G213" t="str">
            <v>RMB</v>
          </cell>
          <cell r="H213" t="str">
            <v>1</v>
          </cell>
          <cell r="I213">
            <v>1849.33</v>
          </cell>
        </row>
        <row r="214">
          <cell r="A214">
            <v>1449463</v>
          </cell>
          <cell r="B214" t="str">
            <v>里约全套房酒店&amp;赌场</v>
          </cell>
          <cell r="C214" t="str">
            <v>11902219957780</v>
          </cell>
          <cell r="D214" t="str">
            <v>tdlgz</v>
          </cell>
          <cell r="E214" t="str">
            <v/>
          </cell>
          <cell r="F214" t="str">
            <v>363.15</v>
          </cell>
          <cell r="G214" t="str">
            <v>RMB</v>
          </cell>
          <cell r="H214" t="str">
            <v>1</v>
          </cell>
          <cell r="I214">
            <v>363.15</v>
          </cell>
        </row>
        <row r="215">
          <cell r="A215">
            <v>1417760</v>
          </cell>
          <cell r="B215" t="str">
            <v>希洛城堡夏威夷酒店</v>
          </cell>
          <cell r="C215" t="str">
            <v>11901123878746</v>
          </cell>
          <cell r="D215" t="str">
            <v>435107</v>
          </cell>
          <cell r="E215" t="str">
            <v/>
          </cell>
          <cell r="F215" t="str">
            <v>1009.58</v>
          </cell>
          <cell r="G215" t="str">
            <v>RMB</v>
          </cell>
          <cell r="H215" t="str">
            <v>1</v>
          </cell>
          <cell r="I215">
            <v>1009.58</v>
          </cell>
        </row>
        <row r="216">
          <cell r="A216">
            <v>1424177</v>
          </cell>
          <cell r="B216" t="str">
            <v>希洛城堡夏威夷酒店</v>
          </cell>
          <cell r="C216" t="str">
            <v>11901110324347</v>
          </cell>
          <cell r="D216" t="str">
            <v>434960</v>
          </cell>
          <cell r="E216" t="str">
            <v/>
          </cell>
          <cell r="F216" t="str">
            <v>2019.16</v>
          </cell>
          <cell r="G216" t="str">
            <v>RMB</v>
          </cell>
          <cell r="H216" t="str">
            <v>1</v>
          </cell>
          <cell r="I216">
            <v>2019.16</v>
          </cell>
        </row>
        <row r="217">
          <cell r="A217">
            <v>1447633</v>
          </cell>
          <cell r="B217" t="str">
            <v>洛杉矶/圣加布里埃尔希尔顿酒店</v>
          </cell>
          <cell r="C217" t="str">
            <v>11902179458148</v>
          </cell>
          <cell r="D217" t="str">
            <v>3527352690</v>
          </cell>
          <cell r="E217" t="str">
            <v/>
          </cell>
          <cell r="F217" t="str">
            <v>1107.57</v>
          </cell>
          <cell r="G217" t="str">
            <v>RMB</v>
          </cell>
          <cell r="H217" t="str">
            <v>1</v>
          </cell>
          <cell r="I217">
            <v>1107.57</v>
          </cell>
        </row>
        <row r="218">
          <cell r="A218">
            <v>1445932</v>
          </cell>
          <cell r="B218" t="str">
            <v>夏威夷皇家拉海纳度假酒店</v>
          </cell>
          <cell r="C218" t="str">
            <v>11902134254651</v>
          </cell>
          <cell r="D218" t="str">
            <v>1227PM</v>
          </cell>
          <cell r="E218" t="str">
            <v/>
          </cell>
          <cell r="F218" t="str">
            <v>1814.2</v>
          </cell>
          <cell r="G218" t="str">
            <v>RMB</v>
          </cell>
          <cell r="H218" t="str">
            <v>1</v>
          </cell>
          <cell r="I218">
            <v>1814.2</v>
          </cell>
        </row>
        <row r="219">
          <cell r="A219">
            <v>1438717</v>
          </cell>
          <cell r="B219" t="str">
            <v>热带拉斯维加斯希尔顿逸林酒店</v>
          </cell>
          <cell r="C219" t="str">
            <v>11902129966079</v>
          </cell>
          <cell r="D219" t="str">
            <v>zrdk3</v>
          </cell>
          <cell r="E219" t="str">
            <v/>
          </cell>
          <cell r="F219" t="str">
            <v>2350.64</v>
          </cell>
          <cell r="G219" t="str">
            <v>RMB</v>
          </cell>
          <cell r="H219" t="str">
            <v>1</v>
          </cell>
          <cell r="I219">
            <v>2350.64</v>
          </cell>
        </row>
        <row r="220">
          <cell r="A220">
            <v>1449325</v>
          </cell>
          <cell r="B220" t="str">
            <v>费城市中心喜来登酒店</v>
          </cell>
          <cell r="C220" t="str">
            <v>11902217595478</v>
          </cell>
          <cell r="D220" t="str">
            <v>81157380</v>
          </cell>
          <cell r="E220" t="str">
            <v/>
          </cell>
          <cell r="F220" t="str">
            <v>668.47</v>
          </cell>
          <cell r="G220" t="str">
            <v>RMB</v>
          </cell>
          <cell r="H220" t="str">
            <v>1</v>
          </cell>
          <cell r="I220">
            <v>668.47</v>
          </cell>
        </row>
        <row r="221">
          <cell r="A221">
            <v>1451254</v>
          </cell>
          <cell r="B221" t="str">
            <v>曼谷艾塔斯酒店</v>
          </cell>
          <cell r="C221" t="str">
            <v>11902256017536</v>
          </cell>
          <cell r="D221" t="str">
            <v/>
          </cell>
          <cell r="E221" t="str">
            <v/>
          </cell>
          <cell r="F221" t="str">
            <v>943.92</v>
          </cell>
          <cell r="G221" t="str">
            <v>RMB</v>
          </cell>
          <cell r="H221" t="str">
            <v>1</v>
          </cell>
          <cell r="I221">
            <v>943.92</v>
          </cell>
        </row>
        <row r="222">
          <cell r="A222">
            <v>1447354</v>
          </cell>
          <cell r="B222" t="str">
            <v>曼谷盛泰乐水门酒店</v>
          </cell>
          <cell r="C222" t="str">
            <v>11902169363140</v>
          </cell>
          <cell r="D222" t="str">
            <v>172746</v>
          </cell>
          <cell r="E222" t="str">
            <v/>
          </cell>
          <cell r="F222" t="str">
            <v>977.04</v>
          </cell>
          <cell r="G222" t="str">
            <v>RMB</v>
          </cell>
          <cell r="H222" t="str">
            <v>1</v>
          </cell>
          <cell r="I222">
            <v>977.04</v>
          </cell>
        </row>
        <row r="223">
          <cell r="A223">
            <v>1451305</v>
          </cell>
          <cell r="B223" t="str">
            <v>曼谷闸北拉恰厅酒店</v>
          </cell>
          <cell r="C223" t="str">
            <v>11902257030965</v>
          </cell>
          <cell r="D223" t="str">
            <v/>
          </cell>
          <cell r="E223" t="str">
            <v/>
          </cell>
          <cell r="F223" t="str">
            <v>267.13</v>
          </cell>
          <cell r="G223" t="str">
            <v>RMB</v>
          </cell>
          <cell r="H223" t="str">
            <v>1</v>
          </cell>
          <cell r="I223">
            <v>267.13</v>
          </cell>
        </row>
        <row r="224">
          <cell r="A224">
            <v>1432012</v>
          </cell>
          <cell r="B224" t="str">
            <v>曼谷S33精品酒店</v>
          </cell>
          <cell r="C224" t="str">
            <v>11901145702627</v>
          </cell>
          <cell r="D224" t="str">
            <v>71476</v>
          </cell>
          <cell r="E224" t="str">
            <v/>
          </cell>
          <cell r="F224" t="str">
            <v>285.28</v>
          </cell>
          <cell r="G224" t="str">
            <v>RMB</v>
          </cell>
          <cell r="H224" t="str">
            <v>1</v>
          </cell>
          <cell r="I224">
            <v>285.28</v>
          </cell>
        </row>
        <row r="225">
          <cell r="A225">
            <v>1432016</v>
          </cell>
          <cell r="B225" t="str">
            <v>曼谷S33精品酒店</v>
          </cell>
          <cell r="C225" t="str">
            <v>11901146701572</v>
          </cell>
          <cell r="D225" t="str">
            <v>71475</v>
          </cell>
          <cell r="E225" t="str">
            <v/>
          </cell>
          <cell r="F225" t="str">
            <v>285.28</v>
          </cell>
          <cell r="G225" t="str">
            <v>RMB</v>
          </cell>
          <cell r="H225" t="str">
            <v>1</v>
          </cell>
          <cell r="I225">
            <v>285.28</v>
          </cell>
        </row>
        <row r="226">
          <cell r="A226">
            <v>1447115</v>
          </cell>
          <cell r="B226" t="str">
            <v>艾塔斯酒店</v>
          </cell>
          <cell r="C226" t="str">
            <v>11902161069071</v>
          </cell>
          <cell r="D226" t="str">
            <v>558514</v>
          </cell>
          <cell r="E226" t="str">
            <v/>
          </cell>
          <cell r="F226" t="str">
            <v>687.33</v>
          </cell>
          <cell r="G226" t="str">
            <v>RMB</v>
          </cell>
          <cell r="H226" t="str">
            <v>1</v>
          </cell>
          <cell r="I226">
            <v>687.33</v>
          </cell>
        </row>
        <row r="227">
          <cell r="A227">
            <v>1447599</v>
          </cell>
          <cell r="B227" t="str">
            <v>艾塔斯酒店</v>
          </cell>
          <cell r="C227" t="str">
            <v>11902172973561</v>
          </cell>
          <cell r="D227" t="str">
            <v>558743</v>
          </cell>
          <cell r="E227" t="str">
            <v/>
          </cell>
          <cell r="F227" t="str">
            <v>686.69</v>
          </cell>
          <cell r="G227" t="str">
            <v>RMB</v>
          </cell>
          <cell r="H227" t="str">
            <v>1</v>
          </cell>
          <cell r="I227">
            <v>686.69</v>
          </cell>
        </row>
        <row r="228">
          <cell r="A228">
            <v>1450110</v>
          </cell>
          <cell r="B228" t="str">
            <v>艾塔斯酒店</v>
          </cell>
          <cell r="C228" t="str">
            <v>11902229410378</v>
          </cell>
          <cell r="D228" t="str">
            <v>560301</v>
          </cell>
          <cell r="E228" t="str">
            <v/>
          </cell>
          <cell r="F228" t="str">
            <v>530.36</v>
          </cell>
          <cell r="G228" t="str">
            <v>RMB</v>
          </cell>
          <cell r="H228" t="str">
            <v>1</v>
          </cell>
          <cell r="I228">
            <v>530.36</v>
          </cell>
        </row>
        <row r="229">
          <cell r="A229">
            <v>1449330</v>
          </cell>
          <cell r="B229" t="str">
            <v>曼谷野餐酒店曼谷</v>
          </cell>
          <cell r="C229" t="str">
            <v>11902211883411</v>
          </cell>
          <cell r="D229" t="str">
            <v>140717</v>
          </cell>
          <cell r="E229" t="str">
            <v/>
          </cell>
          <cell r="F229" t="str">
            <v>614.1</v>
          </cell>
          <cell r="G229" t="str">
            <v>RMB</v>
          </cell>
          <cell r="H229" t="str">
            <v>1</v>
          </cell>
          <cell r="I229">
            <v>614.1</v>
          </cell>
        </row>
        <row r="230">
          <cell r="A230">
            <v>1449975</v>
          </cell>
          <cell r="B230" t="str">
            <v>曼谷品尼高鲁比尼公园酒店</v>
          </cell>
          <cell r="C230" t="str">
            <v>11902223321332</v>
          </cell>
          <cell r="D230" t="str">
            <v>98588</v>
          </cell>
          <cell r="E230" t="str">
            <v/>
          </cell>
          <cell r="F230" t="str">
            <v>335.78</v>
          </cell>
          <cell r="G230" t="str">
            <v>RMB</v>
          </cell>
          <cell r="H230" t="str">
            <v>1</v>
          </cell>
          <cell r="I230">
            <v>335.78</v>
          </cell>
        </row>
        <row r="231">
          <cell r="A231">
            <v>1425501</v>
          </cell>
          <cell r="B231" t="str">
            <v>大阪威斯汀酒店</v>
          </cell>
          <cell r="C231" t="str">
            <v>11901049667993</v>
          </cell>
          <cell r="D231" t="str">
            <v>76998110</v>
          </cell>
          <cell r="E231" t="str">
            <v/>
          </cell>
          <cell r="F231" t="str">
            <v>1460.53</v>
          </cell>
          <cell r="G231" t="str">
            <v>RMB</v>
          </cell>
          <cell r="H231" t="str">
            <v>1</v>
          </cell>
          <cell r="I231">
            <v>1460.53</v>
          </cell>
        </row>
        <row r="232">
          <cell r="A232">
            <v>1425579</v>
          </cell>
          <cell r="B232" t="str">
            <v>大阪威斯汀酒店</v>
          </cell>
          <cell r="C232" t="str">
            <v>11902137371722</v>
          </cell>
          <cell r="D232" t="str">
            <v/>
          </cell>
          <cell r="E232" t="str">
            <v/>
          </cell>
          <cell r="F232" t="str">
            <v>1560.64</v>
          </cell>
          <cell r="G232" t="str">
            <v>RMB</v>
          </cell>
          <cell r="H232" t="str">
            <v>1</v>
          </cell>
          <cell r="I232">
            <v>1560.64</v>
          </cell>
        </row>
        <row r="233">
          <cell r="A233">
            <v>1446235</v>
          </cell>
          <cell r="B233" t="str">
            <v>清迈城市BP酒店</v>
          </cell>
          <cell r="C233" t="str">
            <v>11902148338282</v>
          </cell>
          <cell r="D233" t="str">
            <v>006912</v>
          </cell>
          <cell r="E233" t="str">
            <v/>
          </cell>
          <cell r="F233" t="str">
            <v>133.25</v>
          </cell>
          <cell r="G233" t="str">
            <v>RMB</v>
          </cell>
          <cell r="H233" t="str">
            <v>1</v>
          </cell>
          <cell r="I233">
            <v>133.25</v>
          </cell>
        </row>
        <row r="234">
          <cell r="A234">
            <v>1437564</v>
          </cell>
          <cell r="B234" t="str">
            <v>苏梅岛查汶海滩萨拉海滩酒店</v>
          </cell>
          <cell r="C234" t="str">
            <v>11901231774489</v>
          </cell>
          <cell r="D234" t="str">
            <v>63419 , 63420</v>
          </cell>
          <cell r="E234" t="str">
            <v/>
          </cell>
          <cell r="F234" t="str">
            <v>15075</v>
          </cell>
          <cell r="G234" t="str">
            <v>RMB</v>
          </cell>
          <cell r="H234" t="str">
            <v>1</v>
          </cell>
          <cell r="I234">
            <v>15075.52</v>
          </cell>
        </row>
        <row r="235">
          <cell r="A235">
            <v>1450427</v>
          </cell>
          <cell r="B235" t="str">
            <v>马尼拉奥提加斯红色星球酒店</v>
          </cell>
          <cell r="C235" t="str">
            <v>11902232630360</v>
          </cell>
          <cell r="D235" t="str">
            <v>34587</v>
          </cell>
          <cell r="E235" t="str">
            <v/>
          </cell>
          <cell r="F235" t="str">
            <v>261.77</v>
          </cell>
          <cell r="G235" t="str">
            <v>RMB</v>
          </cell>
          <cell r="H235" t="str">
            <v>1</v>
          </cell>
          <cell r="I235">
            <v>261.77</v>
          </cell>
        </row>
        <row r="236">
          <cell r="A236">
            <v>1437569</v>
          </cell>
          <cell r="B236" t="str">
            <v>马尼拉A大道酒店</v>
          </cell>
          <cell r="C236" t="str">
            <v>11902147362523</v>
          </cell>
          <cell r="D236" t="str">
            <v>100649</v>
          </cell>
          <cell r="E236" t="str">
            <v/>
          </cell>
          <cell r="F236" t="str">
            <v>949.32</v>
          </cell>
          <cell r="G236" t="str">
            <v>RMB</v>
          </cell>
          <cell r="H236" t="str">
            <v>1</v>
          </cell>
          <cell r="I236">
            <v>949.32</v>
          </cell>
        </row>
        <row r="237">
          <cell r="A237">
            <v>1440340</v>
          </cell>
          <cell r="B237" t="str">
            <v>宿务探索酒店</v>
          </cell>
          <cell r="C237" t="str">
            <v>11901294772479</v>
          </cell>
          <cell r="D237" t="str">
            <v>46988566-1</v>
          </cell>
          <cell r="E237" t="str">
            <v/>
          </cell>
          <cell r="F237" t="str">
            <v>563.72</v>
          </cell>
          <cell r="G237" t="str">
            <v>RMB</v>
          </cell>
          <cell r="H237" t="str">
            <v>1</v>
          </cell>
          <cell r="I237">
            <v>563.72</v>
          </cell>
        </row>
        <row r="238">
          <cell r="A238">
            <v>1440351</v>
          </cell>
          <cell r="B238" t="str">
            <v>宿务探索酒店</v>
          </cell>
          <cell r="C238" t="str">
            <v>11901293937587</v>
          </cell>
          <cell r="D238" t="str">
            <v>39044858-1</v>
          </cell>
          <cell r="E238" t="str">
            <v/>
          </cell>
          <cell r="F238" t="str">
            <v>563.72</v>
          </cell>
          <cell r="G238" t="str">
            <v>RMB</v>
          </cell>
          <cell r="H238" t="str">
            <v>1</v>
          </cell>
          <cell r="I238">
            <v>563.72</v>
          </cell>
        </row>
        <row r="239">
          <cell r="A239">
            <v>1433535</v>
          </cell>
          <cell r="B239" t="str">
            <v>菲斯酒店</v>
          </cell>
          <cell r="C239" t="str">
            <v>11901163861460</v>
          </cell>
          <cell r="D239" t="str">
            <v>3281327</v>
          </cell>
          <cell r="E239" t="str">
            <v/>
          </cell>
          <cell r="F239" t="str">
            <v>2027</v>
          </cell>
          <cell r="G239" t="str">
            <v>RMB</v>
          </cell>
          <cell r="H239" t="str">
            <v>1</v>
          </cell>
          <cell r="I239">
            <v>2027.61</v>
          </cell>
        </row>
        <row r="240">
          <cell r="A240">
            <v>1450652</v>
          </cell>
          <cell r="B240" t="str">
            <v>巴黎拉斯维加斯赌场度假酒店</v>
          </cell>
          <cell r="C240" t="str">
            <v>11902236812351</v>
          </cell>
          <cell r="D240" t="str">
            <v/>
          </cell>
          <cell r="E240" t="str">
            <v/>
          </cell>
          <cell r="F240" t="str">
            <v>353.03</v>
          </cell>
          <cell r="G240" t="str">
            <v>RMB</v>
          </cell>
          <cell r="H240" t="str">
            <v>1</v>
          </cell>
          <cell r="I240">
            <v>353.03</v>
          </cell>
        </row>
        <row r="241">
          <cell r="A241">
            <v>1446992</v>
          </cell>
          <cell r="B241" t="str">
            <v>渔人码头假日酒店</v>
          </cell>
          <cell r="C241" t="str">
            <v>11902160253926</v>
          </cell>
          <cell r="D241" t="str">
            <v>49781628</v>
          </cell>
          <cell r="E241" t="str">
            <v/>
          </cell>
          <cell r="F241" t="str">
            <v>936.54</v>
          </cell>
          <cell r="G241" t="str">
            <v>RMB</v>
          </cell>
          <cell r="H241" t="str">
            <v>1</v>
          </cell>
          <cell r="I241">
            <v>936.54</v>
          </cell>
        </row>
        <row r="242">
          <cell r="A242">
            <v>1446888</v>
          </cell>
          <cell r="B242" t="str">
            <v>新加坡香格里拉大酒店</v>
          </cell>
          <cell r="C242" t="str">
            <v>11902159010937</v>
          </cell>
          <cell r="D242" t="str">
            <v>22358347</v>
          </cell>
          <cell r="E242" t="str">
            <v/>
          </cell>
          <cell r="F242" t="str">
            <v>5073.8</v>
          </cell>
          <cell r="G242" t="str">
            <v>RMB</v>
          </cell>
          <cell r="H242" t="str">
            <v>1</v>
          </cell>
          <cell r="I242">
            <v>5073.8</v>
          </cell>
        </row>
        <row r="243">
          <cell r="A243">
            <v>1446933</v>
          </cell>
          <cell r="B243" t="str">
            <v>美居市中心</v>
          </cell>
          <cell r="C243" t="str">
            <v>11902157994950</v>
          </cell>
          <cell r="D243" t="str">
            <v>246863</v>
          </cell>
          <cell r="E243" t="str">
            <v/>
          </cell>
          <cell r="F243" t="str">
            <v>1505.96</v>
          </cell>
          <cell r="G243" t="str">
            <v>RMB</v>
          </cell>
          <cell r="H243" t="str">
            <v>1</v>
          </cell>
          <cell r="I243">
            <v>1505.96</v>
          </cell>
        </row>
        <row r="244">
          <cell r="A244">
            <v>1437596</v>
          </cell>
          <cell r="B244" t="str">
            <v>上海浦东丽思卡尔顿酒店</v>
          </cell>
          <cell r="C244" t="str">
            <v>11901236708863</v>
          </cell>
          <cell r="D244" t="str">
            <v/>
          </cell>
          <cell r="E244" t="str">
            <v/>
          </cell>
          <cell r="F244" t="str">
            <v>4272.64</v>
          </cell>
          <cell r="G244" t="str">
            <v>RMB</v>
          </cell>
          <cell r="H244" t="str">
            <v>1</v>
          </cell>
          <cell r="I244">
            <v>4272.64</v>
          </cell>
        </row>
        <row r="245">
          <cell r="A245">
            <v>1449712</v>
          </cell>
          <cell r="B245" t="str">
            <v>马文套房酒店</v>
          </cell>
          <cell r="C245" t="str">
            <v>11902214126653</v>
          </cell>
          <cell r="D245" t="str">
            <v>10051889</v>
          </cell>
          <cell r="E245" t="str">
            <v/>
          </cell>
          <cell r="F245" t="str">
            <v>596.66</v>
          </cell>
          <cell r="G245" t="str">
            <v>RMB</v>
          </cell>
          <cell r="H245" t="str">
            <v>1</v>
          </cell>
          <cell r="I245">
            <v>596.66</v>
          </cell>
        </row>
        <row r="246">
          <cell r="A246">
            <v>1437052</v>
          </cell>
          <cell r="B246" t="str">
            <v>曼谷Fyn酒店</v>
          </cell>
          <cell r="C246" t="str">
            <v>11901221406398</v>
          </cell>
          <cell r="D246" t="str">
            <v>1900662</v>
          </cell>
          <cell r="E246" t="str">
            <v/>
          </cell>
          <cell r="F246" t="str">
            <v>1120.06</v>
          </cell>
          <cell r="G246" t="str">
            <v>RMB</v>
          </cell>
          <cell r="H246" t="str">
            <v>1</v>
          </cell>
          <cell r="I246">
            <v>1120.06</v>
          </cell>
        </row>
        <row r="247">
          <cell r="A247">
            <v>1412149</v>
          </cell>
          <cell r="B247" t="str">
            <v>苏梅岛曼特拉度假村</v>
          </cell>
          <cell r="C247" t="str">
            <v>11812139280291</v>
          </cell>
          <cell r="D247" t="str">
            <v>69096,69098,69097</v>
          </cell>
          <cell r="E247" t="str">
            <v/>
          </cell>
          <cell r="F247" t="str">
            <v>6038.4</v>
          </cell>
          <cell r="G247" t="str">
            <v>RMB</v>
          </cell>
          <cell r="H247" t="str">
            <v>1</v>
          </cell>
          <cell r="I247">
            <v>6038.4</v>
          </cell>
        </row>
        <row r="248">
          <cell r="A248">
            <v>1449560</v>
          </cell>
          <cell r="B248" t="str">
            <v>苏梅岛曼特拉度假村</v>
          </cell>
          <cell r="C248" t="str">
            <v>11902215069586</v>
          </cell>
          <cell r="D248" t="str">
            <v>72656</v>
          </cell>
          <cell r="E248" t="str">
            <v/>
          </cell>
          <cell r="F248" t="str">
            <v>1449</v>
          </cell>
          <cell r="G248" t="str">
            <v>RMB</v>
          </cell>
          <cell r="H248" t="str">
            <v>1</v>
          </cell>
          <cell r="I248">
            <v>1449.94</v>
          </cell>
        </row>
        <row r="249">
          <cell r="A249">
            <v>1416115</v>
          </cell>
          <cell r="B249" t="str">
            <v>皇后镇盛橡湖岸度假酒店</v>
          </cell>
          <cell r="C249" t="str">
            <v>11812204594086</v>
          </cell>
          <cell r="D249" t="str">
            <v>1416115</v>
          </cell>
          <cell r="E249" t="str">
            <v/>
          </cell>
          <cell r="F249" t="str">
            <v>2229.86</v>
          </cell>
          <cell r="G249" t="str">
            <v>RMB</v>
          </cell>
          <cell r="H249" t="str">
            <v>1</v>
          </cell>
          <cell r="I249">
            <v>2229.86</v>
          </cell>
        </row>
        <row r="250">
          <cell r="A250">
            <v>1451131</v>
          </cell>
          <cell r="B250" t="str">
            <v>拜县乡村精品农场度假村</v>
          </cell>
          <cell r="C250" t="str">
            <v>11902242947260</v>
          </cell>
          <cell r="D250" t="str">
            <v/>
          </cell>
          <cell r="E250" t="str">
            <v/>
          </cell>
          <cell r="F250" t="str">
            <v>378.38</v>
          </cell>
          <cell r="G250" t="str">
            <v>RMB</v>
          </cell>
          <cell r="H250" t="str">
            <v>1</v>
          </cell>
          <cell r="I250">
            <v>378.38</v>
          </cell>
        </row>
        <row r="251">
          <cell r="A251">
            <v>1450653</v>
          </cell>
          <cell r="B251" t="str">
            <v>哈鲁酒店</v>
          </cell>
          <cell r="C251" t="str">
            <v>11902231624769</v>
          </cell>
          <cell r="D251" t="str">
            <v/>
          </cell>
          <cell r="E251" t="str">
            <v/>
          </cell>
          <cell r="F251" t="str">
            <v>827.26</v>
          </cell>
          <cell r="G251" t="str">
            <v>RMB</v>
          </cell>
          <cell r="H251" t="str">
            <v>1</v>
          </cell>
          <cell r="I251">
            <v>827.26</v>
          </cell>
        </row>
        <row r="252">
          <cell r="A252">
            <v>1448018</v>
          </cell>
          <cell r="B252" t="str">
            <v>釜山海云台华美达安可酒店</v>
          </cell>
          <cell r="C252" t="str">
            <v>11902185759419</v>
          </cell>
          <cell r="D252" t="str">
            <v>no available</v>
          </cell>
          <cell r="E252" t="str">
            <v/>
          </cell>
          <cell r="F252" t="str">
            <v>627.91</v>
          </cell>
          <cell r="G252" t="str">
            <v>RMB</v>
          </cell>
          <cell r="H252" t="str">
            <v>1</v>
          </cell>
          <cell r="I252">
            <v>627.91</v>
          </cell>
        </row>
        <row r="253">
          <cell r="A253">
            <v>1450979</v>
          </cell>
          <cell r="B253" t="str">
            <v>百乐达斯城</v>
          </cell>
          <cell r="C253" t="str">
            <v>11902240896527</v>
          </cell>
          <cell r="D253" t="str">
            <v/>
          </cell>
          <cell r="E253" t="str">
            <v/>
          </cell>
          <cell r="F253" t="str">
            <v>1122.64</v>
          </cell>
          <cell r="G253" t="str">
            <v>RMB</v>
          </cell>
          <cell r="H253" t="str">
            <v>1</v>
          </cell>
          <cell r="I253">
            <v>1122.64</v>
          </cell>
        </row>
        <row r="254">
          <cell r="A254">
            <v>1429227</v>
          </cell>
          <cell r="B254" t="str">
            <v>哥打京那巴鲁香格里拉丹绒亚路酒店</v>
          </cell>
          <cell r="C254" t="str">
            <v>11901094450426</v>
          </cell>
          <cell r="D254" t="str">
            <v/>
          </cell>
          <cell r="E254" t="str">
            <v/>
          </cell>
          <cell r="F254" t="str">
            <v>6043</v>
          </cell>
          <cell r="G254" t="str">
            <v>RMB</v>
          </cell>
          <cell r="H254" t="str">
            <v>1</v>
          </cell>
          <cell r="I254">
            <v>6043.8</v>
          </cell>
        </row>
        <row r="255">
          <cell r="A255">
            <v>1437415</v>
          </cell>
          <cell r="B255" t="str">
            <v>哥打京那巴鲁香格里拉丹绒亚路酒店</v>
          </cell>
          <cell r="C255" t="str">
            <v>11901233720087</v>
          </cell>
          <cell r="D255" t="str">
            <v/>
          </cell>
          <cell r="E255" t="str">
            <v/>
          </cell>
          <cell r="F255" t="str">
            <v>3515</v>
          </cell>
          <cell r="G255" t="str">
            <v>RMB</v>
          </cell>
          <cell r="H255" t="str">
            <v>1</v>
          </cell>
          <cell r="I255">
            <v>3515.04</v>
          </cell>
        </row>
        <row r="256">
          <cell r="A256">
            <v>1444098</v>
          </cell>
          <cell r="B256" t="str">
            <v>清迈6号沙拉酒店</v>
          </cell>
          <cell r="C256" t="str">
            <v>11902089233187</v>
          </cell>
          <cell r="D256" t="str">
            <v/>
          </cell>
          <cell r="E256" t="str">
            <v/>
          </cell>
          <cell r="F256" t="str">
            <v>3175</v>
          </cell>
          <cell r="G256" t="str">
            <v>RMB</v>
          </cell>
          <cell r="H256" t="str">
            <v>1</v>
          </cell>
          <cell r="I256">
            <v>3175.11</v>
          </cell>
        </row>
        <row r="257">
          <cell r="A257">
            <v>1448021</v>
          </cell>
          <cell r="B257" t="str">
            <v>吉隆坡普崇福朋喜来登酒店</v>
          </cell>
          <cell r="C257" t="str">
            <v>11902186566483</v>
          </cell>
          <cell r="D257" t="str">
            <v>75358714</v>
          </cell>
          <cell r="E257" t="str">
            <v/>
          </cell>
          <cell r="F257" t="str">
            <v>610.3</v>
          </cell>
          <cell r="G257" t="str">
            <v>RMB</v>
          </cell>
          <cell r="H257" t="str">
            <v>1</v>
          </cell>
          <cell r="I257">
            <v>610.3</v>
          </cell>
        </row>
        <row r="258">
          <cell r="A258">
            <v>1447954</v>
          </cell>
          <cell r="B258" t="str">
            <v>岘港海上凤凰酒店</v>
          </cell>
          <cell r="C258" t="str">
            <v>11902189557567</v>
          </cell>
          <cell r="D258" t="str">
            <v>27060</v>
          </cell>
          <cell r="E258" t="str">
            <v/>
          </cell>
          <cell r="F258" t="str">
            <v>366.78</v>
          </cell>
          <cell r="G258" t="str">
            <v>RMB</v>
          </cell>
          <cell r="H258" t="str">
            <v>1</v>
          </cell>
          <cell r="I258">
            <v>366.78</v>
          </cell>
        </row>
        <row r="259">
          <cell r="A259">
            <v>1428375</v>
          </cell>
          <cell r="B259" t="str">
            <v>科隆万怡酒店酒店</v>
          </cell>
          <cell r="C259" t="str">
            <v>11901081538133</v>
          </cell>
          <cell r="D259" t="str">
            <v/>
          </cell>
          <cell r="E259" t="str">
            <v/>
          </cell>
          <cell r="F259" t="str">
            <v>26229.12</v>
          </cell>
          <cell r="G259" t="str">
            <v>RMB</v>
          </cell>
          <cell r="H259" t="str">
            <v>1</v>
          </cell>
          <cell r="I259">
            <v>26229.12</v>
          </cell>
        </row>
        <row r="260">
          <cell r="A260">
            <v>1428421</v>
          </cell>
          <cell r="B260" t="str">
            <v>科隆万怡酒店酒店</v>
          </cell>
          <cell r="C260" t="str">
            <v>11901178249386</v>
          </cell>
          <cell r="D260" t="str">
            <v/>
          </cell>
          <cell r="E260" t="str">
            <v/>
          </cell>
          <cell r="F260" t="str">
            <v>17214.34</v>
          </cell>
          <cell r="G260" t="str">
            <v>RMB</v>
          </cell>
          <cell r="H260" t="str">
            <v>1</v>
          </cell>
          <cell r="I260">
            <v>17214.34</v>
          </cell>
        </row>
        <row r="261">
          <cell r="A261">
            <v>1393700</v>
          </cell>
          <cell r="B261" t="str">
            <v>夏威夷皇家柯那度假村 </v>
          </cell>
          <cell r="C261" t="str">
            <v>11901143178338</v>
          </cell>
          <cell r="D261" t="str">
            <v>1280,CN</v>
          </cell>
          <cell r="E261" t="str">
            <v/>
          </cell>
          <cell r="F261" t="str">
            <v>1183</v>
          </cell>
          <cell r="G261" t="str">
            <v>RMB</v>
          </cell>
          <cell r="H261" t="str">
            <v>1</v>
          </cell>
          <cell r="I261">
            <v>1183</v>
          </cell>
        </row>
        <row r="262">
          <cell r="A262">
            <v>1413811</v>
          </cell>
          <cell r="B262" t="str">
            <v>基韦斯特鹦鹉格调酒店和度假胜地</v>
          </cell>
          <cell r="C262" t="str">
            <v>11901128871379</v>
          </cell>
          <cell r="D262" t="str">
            <v/>
          </cell>
          <cell r="E262" t="str">
            <v/>
          </cell>
          <cell r="F262" t="str">
            <v>2796.88</v>
          </cell>
          <cell r="G262" t="str">
            <v>RMB</v>
          </cell>
          <cell r="H262" t="str">
            <v>1</v>
          </cell>
          <cell r="I262">
            <v>2796.88</v>
          </cell>
        </row>
        <row r="263">
          <cell r="A263">
            <v>1443038</v>
          </cell>
          <cell r="B263" t="str">
            <v>西雅图机场皇冠假日酒店</v>
          </cell>
          <cell r="C263" t="str">
            <v>11902051668211</v>
          </cell>
          <cell r="D263" t="str">
            <v>45678321</v>
          </cell>
          <cell r="E263" t="str">
            <v/>
          </cell>
          <cell r="F263" t="str">
            <v>667.35</v>
          </cell>
          <cell r="G263" t="str">
            <v>RMB</v>
          </cell>
          <cell r="H263" t="str">
            <v>1</v>
          </cell>
          <cell r="I263">
            <v>667.35</v>
          </cell>
        </row>
        <row r="264">
          <cell r="A264">
            <v>1447036</v>
          </cell>
          <cell r="B264" t="str">
            <v>西雅图机场皇冠假日酒店</v>
          </cell>
          <cell r="C264" t="str">
            <v>11902155229619</v>
          </cell>
          <cell r="D264" t="str">
            <v>2591411</v>
          </cell>
          <cell r="E264" t="str">
            <v/>
          </cell>
          <cell r="F264" t="str">
            <v>672.15</v>
          </cell>
          <cell r="G264" t="str">
            <v>RMB</v>
          </cell>
          <cell r="H264" t="str">
            <v>1</v>
          </cell>
          <cell r="I264">
            <v>672.15</v>
          </cell>
        </row>
        <row r="265">
          <cell r="A265">
            <v>1427714</v>
          </cell>
          <cell r="B265" t="str">
            <v>鳄鱼曼特拉俱乐部酒店  </v>
          </cell>
          <cell r="C265" t="str">
            <v>11901196923371</v>
          </cell>
          <cell r="D265" t="str">
            <v>202943817486</v>
          </cell>
          <cell r="E265" t="str">
            <v/>
          </cell>
          <cell r="F265" t="str">
            <v>1038.48</v>
          </cell>
          <cell r="G265" t="str">
            <v>RMB</v>
          </cell>
          <cell r="H265" t="str">
            <v>1</v>
          </cell>
          <cell r="I265">
            <v>1038.48</v>
          </cell>
        </row>
        <row r="266">
          <cell r="A266">
            <v>1433657</v>
          </cell>
          <cell r="B266" t="str">
            <v>会安皇家酒店 - 索菲特美憬阁</v>
          </cell>
          <cell r="C266" t="str">
            <v>11901178057083</v>
          </cell>
          <cell r="D266" t="str">
            <v/>
          </cell>
          <cell r="E266" t="str">
            <v/>
          </cell>
          <cell r="F266" t="str">
            <v>904.28</v>
          </cell>
          <cell r="G266" t="str">
            <v>RMB</v>
          </cell>
          <cell r="H266" t="str">
            <v>1</v>
          </cell>
          <cell r="I266">
            <v>904.28</v>
          </cell>
        </row>
        <row r="267">
          <cell r="A267">
            <v>1445512</v>
          </cell>
          <cell r="B267" t="str">
            <v>尼斯奥特罗别墅</v>
          </cell>
          <cell r="C267" t="str">
            <v>11902129799442</v>
          </cell>
          <cell r="D267" t="str">
            <v>1902131124</v>
          </cell>
          <cell r="E267" t="str">
            <v/>
          </cell>
          <cell r="F267" t="str">
            <v>1677.52</v>
          </cell>
          <cell r="G267" t="str">
            <v>RMB</v>
          </cell>
          <cell r="H267" t="str">
            <v>1</v>
          </cell>
          <cell r="I267">
            <v>1677.52</v>
          </cell>
        </row>
        <row r="268">
          <cell r="A268">
            <v>1450375</v>
          </cell>
          <cell r="B268" t="str">
            <v>艾尔瓦赫达千禧大酒店</v>
          </cell>
          <cell r="C268" t="str">
            <v>11902232269751</v>
          </cell>
          <cell r="D268" t="str">
            <v>27599218</v>
          </cell>
          <cell r="E268" t="str">
            <v/>
          </cell>
          <cell r="F268" t="str">
            <v>467.37</v>
          </cell>
          <cell r="G268" t="str">
            <v>RMB</v>
          </cell>
          <cell r="H268" t="str">
            <v>1</v>
          </cell>
          <cell r="I268">
            <v>467.37</v>
          </cell>
        </row>
        <row r="269">
          <cell r="A269">
            <v>1442509</v>
          </cell>
          <cell r="B269" t="str">
            <v>维也纳火车总站诺富特酒店</v>
          </cell>
          <cell r="C269" t="str">
            <v>11902117327431</v>
          </cell>
          <cell r="D269" t="str">
            <v>357172695</v>
          </cell>
          <cell r="E269" t="str">
            <v/>
          </cell>
          <cell r="F269" t="str">
            <v>1731.51</v>
          </cell>
          <cell r="G269" t="str">
            <v>RMB</v>
          </cell>
          <cell r="H269" t="str">
            <v>1</v>
          </cell>
          <cell r="I269">
            <v>1731.51</v>
          </cell>
        </row>
        <row r="270">
          <cell r="A270">
            <v>1448139</v>
          </cell>
          <cell r="B270" t="str">
            <v>珀斯市舒适酒店</v>
          </cell>
          <cell r="C270" t="str">
            <v>11902189838913</v>
          </cell>
          <cell r="D270" t="str">
            <v>155967</v>
          </cell>
          <cell r="E270" t="str">
            <v/>
          </cell>
          <cell r="F270" t="str">
            <v>302.21</v>
          </cell>
          <cell r="G270" t="str">
            <v>RMB</v>
          </cell>
          <cell r="H270" t="str">
            <v>1</v>
          </cell>
          <cell r="I270">
            <v>302.21</v>
          </cell>
        </row>
        <row r="271">
          <cell r="A271">
            <v>1411681</v>
          </cell>
          <cell r="B271" t="str">
            <v>沙漠天堂胜地钻石度假公寓式酒店</v>
          </cell>
          <cell r="C271" t="str">
            <v>11901249765846</v>
          </cell>
          <cell r="D271" t="str">
            <v>975005288</v>
          </cell>
          <cell r="E271" t="str">
            <v/>
          </cell>
          <cell r="F271" t="str">
            <v>1270.88</v>
          </cell>
          <cell r="G271" t="str">
            <v>RMB</v>
          </cell>
          <cell r="H271" t="str">
            <v>1</v>
          </cell>
          <cell r="I271">
            <v>1270.88</v>
          </cell>
        </row>
        <row r="272">
          <cell r="A272">
            <v>1450699</v>
          </cell>
          <cell r="B272" t="str">
            <v>纽约尼克博克酒店</v>
          </cell>
          <cell r="C272" t="str">
            <v>11902234710913</v>
          </cell>
          <cell r="D272" t="str">
            <v>kni130141004</v>
          </cell>
          <cell r="E272" t="str">
            <v/>
          </cell>
          <cell r="F272" t="str">
            <v>2611.36</v>
          </cell>
          <cell r="G272" t="str">
            <v>RMB</v>
          </cell>
          <cell r="H272" t="str">
            <v>1</v>
          </cell>
          <cell r="I272">
            <v>2611.36</v>
          </cell>
        </row>
        <row r="273">
          <cell r="A273">
            <v>1442228</v>
          </cell>
          <cell r="B273" t="str">
            <v>布达佩斯希尔顿酒店</v>
          </cell>
          <cell r="C273" t="str">
            <v>11902025358586</v>
          </cell>
          <cell r="D273" t="str">
            <v>3530551948</v>
          </cell>
          <cell r="E273" t="str">
            <v/>
          </cell>
          <cell r="F273" t="str">
            <v>788.02</v>
          </cell>
          <cell r="G273" t="str">
            <v>RMB</v>
          </cell>
          <cell r="H273" t="str">
            <v>1</v>
          </cell>
          <cell r="I273">
            <v>788.02</v>
          </cell>
        </row>
        <row r="274">
          <cell r="A274">
            <v>1448425</v>
          </cell>
          <cell r="B274" t="str">
            <v>大海公主酒店</v>
          </cell>
          <cell r="C274" t="str">
            <v>11902199914980</v>
          </cell>
          <cell r="D274" t="str">
            <v>151755</v>
          </cell>
          <cell r="E274" t="str">
            <v/>
          </cell>
          <cell r="F274" t="str">
            <v>767.12</v>
          </cell>
          <cell r="G274" t="str">
            <v>RMB</v>
          </cell>
          <cell r="H274" t="str">
            <v>1</v>
          </cell>
          <cell r="I274">
            <v>767.12</v>
          </cell>
        </row>
        <row r="275">
          <cell r="A275">
            <v>1450314</v>
          </cell>
          <cell r="B275" t="str">
            <v>芝加哥奥黑尔机场希尔顿酒店</v>
          </cell>
          <cell r="C275" t="str">
            <v>11902228618326</v>
          </cell>
          <cell r="D275" t="str">
            <v>3526622178</v>
          </cell>
          <cell r="E275" t="str">
            <v/>
          </cell>
          <cell r="F275" t="str">
            <v>759.93</v>
          </cell>
          <cell r="G275" t="str">
            <v>RMB</v>
          </cell>
          <cell r="H275" t="str">
            <v>1</v>
          </cell>
          <cell r="I275">
            <v>759.93</v>
          </cell>
        </row>
        <row r="276">
          <cell r="A276">
            <v>1450371</v>
          </cell>
          <cell r="B276" t="str">
            <v>鹿特丹中央车站智选假日酒店</v>
          </cell>
          <cell r="C276" t="str">
            <v>11902233574827</v>
          </cell>
          <cell r="D276" t="str">
            <v/>
          </cell>
          <cell r="E276" t="str">
            <v/>
          </cell>
          <cell r="F276" t="str">
            <v>679.77</v>
          </cell>
          <cell r="G276" t="str">
            <v>RMB</v>
          </cell>
          <cell r="H276" t="str">
            <v>1</v>
          </cell>
          <cell r="I276">
            <v>679.77</v>
          </cell>
        </row>
        <row r="277">
          <cell r="A277">
            <v>1436753</v>
          </cell>
          <cell r="B277" t="str">
            <v>法国酒店</v>
          </cell>
          <cell r="C277" t="str">
            <v>11901227134317</v>
          </cell>
          <cell r="D277" t="str">
            <v>1791210,1791207,1791211</v>
          </cell>
          <cell r="E277" t="str">
            <v/>
          </cell>
          <cell r="F277" t="str">
            <v>5957.82</v>
          </cell>
          <cell r="G277" t="str">
            <v>RMB</v>
          </cell>
          <cell r="H277" t="str">
            <v>1</v>
          </cell>
          <cell r="I277">
            <v>5957.82</v>
          </cell>
        </row>
        <row r="278">
          <cell r="A278">
            <v>1447337</v>
          </cell>
          <cell r="B278" t="str">
            <v>大阪心斋桥东方Express酒店</v>
          </cell>
          <cell r="C278" t="str">
            <v>11902165384560</v>
          </cell>
          <cell r="D278" t="str">
            <v>100020605</v>
          </cell>
          <cell r="E278" t="str">
            <v/>
          </cell>
          <cell r="F278" t="str">
            <v>436.36</v>
          </cell>
          <cell r="G278" t="str">
            <v>RMB</v>
          </cell>
          <cell r="H278" t="str">
            <v>1</v>
          </cell>
          <cell r="I278">
            <v>436.36</v>
          </cell>
        </row>
        <row r="279">
          <cell r="A279">
            <v>1405327</v>
          </cell>
          <cell r="B279" t="str">
            <v>宜必思布里斯班机场酒店</v>
          </cell>
          <cell r="C279" t="str">
            <v>11902019871870</v>
          </cell>
          <cell r="D279" t="str">
            <v>222576</v>
          </cell>
          <cell r="E279" t="str">
            <v/>
          </cell>
          <cell r="F279" t="str">
            <v>616.63</v>
          </cell>
          <cell r="G279" t="str">
            <v>RMB</v>
          </cell>
          <cell r="H279" t="str">
            <v>1</v>
          </cell>
          <cell r="I279">
            <v>616.63</v>
          </cell>
        </row>
        <row r="280">
          <cell r="A280">
            <v>1448293</v>
          </cell>
          <cell r="B280" t="str">
            <v>希尔顿逸林酒店 - 奥兰多环球影城入口</v>
          </cell>
          <cell r="C280" t="str">
            <v>11902183999754</v>
          </cell>
          <cell r="D280" t="str">
            <v>96484891</v>
          </cell>
          <cell r="E280" t="str">
            <v/>
          </cell>
          <cell r="F280" t="str">
            <v>2427.48</v>
          </cell>
          <cell r="G280" t="str">
            <v>RMB</v>
          </cell>
          <cell r="H280" t="str">
            <v>1</v>
          </cell>
          <cell r="I280">
            <v>2427.48</v>
          </cell>
        </row>
        <row r="281">
          <cell r="A281">
            <v>1449115</v>
          </cell>
          <cell r="B281" t="str">
            <v>希尔顿逸林酒店 - 奥兰多环球影城入口</v>
          </cell>
          <cell r="C281" t="str">
            <v>11902209474330</v>
          </cell>
          <cell r="D281" t="str">
            <v>95436955</v>
          </cell>
          <cell r="E281" t="str">
            <v/>
          </cell>
          <cell r="F281" t="str">
            <v>1212.52</v>
          </cell>
          <cell r="G281" t="str">
            <v>RMB</v>
          </cell>
          <cell r="H281" t="str">
            <v>1</v>
          </cell>
          <cell r="I281">
            <v>1212.52</v>
          </cell>
        </row>
        <row r="282">
          <cell r="A282">
            <v>1451128</v>
          </cell>
          <cell r="B282" t="str">
            <v>莫斯科宇宙酒店</v>
          </cell>
          <cell r="C282" t="str">
            <v>11902248877915</v>
          </cell>
          <cell r="D282" t="str">
            <v/>
          </cell>
          <cell r="E282" t="str">
            <v/>
          </cell>
          <cell r="F282" t="str">
            <v>956.67</v>
          </cell>
          <cell r="G282" t="str">
            <v>RMB</v>
          </cell>
          <cell r="H282" t="str">
            <v>1</v>
          </cell>
          <cell r="I282">
            <v>956.67</v>
          </cell>
        </row>
        <row r="283">
          <cell r="A283">
            <v>1441056</v>
          </cell>
          <cell r="B283" t="str">
            <v>国王花园度假酒店</v>
          </cell>
          <cell r="C283" t="str">
            <v>11901303498251</v>
          </cell>
          <cell r="D283" t="str">
            <v>1188983794</v>
          </cell>
          <cell r="E283" t="str">
            <v/>
          </cell>
          <cell r="F283" t="str">
            <v>2328.52</v>
          </cell>
          <cell r="G283" t="str">
            <v>RMB</v>
          </cell>
          <cell r="H283" t="str">
            <v>1</v>
          </cell>
          <cell r="I283">
            <v>2328.52</v>
          </cell>
        </row>
        <row r="284">
          <cell r="A284">
            <v>1450678</v>
          </cell>
          <cell r="B284" t="str">
            <v>游艇经典酒店-精品级度假村</v>
          </cell>
          <cell r="C284" t="str">
            <v>11902235778623</v>
          </cell>
          <cell r="D284" t="str">
            <v/>
          </cell>
          <cell r="E284" t="str">
            <v/>
          </cell>
          <cell r="F284" t="str">
            <v>1422.28</v>
          </cell>
          <cell r="G284" t="str">
            <v>RMB</v>
          </cell>
          <cell r="H284" t="str">
            <v>1</v>
          </cell>
          <cell r="I284">
            <v>1422.28</v>
          </cell>
        </row>
        <row r="285">
          <cell r="A285">
            <v>1446928</v>
          </cell>
          <cell r="B285" t="str">
            <v>格拉德江南科伊斯中心酒店</v>
          </cell>
          <cell r="C285" t="str">
            <v>11902158140069</v>
          </cell>
          <cell r="D285" t="str">
            <v/>
          </cell>
          <cell r="E285" t="str">
            <v/>
          </cell>
          <cell r="F285" t="str">
            <v>1351.68</v>
          </cell>
          <cell r="G285" t="str">
            <v>RMB</v>
          </cell>
          <cell r="H285" t="str">
            <v>1</v>
          </cell>
          <cell r="I285">
            <v>1351.68</v>
          </cell>
        </row>
        <row r="286">
          <cell r="A286">
            <v>1446552</v>
          </cell>
          <cell r="B286" t="str">
            <v>首尔贝顿东大门酒店</v>
          </cell>
          <cell r="C286" t="str">
            <v>11902152824424</v>
          </cell>
          <cell r="D286" t="str">
            <v>110861</v>
          </cell>
          <cell r="E286" t="str">
            <v/>
          </cell>
          <cell r="F286" t="str">
            <v>419.84</v>
          </cell>
          <cell r="G286" t="str">
            <v>RMB</v>
          </cell>
          <cell r="H286" t="str">
            <v>1</v>
          </cell>
          <cell r="I286">
            <v>419.84</v>
          </cell>
        </row>
        <row r="287">
          <cell r="A287">
            <v>1431437</v>
          </cell>
          <cell r="B287" t="str">
            <v>班布娜海滩酒店</v>
          </cell>
          <cell r="C287" t="str">
            <v>11901130187866</v>
          </cell>
          <cell r="D287" t="str">
            <v>200246499</v>
          </cell>
          <cell r="E287" t="str">
            <v/>
          </cell>
          <cell r="F287" t="str">
            <v>723.66</v>
          </cell>
          <cell r="G287" t="str">
            <v>RMB</v>
          </cell>
          <cell r="H287" t="str">
            <v>1</v>
          </cell>
          <cell r="I287">
            <v>723.66</v>
          </cell>
        </row>
        <row r="288">
          <cell r="A288">
            <v>1450416</v>
          </cell>
          <cell r="B288" t="str">
            <v>马尼拉纽波特城酒店</v>
          </cell>
          <cell r="C288" t="str">
            <v>11902237652563</v>
          </cell>
          <cell r="D288" t="str">
            <v/>
          </cell>
          <cell r="E288" t="str">
            <v/>
          </cell>
          <cell r="F288" t="str">
            <v>561</v>
          </cell>
          <cell r="G288" t="str">
            <v>RMB</v>
          </cell>
          <cell r="H288" t="str">
            <v>1</v>
          </cell>
          <cell r="I288">
            <v>561.83</v>
          </cell>
        </row>
        <row r="289">
          <cell r="A289">
            <v>1449237</v>
          </cell>
          <cell r="B289" t="str">
            <v>旧蒲甘坦德酒店</v>
          </cell>
          <cell r="C289" t="str">
            <v>11902204580529</v>
          </cell>
          <cell r="D289" t="str">
            <v>32271</v>
          </cell>
          <cell r="E289" t="str">
            <v/>
          </cell>
          <cell r="F289" t="str">
            <v>1714.56</v>
          </cell>
          <cell r="G289" t="str">
            <v>RMB</v>
          </cell>
          <cell r="H289" t="str">
            <v>1</v>
          </cell>
          <cell r="I289">
            <v>1714.56</v>
          </cell>
        </row>
        <row r="290">
          <cell r="A290">
            <v>1450938</v>
          </cell>
          <cell r="B290" t="str">
            <v>希尔顿曼德勒酒店</v>
          </cell>
          <cell r="C290" t="str">
            <v>11902246902614</v>
          </cell>
          <cell r="D290" t="str">
            <v/>
          </cell>
          <cell r="E290" t="str">
            <v/>
          </cell>
          <cell r="F290" t="str">
            <v>630.66</v>
          </cell>
          <cell r="G290" t="str">
            <v>RMB</v>
          </cell>
          <cell r="H290" t="str">
            <v>1</v>
          </cell>
          <cell r="I290">
            <v>630.66</v>
          </cell>
        </row>
        <row r="291">
          <cell r="A291">
            <v>1438987</v>
          </cell>
          <cell r="B291" t="str">
            <v>阿绍克开放式公寓酒店</v>
          </cell>
          <cell r="C291" t="str">
            <v>11901263104836</v>
          </cell>
          <cell r="D291" t="str">
            <v>10150</v>
          </cell>
          <cell r="E291" t="str">
            <v/>
          </cell>
          <cell r="F291" t="str">
            <v>1393.32</v>
          </cell>
          <cell r="G291" t="str">
            <v>RMB</v>
          </cell>
          <cell r="H291" t="str">
            <v>1</v>
          </cell>
          <cell r="I291">
            <v>1393.32</v>
          </cell>
        </row>
        <row r="292">
          <cell r="A292">
            <v>1437571</v>
          </cell>
          <cell r="B292" t="str">
            <v>宾当巴厘岛度假村</v>
          </cell>
          <cell r="C292" t="str">
            <v>11901237578281</v>
          </cell>
          <cell r="D292" t="str">
            <v>13101496</v>
          </cell>
          <cell r="E292" t="str">
            <v/>
          </cell>
          <cell r="F292" t="str">
            <v>1082.26</v>
          </cell>
          <cell r="G292" t="str">
            <v>RMB</v>
          </cell>
          <cell r="H292" t="str">
            <v>1</v>
          </cell>
          <cell r="I292">
            <v>1082.26</v>
          </cell>
        </row>
        <row r="293">
          <cell r="A293">
            <v>1447715</v>
          </cell>
          <cell r="B293" t="str">
            <v>密特拉卡弗酒店</v>
          </cell>
          <cell r="C293" t="str">
            <v>11902176485440</v>
          </cell>
          <cell r="D293" t="str">
            <v/>
          </cell>
          <cell r="E293" t="str">
            <v/>
          </cell>
          <cell r="F293" t="str">
            <v>1270.74</v>
          </cell>
          <cell r="G293" t="str">
            <v>RMB</v>
          </cell>
          <cell r="H293" t="str">
            <v>1</v>
          </cell>
          <cell r="I293">
            <v>1270.74</v>
          </cell>
        </row>
        <row r="294">
          <cell r="A294">
            <v>1444029</v>
          </cell>
          <cell r="B294" t="str">
            <v>花园海景度假酒店</v>
          </cell>
          <cell r="C294" t="str">
            <v>11902089766547</v>
          </cell>
          <cell r="D294" t="str">
            <v>27619</v>
          </cell>
          <cell r="E294" t="str">
            <v/>
          </cell>
          <cell r="F294" t="str">
            <v>985.68</v>
          </cell>
          <cell r="G294" t="str">
            <v>RMB</v>
          </cell>
          <cell r="H294" t="str">
            <v>1</v>
          </cell>
          <cell r="I294">
            <v>985.68</v>
          </cell>
        </row>
        <row r="295">
          <cell r="A295">
            <v>1448666</v>
          </cell>
          <cell r="B295" t="str">
            <v>涂鸦画廊设计酒店</v>
          </cell>
          <cell r="C295" t="str">
            <v>11902199297552</v>
          </cell>
          <cell r="D295" t="str">
            <v>206188014</v>
          </cell>
          <cell r="E295" t="str">
            <v/>
          </cell>
          <cell r="F295" t="str">
            <v>402.27</v>
          </cell>
          <cell r="G295" t="str">
            <v>RMB</v>
          </cell>
          <cell r="H295" t="str">
            <v>1</v>
          </cell>
          <cell r="I295">
            <v>402.27</v>
          </cell>
        </row>
        <row r="296">
          <cell r="A296">
            <v>1444086</v>
          </cell>
          <cell r="B296" t="str">
            <v>平渡华林精品酒店</v>
          </cell>
          <cell r="C296" t="str">
            <v>11902086178086</v>
          </cell>
          <cell r="D296" t="str">
            <v>3378</v>
          </cell>
          <cell r="E296" t="str">
            <v/>
          </cell>
          <cell r="F296" t="str">
            <v>1135</v>
          </cell>
          <cell r="G296" t="str">
            <v>RMB</v>
          </cell>
          <cell r="H296" t="str">
            <v>1</v>
          </cell>
          <cell r="I296">
            <v>1135.9</v>
          </cell>
        </row>
        <row r="297">
          <cell r="A297">
            <v>1449686</v>
          </cell>
          <cell r="B297" t="str">
            <v>普吉岛帕瑞莎度假村 </v>
          </cell>
          <cell r="C297" t="str">
            <v>11902210136568</v>
          </cell>
          <cell r="D297" t="str">
            <v/>
          </cell>
          <cell r="E297" t="str">
            <v/>
          </cell>
          <cell r="F297" t="str">
            <v>5163</v>
          </cell>
          <cell r="G297" t="str">
            <v>RMB</v>
          </cell>
          <cell r="H297" t="str">
            <v>1</v>
          </cell>
          <cell r="I297">
            <v>5163.44</v>
          </cell>
        </row>
        <row r="298">
          <cell r="A298">
            <v>1442356</v>
          </cell>
          <cell r="B298" t="str">
            <v>美而雅酒店</v>
          </cell>
          <cell r="C298" t="str">
            <v>11902038270729</v>
          </cell>
          <cell r="D298" t="str">
            <v>42837</v>
          </cell>
          <cell r="E298" t="str">
            <v/>
          </cell>
          <cell r="F298" t="str">
            <v>412.49</v>
          </cell>
          <cell r="G298" t="str">
            <v>RMB</v>
          </cell>
          <cell r="H298" t="str">
            <v>1</v>
          </cell>
          <cell r="I298">
            <v>412.49</v>
          </cell>
        </row>
        <row r="299">
          <cell r="A299">
            <v>1441884</v>
          </cell>
          <cell r="B299" t="str">
            <v>美而雅酒店</v>
          </cell>
          <cell r="C299" t="str">
            <v>11902018143869</v>
          </cell>
          <cell r="D299" t="str">
            <v>42781</v>
          </cell>
          <cell r="E299" t="str">
            <v/>
          </cell>
          <cell r="F299" t="str">
            <v>1068.6</v>
          </cell>
          <cell r="G299" t="str">
            <v>RMB</v>
          </cell>
          <cell r="H299" t="str">
            <v>1</v>
          </cell>
          <cell r="I299">
            <v>1068.6</v>
          </cell>
        </row>
        <row r="300">
          <cell r="A300">
            <v>1431970</v>
          </cell>
          <cell r="B300" t="str">
            <v>清迈X2感应第西姆酒店</v>
          </cell>
          <cell r="C300" t="str">
            <v>11901143618272</v>
          </cell>
          <cell r="D300" t="str">
            <v>18724</v>
          </cell>
          <cell r="E300" t="str">
            <v/>
          </cell>
          <cell r="F300" t="str">
            <v>3270</v>
          </cell>
          <cell r="G300" t="str">
            <v>RMB</v>
          </cell>
          <cell r="H300" t="str">
            <v>1</v>
          </cell>
          <cell r="I300">
            <v>3270.1</v>
          </cell>
        </row>
        <row r="301">
          <cell r="A301">
            <v>1434813</v>
          </cell>
          <cell r="B301" t="str">
            <v>拉斯维加斯美高梅公园酒店</v>
          </cell>
          <cell r="C301" t="str">
            <v>11901184449824</v>
          </cell>
          <cell r="D301" t="str">
            <v>787794990</v>
          </cell>
          <cell r="E301" t="str">
            <v/>
          </cell>
          <cell r="F301" t="str">
            <v>4665.15</v>
          </cell>
          <cell r="G301" t="str">
            <v>RMB</v>
          </cell>
          <cell r="H301" t="str">
            <v>1</v>
          </cell>
          <cell r="I301">
            <v>4665.15</v>
          </cell>
        </row>
        <row r="302">
          <cell r="A302">
            <v>1450334</v>
          </cell>
          <cell r="B302" t="str">
            <v>马尼拉马比尼红色行星酒店</v>
          </cell>
          <cell r="C302" t="str">
            <v>11902232657238</v>
          </cell>
          <cell r="D302" t="str">
            <v>31283</v>
          </cell>
          <cell r="E302" t="str">
            <v/>
          </cell>
          <cell r="F302" t="str">
            <v>214.93</v>
          </cell>
          <cell r="G302" t="str">
            <v>RMB</v>
          </cell>
          <cell r="H302" t="str">
            <v>1</v>
          </cell>
          <cell r="I302">
            <v>214.93</v>
          </cell>
        </row>
        <row r="303">
          <cell r="A303">
            <v>1437689</v>
          </cell>
          <cell r="B303" t="str">
            <v>帕斯卡尼度假村</v>
          </cell>
          <cell r="C303" t="str">
            <v>11901239000930</v>
          </cell>
          <cell r="D303" t="str">
            <v/>
          </cell>
          <cell r="E303" t="str">
            <v/>
          </cell>
          <cell r="F303" t="str">
            <v>812.89</v>
          </cell>
          <cell r="G303" t="str">
            <v>RMB</v>
          </cell>
          <cell r="H303" t="str">
            <v>1</v>
          </cell>
          <cell r="I303">
            <v>812.89</v>
          </cell>
        </row>
        <row r="304">
          <cell r="A304">
            <v>1417126</v>
          </cell>
          <cell r="B304" t="str">
            <v>西贡洲际酒店</v>
          </cell>
          <cell r="C304" t="str">
            <v>11812207627693</v>
          </cell>
          <cell r="D304" t="str">
            <v>1480731 , 1480732 , 1480733</v>
          </cell>
          <cell r="E304" t="str">
            <v/>
          </cell>
          <cell r="F304" t="str">
            <v>6167.4</v>
          </cell>
          <cell r="G304" t="str">
            <v>RMB</v>
          </cell>
          <cell r="H304" t="str">
            <v>1</v>
          </cell>
          <cell r="I304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tabSelected="1" topLeftCell="A27" workbookViewId="0">
      <selection activeCell="J54" sqref="J54"/>
    </sheetView>
  </sheetViews>
  <sheetFormatPr defaultColWidth="9" defaultRowHeight="15"/>
  <cols>
    <col min="1" max="1" width="17" customWidth="1"/>
    <col min="18" max="18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0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T19" s="11" t="s">
        <v>42</v>
      </c>
    </row>
    <row r="20" spans="1:20">
      <c r="A20" s="6" t="s">
        <v>8</v>
      </c>
      <c r="B20" s="7">
        <v>1448266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46</v>
      </c>
      <c r="H20" s="6" t="s">
        <v>47</v>
      </c>
      <c r="I20" s="6" t="s">
        <v>48</v>
      </c>
      <c r="J20" s="6">
        <v>487.74</v>
      </c>
      <c r="K20" s="6">
        <v>487.74</v>
      </c>
      <c r="L20" s="6">
        <v>0</v>
      </c>
      <c r="M20" s="6" t="s">
        <v>8</v>
      </c>
      <c r="N20" s="6" t="s">
        <v>15</v>
      </c>
      <c r="O20" s="6" t="s">
        <v>15</v>
      </c>
      <c r="P20" s="6" t="s">
        <v>49</v>
      </c>
      <c r="Q20" s="6" t="s">
        <v>50</v>
      </c>
      <c r="R20" s="6">
        <f>VLOOKUP(B20,[1]应付款管理!$A$1:$I$65536,9,0)</f>
        <v>487.74</v>
      </c>
      <c r="S20">
        <f>K20-R20</f>
        <v>0</v>
      </c>
      <c r="T20" t="str">
        <f>$T$19&amp;B20</f>
        <v>，1448266</v>
      </c>
    </row>
    <row r="21" spans="1:20">
      <c r="A21" s="6" t="s">
        <v>8</v>
      </c>
      <c r="B21" s="7">
        <v>1447477</v>
      </c>
      <c r="C21" s="6" t="s">
        <v>51</v>
      </c>
      <c r="D21" s="6" t="s">
        <v>52</v>
      </c>
      <c r="E21" s="6" t="s">
        <v>53</v>
      </c>
      <c r="F21" s="6">
        <v>1</v>
      </c>
      <c r="G21" s="6" t="s">
        <v>15</v>
      </c>
      <c r="H21" s="6" t="s">
        <v>54</v>
      </c>
      <c r="I21" s="6" t="s">
        <v>55</v>
      </c>
      <c r="J21" s="6">
        <v>1934.17</v>
      </c>
      <c r="K21" s="6">
        <v>1934.17</v>
      </c>
      <c r="L21" s="6">
        <v>0</v>
      </c>
      <c r="M21" s="6" t="s">
        <v>8</v>
      </c>
      <c r="N21" s="6" t="s">
        <v>56</v>
      </c>
      <c r="O21" s="6" t="s">
        <v>56</v>
      </c>
      <c r="P21" s="6" t="s">
        <v>57</v>
      </c>
      <c r="Q21" s="6" t="s">
        <v>58</v>
      </c>
      <c r="R21" s="6">
        <f>VLOOKUP(B21,[1]应付款管理!$A$1:$I$65536,9,0)</f>
        <v>1934.17</v>
      </c>
      <c r="S21">
        <f t="shared" ref="S21:S46" si="0">K21-R21</f>
        <v>0</v>
      </c>
      <c r="T21" t="str">
        <f t="shared" ref="T21:T46" si="1">$T$19&amp;B21</f>
        <v>，1447477</v>
      </c>
    </row>
    <row r="22" spans="1:20">
      <c r="A22" s="6" t="s">
        <v>8</v>
      </c>
      <c r="B22" s="7">
        <v>1447629</v>
      </c>
      <c r="C22" s="6" t="s">
        <v>59</v>
      </c>
      <c r="D22" s="6" t="s">
        <v>60</v>
      </c>
      <c r="E22" s="6" t="s">
        <v>61</v>
      </c>
      <c r="F22" s="6">
        <v>2</v>
      </c>
      <c r="G22" s="6" t="s">
        <v>15</v>
      </c>
      <c r="H22" s="6" t="s">
        <v>62</v>
      </c>
      <c r="I22" s="6" t="s">
        <v>63</v>
      </c>
      <c r="J22" s="6">
        <v>2836.5</v>
      </c>
      <c r="K22" s="6">
        <v>2836.5</v>
      </c>
      <c r="L22" s="6">
        <v>0</v>
      </c>
      <c r="M22" s="6" t="s">
        <v>8</v>
      </c>
      <c r="N22" s="6" t="s">
        <v>56</v>
      </c>
      <c r="O22" s="6" t="s">
        <v>56</v>
      </c>
      <c r="P22" s="6" t="s">
        <v>64</v>
      </c>
      <c r="Q22" s="6" t="s">
        <v>65</v>
      </c>
      <c r="R22" s="6">
        <f>VLOOKUP(B22,[1]应付款管理!$A$1:$I$65536,9,0)</f>
        <v>2836.5</v>
      </c>
      <c r="S22">
        <f t="shared" si="0"/>
        <v>0</v>
      </c>
      <c r="T22" t="str">
        <f t="shared" si="1"/>
        <v>，1447629</v>
      </c>
    </row>
    <row r="23" spans="1:20">
      <c r="A23" s="6" t="s">
        <v>8</v>
      </c>
      <c r="B23" s="7">
        <v>1437569</v>
      </c>
      <c r="C23" s="6" t="s">
        <v>66</v>
      </c>
      <c r="D23" s="6" t="s">
        <v>67</v>
      </c>
      <c r="E23" s="6" t="s">
        <v>68</v>
      </c>
      <c r="F23" s="6">
        <v>1</v>
      </c>
      <c r="G23" s="6" t="s">
        <v>46</v>
      </c>
      <c r="H23" s="6" t="s">
        <v>17</v>
      </c>
      <c r="I23" s="6" t="s">
        <v>69</v>
      </c>
      <c r="J23" s="6">
        <v>949.32</v>
      </c>
      <c r="K23" s="6">
        <v>949.32</v>
      </c>
      <c r="L23" s="6">
        <v>0</v>
      </c>
      <c r="M23" s="6" t="s">
        <v>8</v>
      </c>
      <c r="N23" s="6" t="s">
        <v>70</v>
      </c>
      <c r="O23" s="6" t="s">
        <v>71</v>
      </c>
      <c r="P23" s="6" t="s">
        <v>64</v>
      </c>
      <c r="Q23" s="6" t="s">
        <v>65</v>
      </c>
      <c r="R23" s="6">
        <f>VLOOKUP(B23,[1]应付款管理!$A$1:$I$65536,9,0)</f>
        <v>949.32</v>
      </c>
      <c r="S23">
        <f t="shared" si="0"/>
        <v>0</v>
      </c>
      <c r="T23" t="str">
        <f t="shared" si="1"/>
        <v>，1437569</v>
      </c>
    </row>
    <row r="24" spans="1:20">
      <c r="A24" s="6" t="s">
        <v>8</v>
      </c>
      <c r="B24" s="7">
        <v>1425579</v>
      </c>
      <c r="C24" s="6" t="s">
        <v>72</v>
      </c>
      <c r="D24" s="6" t="s">
        <v>73</v>
      </c>
      <c r="E24" s="6" t="s">
        <v>74</v>
      </c>
      <c r="F24" s="6">
        <v>1</v>
      </c>
      <c r="G24" s="6" t="s">
        <v>47</v>
      </c>
      <c r="H24" s="6" t="s">
        <v>17</v>
      </c>
      <c r="I24" s="6" t="s">
        <v>75</v>
      </c>
      <c r="J24" s="6">
        <v>1560.64</v>
      </c>
      <c r="K24" s="6">
        <v>1560.64</v>
      </c>
      <c r="L24" s="6">
        <v>0</v>
      </c>
      <c r="M24" s="6" t="s">
        <v>8</v>
      </c>
      <c r="N24" s="6" t="s">
        <v>76</v>
      </c>
      <c r="O24" s="6" t="s">
        <v>71</v>
      </c>
      <c r="P24" s="6" t="s">
        <v>64</v>
      </c>
      <c r="Q24" s="6" t="s">
        <v>65</v>
      </c>
      <c r="R24" s="6">
        <f>VLOOKUP(B24,[1]应付款管理!$A$1:$I$65536,9,0)</f>
        <v>1560.64</v>
      </c>
      <c r="S24">
        <f t="shared" si="0"/>
        <v>0</v>
      </c>
      <c r="T24" t="str">
        <f t="shared" si="1"/>
        <v>，1425579</v>
      </c>
    </row>
    <row r="25" spans="1:20">
      <c r="A25" s="6" t="s">
        <v>8</v>
      </c>
      <c r="B25" s="7">
        <v>1445512</v>
      </c>
      <c r="C25" s="6" t="s">
        <v>77</v>
      </c>
      <c r="D25" s="6" t="s">
        <v>78</v>
      </c>
      <c r="E25" s="6" t="s">
        <v>79</v>
      </c>
      <c r="F25" s="6">
        <v>2</v>
      </c>
      <c r="G25" s="6" t="s">
        <v>46</v>
      </c>
      <c r="H25" s="6" t="s">
        <v>17</v>
      </c>
      <c r="I25" s="6" t="s">
        <v>80</v>
      </c>
      <c r="J25" s="6">
        <v>1677.52</v>
      </c>
      <c r="K25" s="6">
        <v>1677.52</v>
      </c>
      <c r="L25" s="6">
        <v>0</v>
      </c>
      <c r="M25" s="6" t="s">
        <v>8</v>
      </c>
      <c r="N25" s="6" t="s">
        <v>81</v>
      </c>
      <c r="O25" s="6" t="s">
        <v>81</v>
      </c>
      <c r="P25" s="6" t="s">
        <v>64</v>
      </c>
      <c r="Q25" s="6" t="s">
        <v>65</v>
      </c>
      <c r="R25" s="6">
        <f>VLOOKUP(B25,[1]应付款管理!$A$1:$I$65536,9,0)</f>
        <v>1677.52</v>
      </c>
      <c r="S25">
        <f t="shared" si="0"/>
        <v>0</v>
      </c>
      <c r="T25" t="str">
        <f t="shared" si="1"/>
        <v>，1445512</v>
      </c>
    </row>
    <row r="26" spans="1:20">
      <c r="A26" s="6" t="s">
        <v>8</v>
      </c>
      <c r="B26" s="7">
        <v>1438717</v>
      </c>
      <c r="C26" s="6" t="s">
        <v>82</v>
      </c>
      <c r="D26" s="6" t="s">
        <v>83</v>
      </c>
      <c r="E26" s="6" t="s">
        <v>84</v>
      </c>
      <c r="F26" s="6">
        <v>1</v>
      </c>
      <c r="G26" s="6" t="s">
        <v>47</v>
      </c>
      <c r="H26" s="6" t="s">
        <v>19</v>
      </c>
      <c r="I26" s="6" t="s">
        <v>85</v>
      </c>
      <c r="J26" s="6">
        <v>2350.64</v>
      </c>
      <c r="K26" s="6">
        <v>2350.64</v>
      </c>
      <c r="L26" s="6">
        <v>0</v>
      </c>
      <c r="M26" s="6" t="s">
        <v>8</v>
      </c>
      <c r="N26" s="6" t="s">
        <v>81</v>
      </c>
      <c r="O26" s="6" t="s">
        <v>47</v>
      </c>
      <c r="P26" s="6" t="s">
        <v>64</v>
      </c>
      <c r="Q26" s="6" t="s">
        <v>65</v>
      </c>
      <c r="R26" s="6">
        <f>VLOOKUP(B26,[1]应付款管理!$A$1:$I$65536,9,0)</f>
        <v>2350.64</v>
      </c>
      <c r="S26">
        <f t="shared" si="0"/>
        <v>0</v>
      </c>
      <c r="T26" t="str">
        <f t="shared" si="1"/>
        <v>，1438717</v>
      </c>
    </row>
    <row r="27" spans="1:20">
      <c r="A27" s="6" t="s">
        <v>8</v>
      </c>
      <c r="B27" s="7">
        <v>1439654</v>
      </c>
      <c r="C27" s="6" t="s">
        <v>86</v>
      </c>
      <c r="D27" s="6" t="s">
        <v>87</v>
      </c>
      <c r="E27" s="6" t="s">
        <v>88</v>
      </c>
      <c r="F27" s="6">
        <v>1</v>
      </c>
      <c r="G27" s="6" t="s">
        <v>54</v>
      </c>
      <c r="H27" s="6" t="s">
        <v>89</v>
      </c>
      <c r="I27" s="6" t="s">
        <v>90</v>
      </c>
      <c r="J27" s="6">
        <v>4198.88</v>
      </c>
      <c r="K27" s="6">
        <v>4198.88</v>
      </c>
      <c r="L27" s="6">
        <v>0</v>
      </c>
      <c r="M27" s="6" t="s">
        <v>8</v>
      </c>
      <c r="N27" s="6" t="s">
        <v>81</v>
      </c>
      <c r="O27" s="6" t="s">
        <v>62</v>
      </c>
      <c r="P27" s="6" t="s">
        <v>64</v>
      </c>
      <c r="Q27" s="6" t="s">
        <v>65</v>
      </c>
      <c r="R27" s="6">
        <f>VLOOKUP(B27,[1]应付款管理!$A$1:$I$65536,9,0)</f>
        <v>4198.88</v>
      </c>
      <c r="S27">
        <f t="shared" si="0"/>
        <v>0</v>
      </c>
      <c r="T27" t="str">
        <f t="shared" si="1"/>
        <v>，1439654</v>
      </c>
    </row>
    <row r="28" spans="1:20">
      <c r="A28" s="6" t="s">
        <v>8</v>
      </c>
      <c r="B28" s="7">
        <v>1437510</v>
      </c>
      <c r="C28" s="6" t="s">
        <v>91</v>
      </c>
      <c r="D28" s="6" t="s">
        <v>92</v>
      </c>
      <c r="E28" s="6" t="s">
        <v>93</v>
      </c>
      <c r="F28" s="6">
        <v>1</v>
      </c>
      <c r="G28" s="6" t="s">
        <v>47</v>
      </c>
      <c r="H28" s="6" t="s">
        <v>17</v>
      </c>
      <c r="I28" s="6" t="s">
        <v>94</v>
      </c>
      <c r="J28" s="6">
        <v>2946.97</v>
      </c>
      <c r="K28" s="6">
        <v>2946.97</v>
      </c>
      <c r="L28" s="6">
        <v>0</v>
      </c>
      <c r="M28" s="6" t="s">
        <v>8</v>
      </c>
      <c r="N28" s="6" t="s">
        <v>95</v>
      </c>
      <c r="O28" s="6" t="s">
        <v>46</v>
      </c>
      <c r="P28" s="6" t="s">
        <v>64</v>
      </c>
      <c r="Q28" s="6" t="s">
        <v>65</v>
      </c>
      <c r="R28" s="6">
        <f>VLOOKUP(B28,[1]应付款管理!$A$1:$I$65536,9,0)</f>
        <v>2946.97</v>
      </c>
      <c r="S28">
        <f t="shared" si="0"/>
        <v>0</v>
      </c>
      <c r="T28" t="str">
        <f t="shared" si="1"/>
        <v>，1437510</v>
      </c>
    </row>
    <row r="29" spans="1:20">
      <c r="A29" s="6" t="s">
        <v>8</v>
      </c>
      <c r="B29" s="7">
        <v>1405327</v>
      </c>
      <c r="C29" s="6" t="s">
        <v>96</v>
      </c>
      <c r="D29" s="6" t="s">
        <v>97</v>
      </c>
      <c r="E29" s="6" t="s">
        <v>53</v>
      </c>
      <c r="F29" s="6">
        <v>1</v>
      </c>
      <c r="G29" s="6" t="s">
        <v>71</v>
      </c>
      <c r="H29" s="6" t="s">
        <v>46</v>
      </c>
      <c r="I29" s="6" t="s">
        <v>98</v>
      </c>
      <c r="J29" s="6">
        <v>616.63</v>
      </c>
      <c r="K29" s="6">
        <v>616.63</v>
      </c>
      <c r="L29" s="6">
        <v>0</v>
      </c>
      <c r="M29" s="6" t="s">
        <v>8</v>
      </c>
      <c r="N29" s="6" t="s">
        <v>95</v>
      </c>
      <c r="O29" s="6" t="s">
        <v>95</v>
      </c>
      <c r="P29" s="6" t="s">
        <v>64</v>
      </c>
      <c r="Q29" s="6" t="s">
        <v>65</v>
      </c>
      <c r="R29" s="6">
        <f>VLOOKUP(B29,[1]应付款管理!$A$1:$I$65536,9,0)</f>
        <v>616.63</v>
      </c>
      <c r="S29">
        <f t="shared" si="0"/>
        <v>0</v>
      </c>
      <c r="T29" t="str">
        <f t="shared" si="1"/>
        <v>，1405327</v>
      </c>
    </row>
    <row r="30" s="1" customFormat="1" spans="1:20">
      <c r="A30" s="8" t="s">
        <v>8</v>
      </c>
      <c r="B30" s="9">
        <v>1440677</v>
      </c>
      <c r="C30" s="13" t="s">
        <v>99</v>
      </c>
      <c r="D30" s="8" t="s">
        <v>100</v>
      </c>
      <c r="E30" s="8" t="s">
        <v>101</v>
      </c>
      <c r="F30" s="8">
        <v>1</v>
      </c>
      <c r="G30" s="8" t="s">
        <v>71</v>
      </c>
      <c r="H30" s="8" t="s">
        <v>17</v>
      </c>
      <c r="I30" s="8" t="s">
        <v>102</v>
      </c>
      <c r="J30" s="8">
        <v>2089.62</v>
      </c>
      <c r="K30" s="8">
        <v>2089.62</v>
      </c>
      <c r="L30" s="8">
        <v>0</v>
      </c>
      <c r="M30" s="8" t="s">
        <v>8</v>
      </c>
      <c r="N30" s="8" t="s">
        <v>103</v>
      </c>
      <c r="O30" s="8" t="s">
        <v>103</v>
      </c>
      <c r="P30" s="8" t="s">
        <v>104</v>
      </c>
      <c r="Q30" s="8" t="s">
        <v>105</v>
      </c>
      <c r="R30" s="8">
        <v>2089.62</v>
      </c>
      <c r="S30" s="1">
        <f t="shared" si="0"/>
        <v>0</v>
      </c>
      <c r="T30" t="str">
        <f t="shared" si="1"/>
        <v>，1440677</v>
      </c>
    </row>
    <row r="31" spans="1:20">
      <c r="A31" s="6" t="s">
        <v>8</v>
      </c>
      <c r="B31" s="7">
        <v>1411810</v>
      </c>
      <c r="C31" s="6" t="s">
        <v>106</v>
      </c>
      <c r="D31" s="6" t="s">
        <v>107</v>
      </c>
      <c r="E31" s="6" t="s">
        <v>53</v>
      </c>
      <c r="F31" s="6">
        <v>1</v>
      </c>
      <c r="G31" s="6" t="s">
        <v>47</v>
      </c>
      <c r="H31" s="6" t="s">
        <v>17</v>
      </c>
      <c r="I31" s="6" t="s">
        <v>108</v>
      </c>
      <c r="J31" s="6">
        <v>470.18</v>
      </c>
      <c r="K31" s="6">
        <v>470.18</v>
      </c>
      <c r="L31" s="6">
        <v>0</v>
      </c>
      <c r="M31" s="6" t="s">
        <v>8</v>
      </c>
      <c r="N31" s="6" t="s">
        <v>109</v>
      </c>
      <c r="O31" s="6" t="s">
        <v>109</v>
      </c>
      <c r="P31" s="6" t="s">
        <v>104</v>
      </c>
      <c r="Q31" s="6" t="s">
        <v>105</v>
      </c>
      <c r="R31" s="6">
        <f>VLOOKUP(B31,[1]应付款管理!$A$1:$I$65536,9,0)</f>
        <v>470.18</v>
      </c>
      <c r="S31">
        <f t="shared" si="0"/>
        <v>0</v>
      </c>
      <c r="T31" t="str">
        <f t="shared" si="1"/>
        <v>，1411810</v>
      </c>
    </row>
    <row r="32" spans="1:20">
      <c r="A32" s="6" t="s">
        <v>8</v>
      </c>
      <c r="B32" s="7">
        <v>1437052</v>
      </c>
      <c r="C32" s="6" t="s">
        <v>110</v>
      </c>
      <c r="D32" s="6" t="s">
        <v>111</v>
      </c>
      <c r="E32" s="6" t="s">
        <v>112</v>
      </c>
      <c r="F32" s="6">
        <v>1</v>
      </c>
      <c r="G32" s="6" t="s">
        <v>15</v>
      </c>
      <c r="H32" s="6" t="s">
        <v>71</v>
      </c>
      <c r="I32" s="6" t="s">
        <v>113</v>
      </c>
      <c r="J32" s="6">
        <v>1120.06</v>
      </c>
      <c r="K32" s="6">
        <v>1120.06</v>
      </c>
      <c r="L32" s="6">
        <v>0</v>
      </c>
      <c r="M32" s="6" t="s">
        <v>8</v>
      </c>
      <c r="N32" s="6" t="s">
        <v>114</v>
      </c>
      <c r="O32" s="6" t="s">
        <v>56</v>
      </c>
      <c r="P32" s="6" t="s">
        <v>104</v>
      </c>
      <c r="Q32" s="6" t="s">
        <v>105</v>
      </c>
      <c r="R32" s="6">
        <f>VLOOKUP(B32,[1]应付款管理!$A$1:$I$65536,9,0)</f>
        <v>1120.06</v>
      </c>
      <c r="S32">
        <f t="shared" si="0"/>
        <v>0</v>
      </c>
      <c r="T32" t="str">
        <f t="shared" si="1"/>
        <v>，1437052</v>
      </c>
    </row>
    <row r="33" spans="1:20">
      <c r="A33" s="6" t="s">
        <v>8</v>
      </c>
      <c r="B33" s="7">
        <v>1435904</v>
      </c>
      <c r="C33" s="6" t="s">
        <v>115</v>
      </c>
      <c r="D33" s="6" t="s">
        <v>116</v>
      </c>
      <c r="E33" s="6" t="s">
        <v>117</v>
      </c>
      <c r="F33" s="6">
        <v>1</v>
      </c>
      <c r="G33" s="6" t="s">
        <v>54</v>
      </c>
      <c r="H33" s="6" t="s">
        <v>46</v>
      </c>
      <c r="I33" s="6" t="s">
        <v>118</v>
      </c>
      <c r="J33" s="6">
        <v>1066.36</v>
      </c>
      <c r="K33" s="6">
        <v>1066.36</v>
      </c>
      <c r="L33" s="6">
        <v>0</v>
      </c>
      <c r="M33" s="6" t="s">
        <v>8</v>
      </c>
      <c r="N33" s="6" t="s">
        <v>119</v>
      </c>
      <c r="O33" s="6" t="s">
        <v>119</v>
      </c>
      <c r="P33" s="6" t="s">
        <v>120</v>
      </c>
      <c r="Q33" s="6" t="s">
        <v>121</v>
      </c>
      <c r="R33" s="6">
        <f>VLOOKUP(B33,[1]应付款管理!$A$1:$I$65536,9,0)</f>
        <v>1066.36</v>
      </c>
      <c r="S33">
        <f t="shared" si="0"/>
        <v>0</v>
      </c>
      <c r="T33" t="str">
        <f t="shared" si="1"/>
        <v>，1435904</v>
      </c>
    </row>
    <row r="34" spans="1:20">
      <c r="A34" s="6" t="s">
        <v>8</v>
      </c>
      <c r="B34" s="7">
        <v>1427714</v>
      </c>
      <c r="C34" s="6" t="s">
        <v>122</v>
      </c>
      <c r="D34" s="6" t="s">
        <v>123</v>
      </c>
      <c r="E34" s="6" t="s">
        <v>124</v>
      </c>
      <c r="F34" s="6">
        <v>1</v>
      </c>
      <c r="G34" s="6" t="s">
        <v>62</v>
      </c>
      <c r="H34" s="6" t="s">
        <v>71</v>
      </c>
      <c r="I34" s="6" t="s">
        <v>125</v>
      </c>
      <c r="J34" s="6">
        <v>1038.48</v>
      </c>
      <c r="K34" s="6">
        <v>1038.48</v>
      </c>
      <c r="L34" s="6">
        <v>0</v>
      </c>
      <c r="M34" s="6" t="s">
        <v>8</v>
      </c>
      <c r="N34" s="6" t="s">
        <v>126</v>
      </c>
      <c r="O34" s="6" t="s">
        <v>127</v>
      </c>
      <c r="P34" s="6" t="s">
        <v>64</v>
      </c>
      <c r="Q34" s="6" t="s">
        <v>65</v>
      </c>
      <c r="R34" s="6">
        <f>VLOOKUP(B34,[1]应付款管理!$A$1:$I$65536,9,0)</f>
        <v>1038.48</v>
      </c>
      <c r="S34">
        <f t="shared" si="0"/>
        <v>0</v>
      </c>
      <c r="T34" t="str">
        <f t="shared" si="1"/>
        <v>，1427714</v>
      </c>
    </row>
    <row r="35" spans="1:20">
      <c r="A35" s="6" t="s">
        <v>8</v>
      </c>
      <c r="B35" s="7">
        <v>1434813</v>
      </c>
      <c r="C35" s="6" t="s">
        <v>128</v>
      </c>
      <c r="D35" s="6" t="s">
        <v>129</v>
      </c>
      <c r="E35" s="6" t="s">
        <v>130</v>
      </c>
      <c r="F35" s="6">
        <v>1</v>
      </c>
      <c r="G35" s="6" t="s">
        <v>15</v>
      </c>
      <c r="H35" s="6" t="s">
        <v>71</v>
      </c>
      <c r="I35" s="6" t="s">
        <v>131</v>
      </c>
      <c r="J35" s="6">
        <v>4665.15</v>
      </c>
      <c r="K35" s="6">
        <v>4665.15</v>
      </c>
      <c r="L35" s="6">
        <v>0</v>
      </c>
      <c r="M35" s="6" t="s">
        <v>8</v>
      </c>
      <c r="N35" s="6" t="s">
        <v>132</v>
      </c>
      <c r="O35" s="6" t="s">
        <v>70</v>
      </c>
      <c r="P35" s="6" t="s">
        <v>133</v>
      </c>
      <c r="Q35" s="6" t="s">
        <v>134</v>
      </c>
      <c r="R35" s="6">
        <f>VLOOKUP(B35,[1]应付款管理!$A$1:$I$65536,9,0)</f>
        <v>4665.15</v>
      </c>
      <c r="S35">
        <f t="shared" si="0"/>
        <v>0</v>
      </c>
      <c r="T35" t="str">
        <f t="shared" si="1"/>
        <v>，1434813</v>
      </c>
    </row>
    <row r="36" spans="1:20">
      <c r="A36" s="6" t="s">
        <v>8</v>
      </c>
      <c r="B36" s="7">
        <v>1434183</v>
      </c>
      <c r="C36" s="6" t="s">
        <v>135</v>
      </c>
      <c r="D36" s="6" t="s">
        <v>136</v>
      </c>
      <c r="E36" s="6" t="s">
        <v>137</v>
      </c>
      <c r="F36" s="6">
        <v>1</v>
      </c>
      <c r="G36" s="6" t="s">
        <v>46</v>
      </c>
      <c r="H36" s="6" t="s">
        <v>47</v>
      </c>
      <c r="I36" s="6" t="s">
        <v>138</v>
      </c>
      <c r="J36" s="6">
        <v>391</v>
      </c>
      <c r="K36" s="6">
        <v>391</v>
      </c>
      <c r="L36" s="6">
        <v>0</v>
      </c>
      <c r="M36" s="6" t="s">
        <v>8</v>
      </c>
      <c r="N36" s="6" t="s">
        <v>132</v>
      </c>
      <c r="O36" s="6" t="s">
        <v>70</v>
      </c>
      <c r="P36" s="6" t="s">
        <v>120</v>
      </c>
      <c r="Q36" s="6" t="s">
        <v>121</v>
      </c>
      <c r="R36" s="6">
        <f>VLOOKUP(B36,[1]应付款管理!$A$1:$I$65536,9,0)</f>
        <v>391</v>
      </c>
      <c r="S36">
        <f t="shared" si="0"/>
        <v>0</v>
      </c>
      <c r="T36" t="str">
        <f t="shared" si="1"/>
        <v>，1434183</v>
      </c>
    </row>
    <row r="37" spans="1:20">
      <c r="A37" s="6" t="s">
        <v>8</v>
      </c>
      <c r="B37" s="7">
        <v>1433657</v>
      </c>
      <c r="C37" s="6" t="s">
        <v>139</v>
      </c>
      <c r="D37" s="6" t="s">
        <v>140</v>
      </c>
      <c r="E37" s="6" t="s">
        <v>112</v>
      </c>
      <c r="F37" s="6">
        <v>1</v>
      </c>
      <c r="G37" s="6" t="s">
        <v>47</v>
      </c>
      <c r="H37" s="6" t="s">
        <v>17</v>
      </c>
      <c r="I37" s="6" t="s">
        <v>141</v>
      </c>
      <c r="J37" s="6">
        <v>904.28</v>
      </c>
      <c r="K37" s="6">
        <v>904.28</v>
      </c>
      <c r="L37" s="6">
        <v>0</v>
      </c>
      <c r="M37" s="6" t="s">
        <v>8</v>
      </c>
      <c r="N37" s="6" t="s">
        <v>142</v>
      </c>
      <c r="O37" s="6" t="s">
        <v>142</v>
      </c>
      <c r="P37" s="6" t="s">
        <v>120</v>
      </c>
      <c r="Q37" s="6" t="s">
        <v>121</v>
      </c>
      <c r="R37" s="6">
        <f>VLOOKUP(B37,[1]应付款管理!$A$1:$I$65536,9,0)</f>
        <v>904.28</v>
      </c>
      <c r="S37">
        <f t="shared" si="0"/>
        <v>0</v>
      </c>
      <c r="T37" t="str">
        <f t="shared" si="1"/>
        <v>，1433657</v>
      </c>
    </row>
    <row r="38" spans="1:20">
      <c r="A38" s="6" t="s">
        <v>8</v>
      </c>
      <c r="B38" s="7">
        <v>1437483</v>
      </c>
      <c r="C38" s="6" t="s">
        <v>143</v>
      </c>
      <c r="D38" s="6" t="s">
        <v>144</v>
      </c>
      <c r="E38" s="6" t="s">
        <v>112</v>
      </c>
      <c r="F38" s="6">
        <v>1</v>
      </c>
      <c r="G38" s="6" t="s">
        <v>17</v>
      </c>
      <c r="H38" s="6" t="s">
        <v>23</v>
      </c>
      <c r="I38" s="6" t="s">
        <v>145</v>
      </c>
      <c r="J38" s="6">
        <v>418</v>
      </c>
      <c r="K38" s="6">
        <v>418</v>
      </c>
      <c r="L38" s="6">
        <v>0</v>
      </c>
      <c r="M38" s="6" t="s">
        <v>8</v>
      </c>
      <c r="N38" s="6" t="s">
        <v>146</v>
      </c>
      <c r="O38" s="6" t="s">
        <v>76</v>
      </c>
      <c r="P38" s="6" t="s">
        <v>133</v>
      </c>
      <c r="Q38" s="6" t="s">
        <v>134</v>
      </c>
      <c r="R38" s="6">
        <f>VLOOKUP(B38,[1]应付款管理!$A$1:$I$65536,9,0)</f>
        <v>418</v>
      </c>
      <c r="S38">
        <f t="shared" si="0"/>
        <v>0</v>
      </c>
      <c r="T38" t="str">
        <f t="shared" si="1"/>
        <v>，1437483</v>
      </c>
    </row>
    <row r="39" spans="1:20">
      <c r="A39" s="6" t="s">
        <v>8</v>
      </c>
      <c r="B39" s="7">
        <v>1436265</v>
      </c>
      <c r="C39" s="6" t="s">
        <v>147</v>
      </c>
      <c r="D39" s="6" t="s">
        <v>144</v>
      </c>
      <c r="E39" s="6" t="s">
        <v>112</v>
      </c>
      <c r="F39" s="6">
        <v>1</v>
      </c>
      <c r="G39" s="6" t="s">
        <v>46</v>
      </c>
      <c r="H39" s="6" t="s">
        <v>47</v>
      </c>
      <c r="I39" s="6" t="s">
        <v>145</v>
      </c>
      <c r="J39" s="6">
        <v>414.02</v>
      </c>
      <c r="K39" s="6">
        <v>414.02</v>
      </c>
      <c r="L39" s="6">
        <v>0</v>
      </c>
      <c r="M39" s="6" t="s">
        <v>8</v>
      </c>
      <c r="N39" s="6" t="s">
        <v>146</v>
      </c>
      <c r="O39" s="6" t="s">
        <v>148</v>
      </c>
      <c r="P39" s="6" t="s">
        <v>133</v>
      </c>
      <c r="Q39" s="6" t="s">
        <v>134</v>
      </c>
      <c r="R39" s="6">
        <f>VLOOKUP(B39,[1]应付款管理!$A$1:$I$65536,9,0)</f>
        <v>414.02</v>
      </c>
      <c r="S39">
        <f t="shared" si="0"/>
        <v>0</v>
      </c>
      <c r="T39" t="str">
        <f t="shared" si="1"/>
        <v>，1436265</v>
      </c>
    </row>
    <row r="40" spans="1:20">
      <c r="A40" s="6" t="s">
        <v>8</v>
      </c>
      <c r="B40" s="7">
        <v>1436269</v>
      </c>
      <c r="C40" s="6" t="s">
        <v>149</v>
      </c>
      <c r="D40" s="6" t="s">
        <v>144</v>
      </c>
      <c r="E40" s="6" t="s">
        <v>112</v>
      </c>
      <c r="F40" s="6">
        <v>1</v>
      </c>
      <c r="G40" s="6" t="s">
        <v>47</v>
      </c>
      <c r="H40" s="6" t="s">
        <v>17</v>
      </c>
      <c r="I40" s="6" t="s">
        <v>145</v>
      </c>
      <c r="J40" s="6">
        <v>404.71</v>
      </c>
      <c r="K40" s="6">
        <v>404.71</v>
      </c>
      <c r="L40" s="6">
        <v>0</v>
      </c>
      <c r="M40" s="6" t="s">
        <v>8</v>
      </c>
      <c r="N40" s="6" t="s">
        <v>146</v>
      </c>
      <c r="O40" s="6" t="s">
        <v>150</v>
      </c>
      <c r="P40" s="6" t="s">
        <v>133</v>
      </c>
      <c r="Q40" s="6" t="s">
        <v>134</v>
      </c>
      <c r="R40" s="6">
        <f>VLOOKUP(B40,[1]应付款管理!$A$1:$I$65536,9,0)</f>
        <v>404.71</v>
      </c>
      <c r="S40">
        <f t="shared" si="0"/>
        <v>0</v>
      </c>
      <c r="T40" t="str">
        <f t="shared" si="1"/>
        <v>，1436269</v>
      </c>
    </row>
    <row r="41" spans="1:20">
      <c r="A41" s="6" t="s">
        <v>8</v>
      </c>
      <c r="B41" s="7">
        <v>1410229</v>
      </c>
      <c r="C41" s="6" t="s">
        <v>151</v>
      </c>
      <c r="D41" s="6" t="s">
        <v>152</v>
      </c>
      <c r="E41" s="6" t="s">
        <v>153</v>
      </c>
      <c r="F41" s="6">
        <v>1</v>
      </c>
      <c r="G41" s="6" t="s">
        <v>47</v>
      </c>
      <c r="H41" s="6" t="s">
        <v>17</v>
      </c>
      <c r="I41" s="6" t="s">
        <v>154</v>
      </c>
      <c r="J41" s="6">
        <v>1128.76</v>
      </c>
      <c r="K41" s="6">
        <v>1128.76</v>
      </c>
      <c r="L41" s="6">
        <v>0</v>
      </c>
      <c r="M41" s="6" t="s">
        <v>8</v>
      </c>
      <c r="N41" s="6" t="s">
        <v>155</v>
      </c>
      <c r="O41" s="6" t="s">
        <v>46</v>
      </c>
      <c r="P41" s="6" t="s">
        <v>64</v>
      </c>
      <c r="Q41" s="6" t="s">
        <v>65</v>
      </c>
      <c r="R41" s="6">
        <f>VLOOKUP(B41,[1]应付款管理!$A$1:$I$65536,9,0)</f>
        <v>1128.76</v>
      </c>
      <c r="S41">
        <f t="shared" si="0"/>
        <v>0</v>
      </c>
      <c r="T41" t="str">
        <f t="shared" si="1"/>
        <v>，1410229</v>
      </c>
    </row>
    <row r="42" spans="1:20">
      <c r="A42" s="6" t="s">
        <v>8</v>
      </c>
      <c r="B42" s="7">
        <v>1423334</v>
      </c>
      <c r="C42" s="6" t="s">
        <v>156</v>
      </c>
      <c r="D42" s="6" t="s">
        <v>157</v>
      </c>
      <c r="E42" s="6" t="s">
        <v>158</v>
      </c>
      <c r="F42" s="6">
        <v>1</v>
      </c>
      <c r="G42" s="6" t="s">
        <v>47</v>
      </c>
      <c r="H42" s="6" t="s">
        <v>159</v>
      </c>
      <c r="I42" s="6" t="s">
        <v>160</v>
      </c>
      <c r="J42" s="6">
        <v>1997.28</v>
      </c>
      <c r="K42" s="6">
        <v>1997.28</v>
      </c>
      <c r="L42" s="6">
        <v>0</v>
      </c>
      <c r="M42" s="6" t="s">
        <v>8</v>
      </c>
      <c r="N42" s="6" t="s">
        <v>155</v>
      </c>
      <c r="O42" s="6" t="s">
        <v>15</v>
      </c>
      <c r="P42" s="6" t="s">
        <v>120</v>
      </c>
      <c r="Q42" s="6" t="s">
        <v>121</v>
      </c>
      <c r="R42" s="6">
        <f>VLOOKUP(B42,[1]应付款管理!$A$1:$I$65536,9,0)</f>
        <v>1997.28</v>
      </c>
      <c r="S42">
        <f t="shared" si="0"/>
        <v>0</v>
      </c>
      <c r="T42" t="str">
        <f t="shared" si="1"/>
        <v>，1423334</v>
      </c>
    </row>
    <row r="43" spans="1:20">
      <c r="A43" s="6" t="s">
        <v>8</v>
      </c>
      <c r="B43" s="7">
        <v>1431188</v>
      </c>
      <c r="C43" s="6" t="s">
        <v>161</v>
      </c>
      <c r="D43" s="6" t="s">
        <v>162</v>
      </c>
      <c r="E43" s="6" t="s">
        <v>163</v>
      </c>
      <c r="F43" s="6">
        <v>1</v>
      </c>
      <c r="G43" s="6" t="s">
        <v>54</v>
      </c>
      <c r="H43" s="6" t="s">
        <v>47</v>
      </c>
      <c r="I43" s="6" t="s">
        <v>164</v>
      </c>
      <c r="J43" s="6">
        <v>1286.76</v>
      </c>
      <c r="K43" s="6">
        <v>1286.76</v>
      </c>
      <c r="L43" s="6">
        <v>0</v>
      </c>
      <c r="M43" s="6" t="s">
        <v>8</v>
      </c>
      <c r="N43" s="6" t="s">
        <v>155</v>
      </c>
      <c r="O43" s="6" t="s">
        <v>62</v>
      </c>
      <c r="P43" s="6" t="s">
        <v>120</v>
      </c>
      <c r="Q43" s="6" t="s">
        <v>121</v>
      </c>
      <c r="R43" s="6">
        <f>VLOOKUP(B43,[1]应付款管理!$A$1:$I$65536,9,0)</f>
        <v>1286.76</v>
      </c>
      <c r="S43">
        <f t="shared" si="0"/>
        <v>0</v>
      </c>
      <c r="T43" t="str">
        <f t="shared" si="1"/>
        <v>，1431188</v>
      </c>
    </row>
    <row r="44" spans="1:20">
      <c r="A44" s="6" t="s">
        <v>8</v>
      </c>
      <c r="B44" s="7">
        <v>1413811</v>
      </c>
      <c r="C44" s="6" t="s">
        <v>165</v>
      </c>
      <c r="D44" s="6" t="s">
        <v>166</v>
      </c>
      <c r="E44" s="6" t="s">
        <v>167</v>
      </c>
      <c r="F44" s="6">
        <v>1</v>
      </c>
      <c r="G44" s="6" t="s">
        <v>62</v>
      </c>
      <c r="H44" s="6" t="s">
        <v>54</v>
      </c>
      <c r="I44" s="6" t="s">
        <v>168</v>
      </c>
      <c r="J44" s="6">
        <v>2796.88</v>
      </c>
      <c r="K44" s="6">
        <v>2796.88</v>
      </c>
      <c r="L44" s="6">
        <v>0</v>
      </c>
      <c r="M44" s="6" t="s">
        <v>8</v>
      </c>
      <c r="N44" s="6" t="s">
        <v>169</v>
      </c>
      <c r="O44" s="6" t="s">
        <v>148</v>
      </c>
      <c r="P44" s="6" t="s">
        <v>120</v>
      </c>
      <c r="Q44" s="6" t="s">
        <v>121</v>
      </c>
      <c r="R44" s="6">
        <f>VLOOKUP(B44,[1]应付款管理!$A$1:$I$65536,9,0)</f>
        <v>2796.88</v>
      </c>
      <c r="S44">
        <f t="shared" si="0"/>
        <v>0</v>
      </c>
      <c r="T44" t="str">
        <f t="shared" si="1"/>
        <v>，1413811</v>
      </c>
    </row>
    <row r="45" spans="1:20">
      <c r="A45" s="6" t="s">
        <v>8</v>
      </c>
      <c r="B45" s="7">
        <v>1428190</v>
      </c>
      <c r="C45" s="6" t="s">
        <v>170</v>
      </c>
      <c r="D45" s="6" t="s">
        <v>171</v>
      </c>
      <c r="E45" s="6" t="s">
        <v>172</v>
      </c>
      <c r="F45" s="6">
        <v>2</v>
      </c>
      <c r="G45" s="6" t="s">
        <v>46</v>
      </c>
      <c r="H45" s="6" t="s">
        <v>159</v>
      </c>
      <c r="I45" s="6" t="s">
        <v>173</v>
      </c>
      <c r="J45" s="6">
        <v>5124.32</v>
      </c>
      <c r="K45" s="6">
        <v>5124.32</v>
      </c>
      <c r="L45" s="6">
        <v>0</v>
      </c>
      <c r="M45" s="6" t="s">
        <v>8</v>
      </c>
      <c r="N45" s="6" t="s">
        <v>174</v>
      </c>
      <c r="O45" s="6" t="s">
        <v>174</v>
      </c>
      <c r="P45" s="6" t="s">
        <v>133</v>
      </c>
      <c r="Q45" s="6" t="s">
        <v>134</v>
      </c>
      <c r="R45" s="6">
        <f>VLOOKUP(B45,[1]应付款管理!$A$1:$I$65536,9,0)</f>
        <v>5124.32</v>
      </c>
      <c r="S45">
        <f t="shared" si="0"/>
        <v>0</v>
      </c>
      <c r="T45" t="str">
        <f t="shared" si="1"/>
        <v>，1428190</v>
      </c>
    </row>
    <row r="46" spans="1:20">
      <c r="A46" s="6" t="s">
        <v>8</v>
      </c>
      <c r="B46" s="7">
        <v>1427821</v>
      </c>
      <c r="C46" s="6" t="s">
        <v>175</v>
      </c>
      <c r="D46" s="6" t="s">
        <v>176</v>
      </c>
      <c r="E46" s="6" t="s">
        <v>177</v>
      </c>
      <c r="F46" s="6">
        <v>3</v>
      </c>
      <c r="G46" s="6" t="s">
        <v>62</v>
      </c>
      <c r="H46" s="6" t="s">
        <v>46</v>
      </c>
      <c r="I46" s="6" t="s">
        <v>178</v>
      </c>
      <c r="J46" s="6">
        <v>7644.69</v>
      </c>
      <c r="K46" s="6">
        <v>7644.69</v>
      </c>
      <c r="L46" s="6">
        <v>0</v>
      </c>
      <c r="M46" s="6" t="s">
        <v>8</v>
      </c>
      <c r="N46" s="6" t="s">
        <v>179</v>
      </c>
      <c r="O46" s="6" t="s">
        <v>179</v>
      </c>
      <c r="P46" s="6" t="s">
        <v>49</v>
      </c>
      <c r="Q46" s="6" t="s">
        <v>50</v>
      </c>
      <c r="R46" s="6">
        <f>VLOOKUP(B46,[1]应付款管理!$A$1:$I$65536,9,0)</f>
        <v>7644.69</v>
      </c>
      <c r="S46">
        <f t="shared" si="0"/>
        <v>0</v>
      </c>
      <c r="T46" t="str">
        <f t="shared" si="1"/>
        <v>，1427821</v>
      </c>
    </row>
    <row r="47" spans="1:19">
      <c r="A47" s="10" t="s">
        <v>180</v>
      </c>
      <c r="B47" s="10"/>
      <c r="C47" s="10"/>
      <c r="D47" s="10"/>
      <c r="E47" s="10"/>
      <c r="F47" s="10"/>
      <c r="G47" s="10"/>
      <c r="H47" s="10"/>
      <c r="I47" s="10"/>
      <c r="J47" s="10"/>
      <c r="K47" s="10">
        <f>SUM(K20:K46)</f>
        <v>52519.56</v>
      </c>
      <c r="L47" s="10"/>
      <c r="M47" s="10"/>
      <c r="N47" s="10"/>
      <c r="O47" s="10"/>
      <c r="P47" s="10"/>
      <c r="Q47" s="10"/>
      <c r="R47" s="10">
        <f>SUM(R20:R46)</f>
        <v>52519.56</v>
      </c>
      <c r="S47">
        <f>SUM(S20:S46)</f>
        <v>0</v>
      </c>
    </row>
    <row r="49" spans="16:23">
      <c r="P49" s="1"/>
      <c r="Q49" s="1"/>
      <c r="R49" s="1"/>
      <c r="S49" s="1"/>
      <c r="T49" s="1"/>
      <c r="U49" s="1"/>
      <c r="V49" s="1"/>
      <c r="W49" s="1"/>
    </row>
    <row r="50" ht="15.75" spans="16:23">
      <c r="P50" s="1"/>
      <c r="Q50" s="12" t="s">
        <v>181</v>
      </c>
      <c r="R50" s="1"/>
      <c r="S50" s="1"/>
      <c r="T50" s="1"/>
      <c r="U50" s="1"/>
      <c r="V50" s="1"/>
      <c r="W50" s="1"/>
    </row>
    <row r="51" spans="16:23">
      <c r="P51" s="1"/>
      <c r="Q51" s="1"/>
      <c r="R51" s="1"/>
      <c r="S51" s="1"/>
      <c r="T51" s="1"/>
      <c r="U51" s="1"/>
      <c r="V51" s="1"/>
      <c r="W51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2019-02-25T11:50:00Z</dcterms:created>
  <dcterms:modified xsi:type="dcterms:W3CDTF">2019-02-26T03:18:29Z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