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4" activeTab="12"/>
  </bookViews>
  <sheets>
    <sheet name="4.20" sheetId="1" r:id="rId1"/>
    <sheet name="5.5" sheetId="2" r:id="rId2"/>
    <sheet name="5.23" sheetId="3" r:id="rId3"/>
    <sheet name="7.12" sheetId="4" r:id="rId4"/>
    <sheet name="8.2" sheetId="5" r:id="rId5"/>
    <sheet name="9.1" sheetId="6" r:id="rId6"/>
    <sheet name="10.9" sheetId="7" r:id="rId7"/>
    <sheet name="11.1" sheetId="8" r:id="rId8"/>
    <sheet name="10.2" sheetId="9" r:id="rId9"/>
    <sheet name="11.2" sheetId="10" r:id="rId10"/>
    <sheet name="12.2" sheetId="11" r:id="rId11"/>
    <sheet name="2.6" sheetId="12" r:id="rId12"/>
    <sheet name="3.2" sheetId="13" r:id="rId13"/>
  </sheets>
  <calcPr calcId="144525" concurrentCalc="0"/>
</workbook>
</file>

<file path=xl/sharedStrings.xml><?xml version="1.0" encoding="utf-8"?>
<sst xmlns="http://schemas.openxmlformats.org/spreadsheetml/2006/main" count="1268" uniqueCount="989">
  <si>
    <r>
      <rPr>
        <b/>
        <sz val="7.5"/>
        <color theme="1"/>
        <rFont val="Arial"/>
        <charset val="134"/>
      </rPr>
      <t xml:space="preserve">CUSTOMER NAME : </t>
    </r>
    <r>
      <rPr>
        <sz val="7.5"/>
        <color theme="1"/>
        <rFont val="Arial"/>
        <charset val="134"/>
      </rPr>
      <t>Hong Kong Convergent International Travel Development Co., Ltd.</t>
    </r>
  </si>
  <si>
    <t>Invoice No.</t>
  </si>
  <si>
    <t>30-170420</t>
  </si>
  <si>
    <r>
      <rPr>
        <b/>
        <sz val="7.5"/>
        <color theme="1"/>
        <rFont val="Arial"/>
        <charset val="134"/>
      </rPr>
      <t xml:space="preserve">Address : </t>
    </r>
    <r>
      <rPr>
        <sz val="7.5"/>
        <color theme="1"/>
        <rFont val="Arial"/>
        <charset val="134"/>
      </rPr>
      <t>Sinocentre1403b, 582NathanRoad, MongKok,</t>
    </r>
  </si>
  <si>
    <t>DATE :</t>
  </si>
  <si>
    <t>HongKong</t>
  </si>
  <si>
    <t>AR NO.</t>
  </si>
  <si>
    <t>TV0030</t>
  </si>
  <si>
    <t>Date</t>
  </si>
  <si>
    <t>Folio No.</t>
  </si>
  <si>
    <t>Invoice Detail</t>
  </si>
  <si>
    <t>Booking Ref.</t>
  </si>
  <si>
    <t>AMOUNT (THB)</t>
  </si>
  <si>
    <t>01/04/2017</t>
  </si>
  <si>
    <t>Li, Yuchen</t>
  </si>
  <si>
    <t>Fang, Shujing</t>
  </si>
  <si>
    <t>06/04/2017</t>
  </si>
  <si>
    <t>Han, Zhihua</t>
  </si>
  <si>
    <t>He, Yige</t>
  </si>
  <si>
    <t>09/04/2017</t>
  </si>
  <si>
    <t>Chan, Kam Fung</t>
  </si>
  <si>
    <t>11/04/2017</t>
  </si>
  <si>
    <t>Zhu, Jing</t>
  </si>
  <si>
    <t>Chan, Yau Tung</t>
  </si>
  <si>
    <t>12/04/2017</t>
  </si>
  <si>
    <t>Liu, Li Fu</t>
  </si>
  <si>
    <t>13/04/2017</t>
  </si>
  <si>
    <t>18/04/2017</t>
  </si>
  <si>
    <t>Xia, Ye Fei</t>
  </si>
  <si>
    <t>T17011217194815</t>
  </si>
  <si>
    <t>Wei, Tao</t>
  </si>
  <si>
    <t>Duan, Yuan Yuan</t>
  </si>
  <si>
    <t>T17012416180518</t>
  </si>
  <si>
    <t>Liang, Jiaming</t>
  </si>
  <si>
    <t>Huang, Bailin</t>
  </si>
  <si>
    <t>Zhang, Womian</t>
  </si>
  <si>
    <t>Dong, Zhi Han</t>
  </si>
  <si>
    <t>T17012305570318</t>
  </si>
  <si>
    <t>19/04/2017</t>
  </si>
  <si>
    <t>Li, Yao</t>
  </si>
  <si>
    <t>Two Hundred Twenty Six Thousand Three Hundred Fifty Six Baht Only</t>
  </si>
  <si>
    <t>Total Balance</t>
  </si>
  <si>
    <t>P201704211103191068 P170421110446489</t>
  </si>
  <si>
    <t>Please make payment to "North Sathorn Hotel Co., Ltd.</t>
  </si>
  <si>
    <t>transfer money to our bank as per the following detail:</t>
  </si>
  <si>
    <t>A/C Name : North Sathorn Hotel Co., Ltd.</t>
  </si>
  <si>
    <t>A/C No.</t>
  </si>
  <si>
    <t>: 403-658410-7 (Saving Account)</t>
  </si>
  <si>
    <t>Bank</t>
  </si>
  <si>
    <t>: Siam Commercial Bank (Sathorn Square Building)</t>
  </si>
  <si>
    <t>Swift Address</t>
  </si>
  <si>
    <t>: SICOTHBK</t>
  </si>
  <si>
    <r>
      <rPr>
        <b/>
        <sz val="7"/>
        <color theme="1"/>
        <rFont val="Arial"/>
        <charset val="134"/>
      </rPr>
      <t xml:space="preserve">PREPARED BY : </t>
    </r>
    <r>
      <rPr>
        <b/>
        <u/>
        <sz val="13.5"/>
        <color theme="1"/>
        <rFont val="Freestyle Script"/>
        <charset val="134"/>
      </rPr>
      <t>Natthakitt S.</t>
    </r>
  </si>
  <si>
    <t>30-170505</t>
  </si>
  <si>
    <t>20/04/2017</t>
  </si>
  <si>
    <t>Liang, Qilin</t>
  </si>
  <si>
    <t>21/04/2017</t>
  </si>
  <si>
    <t>Yang, Liujing</t>
  </si>
  <si>
    <t>23/04/2017</t>
  </si>
  <si>
    <t>Bao, Yemei</t>
  </si>
  <si>
    <t>Zhang, Chao</t>
  </si>
  <si>
    <t>Huang, Zebin</t>
  </si>
  <si>
    <t>Chen, Yu</t>
  </si>
  <si>
    <t>Ye, Qiaoting</t>
  </si>
  <si>
    <t>Loke, Guan Aik</t>
  </si>
  <si>
    <t>25/04/2017</t>
  </si>
  <si>
    <t>Ruan, Peiying</t>
  </si>
  <si>
    <t>Chen, Qiaomin</t>
  </si>
  <si>
    <t>28/04/2017</t>
  </si>
  <si>
    <t>Wang, Xiangji</t>
  </si>
  <si>
    <t>29/04/2017</t>
  </si>
  <si>
    <t>Zhang, Limin</t>
  </si>
  <si>
    <t>Tian, Guiyu</t>
  </si>
  <si>
    <t>30/04/2017</t>
  </si>
  <si>
    <t>Ding, Ning</t>
  </si>
  <si>
    <t>Xu, Jingwen</t>
  </si>
  <si>
    <t>One Hundred Eighty Nine Thousand Three Hundred Eighty Six Baht Only</t>
  </si>
  <si>
    <t>P170506094800489</t>
  </si>
  <si>
    <r>
      <rPr>
        <b/>
        <sz val="7"/>
        <color theme="1"/>
        <rFont val="Arial"/>
        <charset val="134"/>
      </rPr>
      <t xml:space="preserve">PREPARED BY : </t>
    </r>
    <r>
      <rPr>
        <b/>
        <u/>
        <sz val="13.5"/>
        <color theme="1"/>
        <rFont val="Arial"/>
        <charset val="134"/>
      </rPr>
      <t>Natthakitt S.</t>
    </r>
  </si>
  <si>
    <r>
      <rPr>
        <sz val="6"/>
        <rFont val="Constantia"/>
        <charset val="134"/>
      </rPr>
      <t>W BANGKOK</t>
    </r>
  </si>
  <si>
    <t>106 North Sathorn Road</t>
  </si>
  <si>
    <t>Silom, Bangrak</t>
  </si>
  <si>
    <t>Bangkok 10500</t>
  </si>
  <si>
    <t>Thailand</t>
  </si>
  <si>
    <t>T 66 2 344 4000</t>
  </si>
  <si>
    <t>whotels.com/ba ngkok</t>
  </si>
  <si>
    <t>Invoice</t>
  </si>
  <si>
    <r>
      <rPr>
        <b/>
        <sz val="11"/>
        <rFont val="CordiaUPC"/>
        <charset val="134"/>
      </rPr>
      <t xml:space="preserve">CUSTOMER NAME : </t>
    </r>
    <r>
      <rPr>
        <sz val="11"/>
        <rFont val="CordiaUPC"/>
        <charset val="134"/>
      </rPr>
      <t xml:space="preserve">Hong Kong Convergent International Travel Development Co., Ltd    </t>
    </r>
    <r>
      <rPr>
        <b/>
        <sz val="11"/>
        <rFont val="CordiaUPC"/>
        <charset val="134"/>
      </rPr>
      <t>Invoice No. 30-170523</t>
    </r>
  </si>
  <si>
    <r>
      <rPr>
        <b/>
        <sz val="11"/>
        <rFont val="CordiaUPC"/>
        <charset val="134"/>
      </rPr>
      <t xml:space="preserve">Address : </t>
    </r>
    <r>
      <rPr>
        <sz val="11"/>
        <rFont val="CordiaUPC"/>
        <charset val="134"/>
      </rPr>
      <t>Sinocent</t>
    </r>
    <r>
      <rPr>
        <sz val="11"/>
        <rFont val="Gulim"/>
        <charset val="129"/>
      </rPr>
      <t>「</t>
    </r>
    <r>
      <rPr>
        <sz val="11"/>
        <rFont val="CordiaUPC"/>
        <charset val="134"/>
      </rPr>
      <t xml:space="preserve">e1403b, 582NathanRoad, MongKok,    </t>
    </r>
    <r>
      <rPr>
        <b/>
        <sz val="11"/>
        <rFont val="CordiaUPC"/>
        <charset val="134"/>
      </rPr>
      <t>DATE:    23-May-17</t>
    </r>
  </si>
  <si>
    <r>
      <rPr>
        <sz val="11"/>
        <rFont val="CordiaUPC"/>
        <charset val="134"/>
      </rPr>
      <t xml:space="preserve">HongKong    </t>
    </r>
    <r>
      <rPr>
        <b/>
        <sz val="11"/>
        <rFont val="CordiaUPC"/>
        <charset val="134"/>
      </rPr>
      <t>ARNO.    TV0030</t>
    </r>
  </si>
  <si>
    <t>245764</t>
  </si>
  <si>
    <t>Yan, Zi Long</t>
  </si>
  <si>
    <t>243261</t>
  </si>
  <si>
    <t>Huang, Pengzhan</t>
  </si>
  <si>
    <t>245761</t>
  </si>
  <si>
    <t>Liu, Xiudan</t>
  </si>
  <si>
    <t>01/05/2017</t>
  </si>
  <si>
    <t>245285</t>
  </si>
  <si>
    <t>Xie, Muhan</t>
  </si>
  <si>
    <t>245301</t>
  </si>
  <si>
    <t>Liu, Yun Song</t>
  </si>
  <si>
    <t>245303</t>
  </si>
  <si>
    <t>Han, Feng</t>
  </si>
  <si>
    <t>245328</t>
  </si>
  <si>
    <t>Chen, Shaokang</t>
  </si>
  <si>
    <t>245340</t>
  </si>
  <si>
    <t>Zheng, Junhao</t>
  </si>
  <si>
    <t>02/05/2017</t>
  </si>
  <si>
    <t>245583</t>
  </si>
  <si>
    <t>Ke, Pu Yao</t>
  </si>
  <si>
    <t>245605</t>
  </si>
  <si>
    <t>Han, Jie</t>
  </si>
  <si>
    <t>245608</t>
  </si>
  <si>
    <t>Zhang, Min</t>
  </si>
  <si>
    <t>245606</t>
  </si>
  <si>
    <t>Chen, Yi</t>
  </si>
  <si>
    <t>245614</t>
  </si>
  <si>
    <t>Chang, Zhang</t>
  </si>
  <si>
    <t>245619</t>
  </si>
  <si>
    <t>Liu, Wei</t>
  </si>
  <si>
    <t>245639</t>
  </si>
  <si>
    <t>Wu, Zhongquan</t>
  </si>
  <si>
    <t>05/05/2017</t>
  </si>
  <si>
    <t>246178</t>
  </si>
  <si>
    <t>Liu, Bo</t>
  </si>
  <si>
    <t>07/05/2017</t>
  </si>
  <si>
    <t>246566</t>
  </si>
  <si>
    <t>Yeung, Hon Ping</t>
  </si>
  <si>
    <t>08/05/2017</t>
  </si>
  <si>
    <t>246754</t>
  </si>
  <si>
    <t>Yang, Zhen</t>
  </si>
  <si>
    <t>246755</t>
  </si>
  <si>
    <t>Zhao, Zijiang</t>
  </si>
  <si>
    <t>09/05/2017</t>
  </si>
  <si>
    <t>246901</t>
  </si>
  <si>
    <t>Peng, Tielan</t>
  </si>
  <si>
    <t>10/05/2017</t>
  </si>
  <si>
    <t>247091</t>
  </si>
  <si>
    <t>Wen, Fei</t>
  </si>
  <si>
    <t>19/05/2017</t>
  </si>
  <si>
    <t>248497</t>
  </si>
  <si>
    <t>Lin, Xiao</t>
  </si>
  <si>
    <t>Less : Deposit received</t>
  </si>
  <si>
    <t>Three Hundred Forty Six Thousand One Hundred Forty Baht Only</t>
  </si>
  <si>
    <t>346,140.00</t>
  </si>
  <si>
    <t>P170524105710489</t>
  </si>
  <si>
    <r>
      <rPr>
        <sz val="11"/>
        <rFont val="CordiaUPC"/>
        <charset val="134"/>
      </rPr>
      <t>Please make payment to "North Sathorn Hotel Co., Ltd.</t>
    </r>
  </si>
  <si>
    <r>
      <rPr>
        <sz val="7"/>
        <rFont val="Lucida Sans Unicode"/>
        <charset val="134"/>
      </rPr>
      <t>Date</t>
    </r>
  </si>
  <si>
    <r>
      <rPr>
        <sz val="7"/>
        <rFont val="Lucida Sans Unicode"/>
        <charset val="134"/>
      </rPr>
      <t>Folio No.</t>
    </r>
  </si>
  <si>
    <r>
      <rPr>
        <sz val="7"/>
        <rFont val="Lucida Sans Unicode"/>
        <charset val="134"/>
      </rPr>
      <t>Invoice Detail</t>
    </r>
  </si>
  <si>
    <r>
      <rPr>
        <sz val="7"/>
        <rFont val="Lucida Sans Unicode"/>
        <charset val="134"/>
      </rPr>
      <t>Booking Ref.</t>
    </r>
  </si>
  <si>
    <r>
      <rPr>
        <sz val="7"/>
        <rFont val="Lucida Sans Unicode"/>
        <charset val="134"/>
      </rPr>
      <t>AMOUNT (THB)</t>
    </r>
  </si>
  <si>
    <r>
      <rPr>
        <sz val="7"/>
        <rFont val="Lucida Sans Unicode"/>
        <charset val="134"/>
      </rPr>
      <t>21/05/2017</t>
    </r>
  </si>
  <si>
    <r>
      <rPr>
        <sz val="7"/>
        <rFont val="Lucida Sans Unicode"/>
        <charset val="134"/>
      </rPr>
      <t>248915</t>
    </r>
  </si>
  <si>
    <r>
      <rPr>
        <sz val="7"/>
        <rFont val="Lucida Sans Unicode"/>
        <charset val="134"/>
      </rPr>
      <t>Wang, Wei</t>
    </r>
  </si>
  <si>
    <r>
      <rPr>
        <sz val="7"/>
        <rFont val="Lucida Sans Unicode"/>
        <charset val="134"/>
      </rPr>
      <t>24/05/2017</t>
    </r>
  </si>
  <si>
    <r>
      <rPr>
        <sz val="7"/>
        <rFont val="Lucida Sans Unicode"/>
        <charset val="134"/>
      </rPr>
      <t>249438</t>
    </r>
  </si>
  <si>
    <r>
      <rPr>
        <sz val="7"/>
        <rFont val="Lucida Sans Unicode"/>
        <charset val="134"/>
      </rPr>
      <t>Jing, Qi</t>
    </r>
  </si>
  <si>
    <r>
      <rPr>
        <sz val="7"/>
        <rFont val="Lucida Sans Unicode"/>
        <charset val="134"/>
      </rPr>
      <t>25/05/2017</t>
    </r>
  </si>
  <si>
    <r>
      <rPr>
        <sz val="7"/>
        <rFont val="Lucida Sans Unicode"/>
        <charset val="134"/>
      </rPr>
      <t>249618</t>
    </r>
  </si>
  <si>
    <r>
      <rPr>
        <sz val="7"/>
        <rFont val="Lucida Sans Unicode"/>
        <charset val="134"/>
      </rPr>
      <t>Yuan, Jia Xin</t>
    </r>
  </si>
  <si>
    <r>
      <rPr>
        <sz val="7"/>
        <rFont val="Lucida Sans Unicode"/>
        <charset val="134"/>
      </rPr>
      <t>249623</t>
    </r>
  </si>
  <si>
    <r>
      <rPr>
        <sz val="7"/>
        <rFont val="Lucida Sans Unicode"/>
        <charset val="134"/>
      </rPr>
      <t>Zhu, Li</t>
    </r>
  </si>
  <si>
    <r>
      <rPr>
        <sz val="7"/>
        <rFont val="Lucida Sans Unicode"/>
        <charset val="134"/>
      </rPr>
      <t>26/05/2017</t>
    </r>
  </si>
  <si>
    <r>
      <rPr>
        <sz val="7"/>
        <rFont val="Lucida Sans Unicode"/>
        <charset val="134"/>
      </rPr>
      <t>249840</t>
    </r>
  </si>
  <si>
    <r>
      <rPr>
        <sz val="7"/>
        <rFont val="Lucida Sans Unicode"/>
        <charset val="134"/>
      </rPr>
      <t>Zhou, Yi</t>
    </r>
  </si>
  <si>
    <r>
      <rPr>
        <sz val="7"/>
        <rFont val="Lucida Sans Unicode"/>
        <charset val="134"/>
      </rPr>
      <t>27/05/2017</t>
    </r>
  </si>
  <si>
    <r>
      <rPr>
        <sz val="7"/>
        <rFont val="Lucida Sans Unicode"/>
        <charset val="134"/>
      </rPr>
      <t>250052</t>
    </r>
  </si>
  <si>
    <r>
      <rPr>
        <sz val="7"/>
        <rFont val="Lucida Sans Unicode"/>
        <charset val="134"/>
      </rPr>
      <t>Cai, Zhuochen</t>
    </r>
  </si>
  <si>
    <r>
      <rPr>
        <sz val="7"/>
        <rFont val="Lucida Sans Unicode"/>
        <charset val="134"/>
      </rPr>
      <t>Fifty Three Thousand Seven Hundred Eighty Four Baht Only</t>
    </r>
  </si>
  <si>
    <r>
      <rPr>
        <b/>
        <sz val="7"/>
        <rFont val="Lucida Sans Unicode"/>
        <charset val="134"/>
      </rPr>
      <t>Total Balance</t>
    </r>
  </si>
  <si>
    <t>P170607155836489</t>
  </si>
  <si>
    <t>02/06/2017</t>
  </si>
  <si>
    <t>Lin, Kuanyu</t>
  </si>
  <si>
    <t>05/06/2017</t>
  </si>
  <si>
    <t>Ding, Yuyan</t>
  </si>
  <si>
    <t>Liu, Haoran</t>
  </si>
  <si>
    <t>07/06/2017</t>
  </si>
  <si>
    <t>Yuan, Chenling</t>
  </si>
  <si>
    <t>08/06/2017</t>
  </si>
  <si>
    <t>Lin, Xu</t>
  </si>
  <si>
    <t>Wang, Chaobo</t>
  </si>
  <si>
    <t>Chen, Shanshan</t>
  </si>
  <si>
    <t>Liang, Jialin</t>
  </si>
  <si>
    <t>Yan, Zhihui</t>
  </si>
  <si>
    <t>Wang, Haixiao</t>
  </si>
  <si>
    <t>09/06/2017</t>
  </si>
  <si>
    <t>10/06/2017</t>
  </si>
  <si>
    <t>Xu, Qing</t>
  </si>
  <si>
    <t>Jin, Rong</t>
  </si>
  <si>
    <t>Zhang, Jian Fa</t>
  </si>
  <si>
    <t>11/06/2017</t>
  </si>
  <si>
    <t>Su, Xu</t>
  </si>
  <si>
    <t>Mo, Ai Lan</t>
  </si>
  <si>
    <t>Li, Ya</t>
  </si>
  <si>
    <t>He, Xin</t>
  </si>
  <si>
    <t>Mo, Fuyun</t>
  </si>
  <si>
    <t>Wu, Junda</t>
  </si>
  <si>
    <t>Zhang, Ziyang</t>
  </si>
  <si>
    <t>13/06/2017</t>
  </si>
  <si>
    <t>Li, Xinguo</t>
  </si>
  <si>
    <t>14/06/2017</t>
  </si>
  <si>
    <t>Lei, Tian Yi</t>
  </si>
  <si>
    <t>Xie, Yue</t>
  </si>
  <si>
    <t>Mo, Qiu Yun</t>
  </si>
  <si>
    <t>16/06/2017</t>
  </si>
  <si>
    <t>Shen, Xiaoyan</t>
  </si>
  <si>
    <t>Lie, Guifen</t>
  </si>
  <si>
    <t>19/06/2017</t>
  </si>
  <si>
    <t>Zhang, Yipu</t>
  </si>
  <si>
    <t>27/06/2017</t>
  </si>
  <si>
    <t>Liu, Damei</t>
  </si>
  <si>
    <t>Three Hundred Ninety Seven Thousand Six Hundred Ninety Six Baht Only</t>
  </si>
  <si>
    <t>P170713092838489</t>
  </si>
  <si>
    <t>03/07/2017</t>
  </si>
  <si>
    <t>Zheng, Hang</t>
  </si>
  <si>
    <t>06/07/2017</t>
  </si>
  <si>
    <t>Yu, Guo Zhong</t>
  </si>
  <si>
    <t>07/07/2017</t>
  </si>
  <si>
    <t>Xie, Haodongqin</t>
  </si>
  <si>
    <t>09/07/2017</t>
  </si>
  <si>
    <t>Zheng, Han</t>
  </si>
  <si>
    <t>Fang, Lei</t>
  </si>
  <si>
    <t>Jiang, Kaiyan</t>
  </si>
  <si>
    <t>10/07/2017</t>
  </si>
  <si>
    <t>Zhang, Li</t>
  </si>
  <si>
    <t>11/07/2017</t>
  </si>
  <si>
    <t>Jiang, XinXin</t>
  </si>
  <si>
    <t>15/07/2017</t>
  </si>
  <si>
    <t>Lu, Pan</t>
  </si>
  <si>
    <t>16/07/2017</t>
  </si>
  <si>
    <t>Feng, Lei</t>
  </si>
  <si>
    <t>17/07/2017</t>
  </si>
  <si>
    <t>Zou, Hui</t>
  </si>
  <si>
    <t>23/07/2017</t>
  </si>
  <si>
    <t>Yeung, Siupor</t>
  </si>
  <si>
    <t>Ran, Yuri</t>
  </si>
  <si>
    <t>31/07/2017</t>
  </si>
  <si>
    <t>Hu, Zhi Quan</t>
  </si>
  <si>
    <t>One Hundred Ninety Five Thousand Eighty Eight Baht Only</t>
  </si>
  <si>
    <t>P170802102209489</t>
  </si>
  <si>
    <t>Invoice  Detail</t>
  </si>
  <si>
    <t>03/ 08/ 2017</t>
  </si>
  <si>
    <t>Zhao, Xiaolong</t>
  </si>
  <si>
    <t>Ye, Ziyi</t>
  </si>
  <si>
    <t>Gao, Zhiqiang</t>
  </si>
  <si>
    <t>05/ 08/ 2017</t>
  </si>
  <si>
    <t>Jia , Fuxin</t>
  </si>
  <si>
    <t>06/ 08/ 2017</t>
  </si>
  <si>
    <t>Yang, Shi Zhe</t>
  </si>
  <si>
    <t>07/ 08/ 2017</t>
  </si>
  <si>
    <t>W en, Da W ei</t>
  </si>
  <si>
    <t>08/ 08/ 2017</t>
  </si>
  <si>
    <t>W en, Liling</t>
  </si>
  <si>
    <t>Gong, Jia n</t>
  </si>
  <si>
    <t>W en, Yanling</t>
  </si>
  <si>
    <t>12/ 08/ 2017</t>
  </si>
  <si>
    <t>Xu, Yuheng</t>
  </si>
  <si>
    <t>Zhang, Bowen</t>
  </si>
  <si>
    <t>13/ 08/ 2017</t>
  </si>
  <si>
    <t>Thuy, Bui Tha nh</t>
  </si>
  <si>
    <t>15/ 08/ 2017</t>
  </si>
  <si>
    <t>W ang, Chu Ran</t>
  </si>
  <si>
    <t>17/ 08/ 2017</t>
  </si>
  <si>
    <t>Tong, Jin Qiao</t>
  </si>
  <si>
    <t>18/ 08/ 2017</t>
  </si>
  <si>
    <t>Qiu, Jia cheng</t>
  </si>
  <si>
    <t>19/ 08/ 2017</t>
  </si>
  <si>
    <t>Ye, Jia n Fei</t>
  </si>
  <si>
    <t>20 / 08/ 2017</t>
  </si>
  <si>
    <t>Chen, Da nhua</t>
  </si>
  <si>
    <t>21/ 08/ 2017</t>
  </si>
  <si>
    <t>Chen, Zhengyu</t>
  </si>
  <si>
    <t>25/ 08/ 2017</t>
  </si>
  <si>
    <t>Yang, Kai</t>
  </si>
  <si>
    <t>26/ 08/ 2017</t>
  </si>
  <si>
    <t>Shen, Baogen</t>
  </si>
  <si>
    <t>28/ 08/ 2017</t>
  </si>
  <si>
    <t>Liu, Xin</t>
  </si>
  <si>
    <t>Tota l Ba la nce</t>
  </si>
  <si>
    <t>295,270 .00</t>
  </si>
  <si>
    <t xml:space="preserve"> P170901230405489</t>
  </si>
  <si>
    <t>01/09/2017</t>
  </si>
  <si>
    <t>Chang, Yuwei</t>
  </si>
  <si>
    <t>Chen, Jiali</t>
  </si>
  <si>
    <t>03/09/2017</t>
  </si>
  <si>
    <t>Hua, Chiali</t>
  </si>
  <si>
    <t>Lin, Yahan</t>
  </si>
  <si>
    <t>Lin, Chengyun</t>
  </si>
  <si>
    <t>04/09/2017</t>
  </si>
  <si>
    <t>Chen, Yinien</t>
  </si>
  <si>
    <t>06/09/2017</t>
  </si>
  <si>
    <t>Zhang, Xiaokun</t>
  </si>
  <si>
    <t>07/09/2017</t>
  </si>
  <si>
    <t>Fang, Richang</t>
  </si>
  <si>
    <t>10/09/2017</t>
  </si>
  <si>
    <t>Fan, Texi</t>
  </si>
  <si>
    <t>Cheung, Fei Mo</t>
  </si>
  <si>
    <t>16/09/2017</t>
  </si>
  <si>
    <t>Fan, Lijun</t>
  </si>
  <si>
    <t>17/09/2017</t>
  </si>
  <si>
    <t>Gu, Yesong</t>
  </si>
  <si>
    <t>Zheng, Haoxin</t>
  </si>
  <si>
    <t>Deng, Chunyue</t>
  </si>
  <si>
    <t>18/09/2017</t>
  </si>
  <si>
    <t>Li, Yumin</t>
  </si>
  <si>
    <t>P171004115051489</t>
  </si>
  <si>
    <t>03/10/2017</t>
  </si>
  <si>
    <t>Cao, Jingwan</t>
  </si>
  <si>
    <t>Shao, Kai</t>
  </si>
  <si>
    <t>Lu, Kin Pong</t>
  </si>
  <si>
    <t>Mak, Lei Seng</t>
  </si>
  <si>
    <t>04/10/2017</t>
  </si>
  <si>
    <t>Ding, Lianjun</t>
  </si>
  <si>
    <t>Chen, Yiming</t>
  </si>
  <si>
    <t>05/10/2017</t>
  </si>
  <si>
    <t>Huang, Jing</t>
  </si>
  <si>
    <t>Wu, Jiaying</t>
  </si>
  <si>
    <t>08/10/2017</t>
  </si>
  <si>
    <t>Wang, Yating</t>
  </si>
  <si>
    <t>Huang, Ling</t>
  </si>
  <si>
    <t>09/10/2017</t>
  </si>
  <si>
    <t>Du, Siyue</t>
  </si>
  <si>
    <t>14/10/2017</t>
  </si>
  <si>
    <t>Jie, Peng</t>
  </si>
  <si>
    <t>P171101172620486</t>
  </si>
  <si>
    <t>02/09/2018</t>
  </si>
  <si>
    <t>Yan, Xiaoshuai</t>
  </si>
  <si>
    <t>03/09/2018</t>
  </si>
  <si>
    <t>Wang, Long</t>
  </si>
  <si>
    <t>Xie, Rui</t>
  </si>
  <si>
    <t>Yang, Xiuli</t>
  </si>
  <si>
    <t>04/09/2018</t>
  </si>
  <si>
    <t>Yu, Zhangying</t>
  </si>
  <si>
    <t>05/09/2018</t>
  </si>
  <si>
    <t>To, Chi Wai Wick</t>
  </si>
  <si>
    <t>06/09/2018</t>
  </si>
  <si>
    <t>Jiang, Jun</t>
  </si>
  <si>
    <t>Zhang, Mingjun</t>
  </si>
  <si>
    <t>07/09/2018</t>
  </si>
  <si>
    <t>Shen, Tailiang</t>
  </si>
  <si>
    <t>Yang, Chuanyan</t>
  </si>
  <si>
    <t>09/09/2018</t>
  </si>
  <si>
    <t>Chen, Zexiao</t>
  </si>
  <si>
    <t>Wu, Siwei</t>
  </si>
  <si>
    <t>Lin, Wangjun</t>
  </si>
  <si>
    <t>11/09/2018</t>
  </si>
  <si>
    <t>Chang, Wenchen</t>
  </si>
  <si>
    <t>13/09/2018</t>
  </si>
  <si>
    <t>Yang, Zhijian</t>
  </si>
  <si>
    <t>Fu, Haoyuan</t>
  </si>
  <si>
    <t>Ma, Mingyu</t>
  </si>
  <si>
    <t>14/09/2018</t>
  </si>
  <si>
    <t>Yang, Lina</t>
  </si>
  <si>
    <t>21/09/2018</t>
  </si>
  <si>
    <t>Li, Shuchun</t>
  </si>
  <si>
    <t>22/09/2018</t>
  </si>
  <si>
    <t>Li, Tso Yan Joanne</t>
  </si>
  <si>
    <t>23/09/2018</t>
  </si>
  <si>
    <t>Lin, Jianfeng</t>
  </si>
  <si>
    <t>Wu, Dihui</t>
  </si>
  <si>
    <t>23/09/2008</t>
  </si>
  <si>
    <t>Wang, Ziyu</t>
  </si>
  <si>
    <t>Xu, Jing</t>
  </si>
  <si>
    <t>Xiong, Bijun</t>
  </si>
  <si>
    <t>24/09/2018</t>
  </si>
  <si>
    <t>Ng, Ka Chon</t>
  </si>
  <si>
    <t>Taya, Masaaki</t>
  </si>
  <si>
    <t>25/09/2018</t>
  </si>
  <si>
    <t>Fu, Rulin</t>
  </si>
  <si>
    <t>26/09/2018</t>
  </si>
  <si>
    <t>Lyu, Yan</t>
  </si>
  <si>
    <t>27/09/2018</t>
  </si>
  <si>
    <t>Tian, Houqing</t>
  </si>
  <si>
    <t>Tian, Xuanming</t>
  </si>
  <si>
    <t>Tian, Yanhua</t>
  </si>
  <si>
    <t>28/09/2018</t>
  </si>
  <si>
    <t>Ma, Tianqiang</t>
  </si>
  <si>
    <t>Ao, Mio Kit</t>
  </si>
  <si>
    <t>29/09/2018</t>
  </si>
  <si>
    <t>Cheng, Jiao Jiao</t>
  </si>
  <si>
    <t>Qin, Xue</t>
  </si>
  <si>
    <t>30/09/2018</t>
  </si>
  <si>
    <t>Chen, Chenchen</t>
  </si>
  <si>
    <t>Shan, Lijie</t>
  </si>
  <si>
    <t>Zhou, Lin</t>
  </si>
  <si>
    <t>Yuen, Lorraine</t>
  </si>
  <si>
    <t>P181002193658489</t>
  </si>
  <si>
    <t>01/10/2018</t>
  </si>
  <si>
    <t>Xie, Zhuoyong</t>
  </si>
  <si>
    <t>Zhang, Xiang</t>
  </si>
  <si>
    <t>02/10/2018</t>
  </si>
  <si>
    <t>Zhou, Yuze</t>
  </si>
  <si>
    <t>Gong, Ziwei</t>
  </si>
  <si>
    <t>03/10/2018</t>
  </si>
  <si>
    <t>Zou, Jinze</t>
  </si>
  <si>
    <t>Chen, Long</t>
  </si>
  <si>
    <t>Yu, Jiajia</t>
  </si>
  <si>
    <t>04/10/2018</t>
  </si>
  <si>
    <t>Huang, Jieling</t>
  </si>
  <si>
    <t>05/10/2018</t>
  </si>
  <si>
    <t>Chen, Ang</t>
  </si>
  <si>
    <t>Xu, Min</t>
  </si>
  <si>
    <t>Xie, Chao</t>
  </si>
  <si>
    <t>06/10/2018</t>
  </si>
  <si>
    <t>Jiang, Weiwen</t>
  </si>
  <si>
    <t>Ye, Mengdi</t>
  </si>
  <si>
    <t>08/10/2018</t>
  </si>
  <si>
    <t>Chen, Qimeng</t>
  </si>
  <si>
    <t>10/10/2018</t>
  </si>
  <si>
    <t>Wang, Ting</t>
  </si>
  <si>
    <t>11/10/2018</t>
  </si>
  <si>
    <t>Zhang, Xin</t>
  </si>
  <si>
    <t>12/10/2018</t>
  </si>
  <si>
    <t>Liu, Yi</t>
  </si>
  <si>
    <t>13/10/2018</t>
  </si>
  <si>
    <t>Zhang, Le</t>
  </si>
  <si>
    <t>Fung, Chi Wai</t>
  </si>
  <si>
    <t>18/10/2018</t>
  </si>
  <si>
    <t>Zhang, Weiwei</t>
  </si>
  <si>
    <t>20/10/2018</t>
  </si>
  <si>
    <t>Hou, Jie</t>
  </si>
  <si>
    <t>21/10/2018</t>
  </si>
  <si>
    <t>Tan, Jinkun</t>
  </si>
  <si>
    <t>22/10/2018</t>
  </si>
  <si>
    <t>Erasmus, Andries Jacobus</t>
  </si>
  <si>
    <t>25/10/2018</t>
  </si>
  <si>
    <t>Sun, Ting</t>
  </si>
  <si>
    <t>26/10/2018</t>
  </si>
  <si>
    <t>Yin, Xing</t>
  </si>
  <si>
    <t>27/10/2018</t>
  </si>
  <si>
    <t>Zhao, Yong</t>
  </si>
  <si>
    <t>29/10/2018</t>
  </si>
  <si>
    <t>Leong, Kam I</t>
  </si>
  <si>
    <t>Song, Yixiong</t>
  </si>
  <si>
    <t>Ng, Cheuk Ho Eustace</t>
  </si>
  <si>
    <t>30/10/2018</t>
  </si>
  <si>
    <t>Mei, Guolan</t>
  </si>
  <si>
    <t>Lan, Rui</t>
  </si>
  <si>
    <t>P181102101812489</t>
  </si>
  <si>
    <t xml:space="preserve"> Invoice</t>
  </si>
  <si>
    <t xml:space="preserve">CUSTOMER NAME : </t>
  </si>
  <si>
    <t>Hong Kong Convergent International Travel Development Co., Ltd.</t>
  </si>
  <si>
    <t>30-181201</t>
  </si>
  <si>
    <t xml:space="preserve">Address : </t>
  </si>
  <si>
    <t xml:space="preserve">Sinocentre1403b, 582NathanRoad, MongKok, </t>
  </si>
  <si>
    <t xml:space="preserve">HongKong          </t>
  </si>
  <si>
    <t>Fu, Lin</t>
  </si>
  <si>
    <t>Nie, Xinquan</t>
  </si>
  <si>
    <t>Liu, Chaochen</t>
  </si>
  <si>
    <t>Xu, Yizhou</t>
  </si>
  <si>
    <t>Wong, Yen Ling Phoebe</t>
  </si>
  <si>
    <t>Li, Shuang</t>
  </si>
  <si>
    <t>Chen, Yuan</t>
  </si>
  <si>
    <t>Jun, Jeyoung</t>
  </si>
  <si>
    <t>Fu, Jisheng</t>
  </si>
  <si>
    <t>Feng, Baoxing</t>
  </si>
  <si>
    <t>Li, Jinrong</t>
  </si>
  <si>
    <t>Wu, Chengfa</t>
  </si>
  <si>
    <t>Yu, Changjiang</t>
  </si>
  <si>
    <t>Guo, Yachuan</t>
  </si>
  <si>
    <t>Gao, Fuchun</t>
  </si>
  <si>
    <t>Xiao, Lan</t>
  </si>
  <si>
    <t>Cheung, Shu Man</t>
  </si>
  <si>
    <t>Zhang, Bin</t>
  </si>
  <si>
    <t>Sun, Yichuan</t>
  </si>
  <si>
    <t>Liu, Cuilan</t>
  </si>
  <si>
    <t>He, Yuanpeng</t>
  </si>
  <si>
    <t>Wu, Kaicheng</t>
  </si>
  <si>
    <t>Jin, Haihong</t>
  </si>
  <si>
    <t>Li, Tingna</t>
  </si>
  <si>
    <t>Ju, Eunji</t>
  </si>
  <si>
    <t>Cao, Chen</t>
  </si>
  <si>
    <t>Cheng, Jinhong</t>
  </si>
  <si>
    <t>Song, Bing</t>
  </si>
  <si>
    <t>Liu, Min</t>
  </si>
  <si>
    <t>Ma, Wenjun</t>
  </si>
  <si>
    <t>Yang, Xi</t>
  </si>
  <si>
    <t>He, Yao</t>
  </si>
  <si>
    <t>Tang, Shuqian</t>
  </si>
  <si>
    <t>Sin, Kaho</t>
  </si>
  <si>
    <t>Ahmed, Nazih Assad</t>
  </si>
  <si>
    <t>Chua, Siangkiat</t>
  </si>
  <si>
    <t>Wang, Chong</t>
  </si>
  <si>
    <t>Xu, Ying</t>
  </si>
  <si>
    <t>Tan, Jiayan</t>
  </si>
  <si>
    <t>Amount before VAT</t>
  </si>
  <si>
    <t xml:space="preserve">VAT 7% </t>
  </si>
  <si>
    <t>Non Vatable Amount</t>
  </si>
  <si>
    <t>P181202150216489</t>
  </si>
  <si>
    <r>
      <rPr>
        <b/>
        <sz val="8"/>
        <rFont val="Apercu Pro Light"/>
        <charset val="0"/>
      </rPr>
      <t xml:space="preserve">PREPARED  BY </t>
    </r>
    <r>
      <rPr>
        <b/>
        <sz val="8"/>
        <rFont val="W Sans New Book"/>
        <charset val="0"/>
      </rPr>
      <t xml:space="preserve">: </t>
    </r>
    <r>
      <rPr>
        <b/>
        <sz val="10"/>
        <rFont val="W Sans New Book"/>
        <charset val="0"/>
      </rPr>
      <t xml:space="preserve"> </t>
    </r>
    <r>
      <rPr>
        <b/>
        <u/>
        <sz val="16"/>
        <rFont val="Freestyle Script"/>
        <charset val="0"/>
      </rPr>
      <t>Narisa D.</t>
    </r>
  </si>
  <si>
    <t>A/C No.    : 403-658410-7 (Saving Account)</t>
  </si>
  <si>
    <t>Bank         : Siam Commercial Bank (Sathorn Square Building)</t>
  </si>
  <si>
    <t>Swift Address         :  SICOTHBK</t>
  </si>
  <si>
    <t>North Sathorn Hotel Co., Ltd. (Branch 00001) TAX ID. NO. 0105550067446</t>
  </si>
  <si>
    <t xml:space="preserve">106, 108 North Sathorn Road, Silom, Bangrak, Bangkok 10500  </t>
  </si>
  <si>
    <t xml:space="preserve">TEL: (66) 02-3444000, FAX (66) 02-3444259 </t>
  </si>
  <si>
    <t>Guo Tianyu</t>
  </si>
  <si>
    <t>Liu Kunlun</t>
  </si>
  <si>
    <t>Yang Yuting</t>
  </si>
  <si>
    <t>Gao Wei</t>
  </si>
  <si>
    <t>Zhu Shaner</t>
  </si>
  <si>
    <t>Liu Chao</t>
  </si>
  <si>
    <t>Wu Di</t>
  </si>
  <si>
    <t>Han Huan1392638</t>
  </si>
  <si>
    <t>Wu Rui</t>
  </si>
  <si>
    <t>Lin Haoyang</t>
  </si>
  <si>
    <t>Wang Cong</t>
  </si>
  <si>
    <t>Wang Ruiyu</t>
  </si>
  <si>
    <t>Chen Yanping</t>
  </si>
  <si>
    <t>Lai Yenling</t>
  </si>
  <si>
    <t>Zhang Lei1388619</t>
  </si>
  <si>
    <t>Chen Chengwei</t>
  </si>
  <si>
    <t>Zhang Tianyiming</t>
  </si>
  <si>
    <t>Man Yin Shan</t>
  </si>
  <si>
    <t>Yuan Xuezhen</t>
  </si>
  <si>
    <t>Gou Juan</t>
  </si>
  <si>
    <t>Wang Taizhu</t>
  </si>
  <si>
    <t>Wang Zhesong</t>
  </si>
  <si>
    <t>Li Yuanxue</t>
  </si>
  <si>
    <t>Zhang Xin</t>
  </si>
  <si>
    <t>Wong Kai Fung</t>
  </si>
  <si>
    <t>Kou Xiao</t>
  </si>
  <si>
    <t xml:space="preserve">Liu Shou Wen </t>
  </si>
  <si>
    <t>Liu Yu</t>
  </si>
  <si>
    <t>Sun Chenxin</t>
  </si>
  <si>
    <t>Lu Haijun</t>
  </si>
  <si>
    <t>Chen Lin</t>
  </si>
  <si>
    <t>Huang Haochen</t>
  </si>
  <si>
    <t>Poon Sze Wai</t>
  </si>
  <si>
    <t>Cai Wenhua</t>
  </si>
  <si>
    <t>Wan Nian</t>
  </si>
  <si>
    <t>Fan Hongdi</t>
  </si>
  <si>
    <t>Yu Jun</t>
  </si>
  <si>
    <t>Au-Yeung, Sze Wai</t>
  </si>
  <si>
    <t>Zhang Qin</t>
  </si>
  <si>
    <t>Tong Fei</t>
  </si>
  <si>
    <t xml:space="preserve">Lin Ying </t>
  </si>
  <si>
    <t>Li Bo</t>
  </si>
  <si>
    <t>Zheng Peng</t>
  </si>
  <si>
    <t>Yu Zhixiong</t>
  </si>
  <si>
    <t>Liu Xinping</t>
  </si>
  <si>
    <t xml:space="preserve">Li Sha Sha </t>
  </si>
  <si>
    <t>Gao Ronghua</t>
  </si>
  <si>
    <t xml:space="preserve">Liang Han </t>
  </si>
  <si>
    <t xml:space="preserve">Zhang Yurong </t>
  </si>
  <si>
    <t>Feng Linghui</t>
  </si>
  <si>
    <t>Lou Taintain</t>
  </si>
  <si>
    <t>先按酒店</t>
  </si>
  <si>
    <t>Zhou Mengqiao</t>
  </si>
  <si>
    <t>Liu Qian</t>
  </si>
  <si>
    <t>Mou Weiguo</t>
  </si>
  <si>
    <t>Gao Kun</t>
  </si>
  <si>
    <t>Zhen Tingting</t>
  </si>
  <si>
    <t>Han Bingquan</t>
  </si>
  <si>
    <t>Hu Jing</t>
  </si>
  <si>
    <t>Chen Lituo</t>
  </si>
  <si>
    <t>Kong Silong</t>
  </si>
  <si>
    <t>Kang Lixin</t>
  </si>
  <si>
    <t>Jiang Tingtan</t>
  </si>
  <si>
    <t>Song Xinni</t>
  </si>
  <si>
    <t>Hou Wenyuan</t>
  </si>
  <si>
    <t>Zhang Yao</t>
  </si>
  <si>
    <t>Ng Ka Chun Tony</t>
  </si>
  <si>
    <t>Zhang Chao</t>
  </si>
  <si>
    <t>Yeung Chi Kwong Lesli</t>
  </si>
  <si>
    <t>Liao Jixi</t>
  </si>
  <si>
    <t>Wong Chuk Wai</t>
  </si>
  <si>
    <t>Yeung Chi On Andy</t>
  </si>
  <si>
    <t>Zhang Runtian</t>
  </si>
  <si>
    <t xml:space="preserve">Zou Hui </t>
  </si>
  <si>
    <t>Li Jingjing</t>
  </si>
  <si>
    <t xml:space="preserve">Shen Yuan </t>
  </si>
  <si>
    <t>He Yalun</t>
  </si>
  <si>
    <t>Tian Mengyu</t>
  </si>
  <si>
    <t>Ding Jiaze</t>
  </si>
  <si>
    <t>Ji Liangfu</t>
  </si>
  <si>
    <t>Yang Binghuang</t>
  </si>
  <si>
    <t xml:space="preserve">Zhu Jiaxing </t>
  </si>
  <si>
    <t>Huang He</t>
  </si>
  <si>
    <t xml:space="preserve">Wu Yaqin </t>
  </si>
  <si>
    <t>Zhao Sizhen</t>
  </si>
  <si>
    <t>Fan Wudi</t>
  </si>
  <si>
    <t>Zhang Lu</t>
  </si>
  <si>
    <t>Tong Yanjun</t>
  </si>
  <si>
    <t>Cheng Jia</t>
  </si>
  <si>
    <t xml:space="preserve">Gao Qin </t>
  </si>
  <si>
    <t>Lee Wing Hong</t>
  </si>
  <si>
    <t>Liu Ying</t>
  </si>
  <si>
    <t xml:space="preserve">Liu Meng </t>
  </si>
  <si>
    <t xml:space="preserve">Zhou Linlin </t>
  </si>
  <si>
    <t>Zhao Zengsirui</t>
  </si>
  <si>
    <t>Xiao Xiao</t>
  </si>
  <si>
    <t>Ling Xuan</t>
  </si>
  <si>
    <t>Sun Shiqi</t>
  </si>
  <si>
    <t>Cheng Ye</t>
  </si>
  <si>
    <t>Chen Chen</t>
  </si>
  <si>
    <t xml:space="preserve">Chen Ling </t>
  </si>
  <si>
    <t>Li Zhongwei</t>
  </si>
  <si>
    <t>Hu Lihai</t>
  </si>
  <si>
    <t>Xia Yumeng</t>
  </si>
  <si>
    <t>Zhong Guanhui</t>
  </si>
  <si>
    <t>Zhou Wei</t>
  </si>
  <si>
    <t>Kong Jun</t>
  </si>
  <si>
    <t>Cai Xiaoyi</t>
  </si>
  <si>
    <t>Xu Jun</t>
  </si>
  <si>
    <t>Yao Lili</t>
  </si>
  <si>
    <t>Xu Xinyu</t>
  </si>
  <si>
    <t>Dai Yousan</t>
  </si>
  <si>
    <t>Luo Huan</t>
  </si>
  <si>
    <t>Lou Huilan</t>
  </si>
  <si>
    <t>Liu Mohan</t>
  </si>
  <si>
    <t>Li Ranjun</t>
  </si>
  <si>
    <t>Wu Ning</t>
  </si>
  <si>
    <t>Gao Yirantian</t>
  </si>
  <si>
    <t>Tong Xin</t>
  </si>
  <si>
    <t>Wang Yufei</t>
  </si>
  <si>
    <t>Chen Haonan</t>
  </si>
  <si>
    <t>Yan Long</t>
  </si>
  <si>
    <t>Tian Xinquan</t>
  </si>
  <si>
    <t>Jiang Bo Yang Botany</t>
  </si>
  <si>
    <t>Lu Xiu Qiong</t>
  </si>
  <si>
    <t>Chan Tsz Kit</t>
  </si>
  <si>
    <t>Lu Jieru</t>
  </si>
  <si>
    <t>Ching Shuk Ching</t>
  </si>
  <si>
    <t>Zhang Jian</t>
  </si>
  <si>
    <t xml:space="preserve">Gou Lutong </t>
  </si>
  <si>
    <t>Li Ting</t>
  </si>
  <si>
    <t xml:space="preserve">Liu Ying </t>
  </si>
  <si>
    <t>Qiu Qinjian</t>
  </si>
  <si>
    <t>Wang Chun Hua</t>
  </si>
  <si>
    <t>Deng Shuying</t>
  </si>
  <si>
    <t>Fan Kwai Fan Eppie</t>
  </si>
  <si>
    <t>Xiong Yichong</t>
  </si>
  <si>
    <t>Ng Ka wai</t>
  </si>
  <si>
    <t>Huang Limei</t>
  </si>
  <si>
    <t xml:space="preserve">Luo Fang </t>
  </si>
  <si>
    <t>Ma Qun</t>
  </si>
  <si>
    <t>Zhong Wanjin</t>
  </si>
  <si>
    <t>Zheng Nuowen</t>
  </si>
  <si>
    <t>Zou Donglian</t>
  </si>
  <si>
    <t>Wu Yaqin</t>
  </si>
  <si>
    <t>Lyu Xiaoli</t>
  </si>
  <si>
    <t>He Xi</t>
  </si>
  <si>
    <t>Huang Ting</t>
  </si>
  <si>
    <t>Qu Qilan</t>
  </si>
  <si>
    <t>Fung Shuk Yi Emy</t>
  </si>
  <si>
    <t>Xue Xinyang</t>
  </si>
  <si>
    <t>Gao Erdian</t>
  </si>
  <si>
    <t>Liu Boxiang</t>
  </si>
  <si>
    <t>Wang Chao</t>
  </si>
  <si>
    <t>Liu Zheng</t>
  </si>
  <si>
    <t>Xu Yanlin</t>
  </si>
  <si>
    <t>Huang Hongxin</t>
  </si>
  <si>
    <t>Sun Jingpei</t>
  </si>
  <si>
    <t>Sun Jianwei</t>
  </si>
  <si>
    <t>Zhang Fengjie</t>
  </si>
  <si>
    <t xml:space="preserve">Li Guiding </t>
  </si>
  <si>
    <t>Liang Yan</t>
  </si>
  <si>
    <t>Zhang Yingqun</t>
  </si>
  <si>
    <t xml:space="preserve">Huang Binrong </t>
  </si>
  <si>
    <t xml:space="preserve">Lin Ting </t>
  </si>
  <si>
    <t xml:space="preserve">Peng Juan </t>
  </si>
  <si>
    <t>Zhu Shaolong</t>
  </si>
  <si>
    <t>Fan Xufeng</t>
  </si>
  <si>
    <t xml:space="preserve">Zhou Xiaodan </t>
  </si>
  <si>
    <t>Chen Xiaofang</t>
  </si>
  <si>
    <t>Wang Xiaoyang</t>
  </si>
  <si>
    <t>Zhu Yifeng</t>
  </si>
  <si>
    <t>Hou Di</t>
  </si>
  <si>
    <t>Liu Yue</t>
  </si>
  <si>
    <t>Zhou Jianfeng</t>
  </si>
  <si>
    <t>Wu Xurui</t>
  </si>
  <si>
    <t>Ye Jianhua</t>
  </si>
  <si>
    <t>He Feifan</t>
  </si>
  <si>
    <t>Yan Jiacheng</t>
  </si>
  <si>
    <t>Zhang Shuyong</t>
  </si>
  <si>
    <t>Wang Lei</t>
  </si>
  <si>
    <t>Wu Chengchen</t>
  </si>
  <si>
    <t>Feng Shike</t>
  </si>
  <si>
    <t xml:space="preserve">Li Yishan </t>
  </si>
  <si>
    <t>Wang Jianhui</t>
  </si>
  <si>
    <t>Chen Zixin</t>
  </si>
  <si>
    <t>Rui Hou</t>
  </si>
  <si>
    <t>Zhou Guangqiao</t>
  </si>
  <si>
    <t>Jia Li</t>
  </si>
  <si>
    <t>Xing qi</t>
  </si>
  <si>
    <t>Xie Ziwei</t>
  </si>
  <si>
    <t>Lu Shengjie</t>
  </si>
  <si>
    <t>Li Fei</t>
  </si>
  <si>
    <t>Huang Zhouqun</t>
  </si>
  <si>
    <t>Lee Hooi Ling</t>
  </si>
  <si>
    <t>Ju Li</t>
  </si>
  <si>
    <t>Feng Ji</t>
  </si>
  <si>
    <t>Zhang Qiang</t>
  </si>
  <si>
    <t xml:space="preserve">Liu Song </t>
  </si>
  <si>
    <t>Cai Fengyan</t>
  </si>
  <si>
    <t>Zhou Yu</t>
  </si>
  <si>
    <t>Yuan jie</t>
  </si>
  <si>
    <t>Luo Yuanfeng</t>
  </si>
  <si>
    <t>Li Yanchao</t>
  </si>
  <si>
    <t>Zhang Liang</t>
  </si>
  <si>
    <t>Gao Fei</t>
  </si>
  <si>
    <t>Liu Qing</t>
  </si>
  <si>
    <t xml:space="preserve">Zhou Hong </t>
  </si>
  <si>
    <t>Ban Wei</t>
  </si>
  <si>
    <t>Ni Ruihao</t>
  </si>
  <si>
    <t>Setiadinata Randy</t>
  </si>
  <si>
    <t>Cheung Chi Keung</t>
  </si>
  <si>
    <t>Liu Jianning</t>
  </si>
  <si>
    <t>Zheng Xiaoyang</t>
  </si>
  <si>
    <t>Tao Yanfang</t>
  </si>
  <si>
    <t>Cai Jingliang</t>
  </si>
  <si>
    <t>Xue Wei</t>
  </si>
  <si>
    <t>Huang Jianwu</t>
  </si>
  <si>
    <t>Lee Chihhung</t>
  </si>
  <si>
    <t>Lo Sio Wai</t>
  </si>
  <si>
    <t>Koswadi Andrew</t>
  </si>
  <si>
    <t>Smith Stuart Adam</t>
  </si>
  <si>
    <t>Sumarlin Stefanus</t>
  </si>
  <si>
    <t>Dai Wenting</t>
  </si>
  <si>
    <t>Liu Zhi</t>
  </si>
  <si>
    <t>Wu Zhenhua</t>
  </si>
  <si>
    <t>Ng Steve Siu Tang</t>
  </si>
  <si>
    <t>Wang Jue</t>
  </si>
  <si>
    <t xml:space="preserve">Kwan Ka King </t>
  </si>
  <si>
    <t>Chen Junsheng</t>
  </si>
  <si>
    <t>Pang Carmen</t>
  </si>
  <si>
    <t>Zhang Xiaoxing</t>
  </si>
  <si>
    <t>Song Shujuan</t>
  </si>
  <si>
    <t>Tsui Ying Lung Ron</t>
  </si>
  <si>
    <t xml:space="preserve">Cheung Chor Ming </t>
  </si>
  <si>
    <t>Yuan Hao Dong</t>
  </si>
  <si>
    <t>Zhang Jia Qi</t>
  </si>
  <si>
    <t>Lin Feng</t>
  </si>
  <si>
    <t>Lin Shuanghe</t>
  </si>
  <si>
    <t>Cui Xianglan</t>
  </si>
  <si>
    <t>Zhao Di</t>
  </si>
  <si>
    <t>Song Zhiliang</t>
  </si>
  <si>
    <t xml:space="preserve">Li Jingwen </t>
  </si>
  <si>
    <t>Li Zhen</t>
  </si>
  <si>
    <t>Hu Zhohao</t>
  </si>
  <si>
    <t>Law Mei Ching Amy</t>
  </si>
  <si>
    <t>Liu Yi</t>
  </si>
  <si>
    <t>Chen Huiyi</t>
  </si>
  <si>
    <t xml:space="preserve">Ruelle Rodolphe </t>
  </si>
  <si>
    <t>Deng Yujie</t>
  </si>
  <si>
    <t>Zou Xiangju</t>
  </si>
  <si>
    <t>Liu Yongfei</t>
  </si>
  <si>
    <t>Feng Li</t>
  </si>
  <si>
    <t xml:space="preserve">Wu Peng </t>
  </si>
  <si>
    <t>Li Wenlan</t>
  </si>
  <si>
    <t>Bao Zijun</t>
  </si>
  <si>
    <t>Chen Jun</t>
  </si>
  <si>
    <t>Chen Xiancai</t>
  </si>
  <si>
    <t xml:space="preserve">Wei Fang </t>
  </si>
  <si>
    <t>Kwok James Chun Sum</t>
  </si>
  <si>
    <t>Kwok Anne</t>
  </si>
  <si>
    <t>Qiu Xiaohong</t>
  </si>
  <si>
    <t xml:space="preserve">Hao Xiaoyong </t>
  </si>
  <si>
    <t>Cui Yi</t>
  </si>
  <si>
    <t>Chen Xia</t>
  </si>
  <si>
    <t>Ou Jianyu</t>
  </si>
  <si>
    <t>Qu Wei</t>
  </si>
  <si>
    <t>Liao Kai</t>
  </si>
  <si>
    <t>Luo Xiao</t>
  </si>
  <si>
    <t>An Xiao</t>
  </si>
  <si>
    <t xml:space="preserve">Chen Juan </t>
  </si>
  <si>
    <t>Liao Jie</t>
  </si>
  <si>
    <t>Wu Kunpeng</t>
  </si>
  <si>
    <t>Wang Danwen</t>
  </si>
  <si>
    <t>Liu Liu</t>
  </si>
  <si>
    <t>Cong Runqiu</t>
  </si>
  <si>
    <t>Chen Zhigang</t>
  </si>
  <si>
    <t>He Bin</t>
  </si>
  <si>
    <t>Zhong Yu</t>
  </si>
  <si>
    <t>Peng Xinsheng</t>
  </si>
  <si>
    <t xml:space="preserve">Chan Cho Yi </t>
  </si>
  <si>
    <t>Yang Jian</t>
  </si>
  <si>
    <t>Wang Wenyan</t>
  </si>
  <si>
    <t xml:space="preserve">Li Yunsong </t>
  </si>
  <si>
    <t>Zhou Shengchao</t>
  </si>
  <si>
    <t>Ma Xudong</t>
  </si>
  <si>
    <t>Wang Yimeng</t>
  </si>
  <si>
    <t>Li Songyuan</t>
  </si>
  <si>
    <t>Xu Junyi</t>
  </si>
  <si>
    <t>Tian Aiwei</t>
  </si>
  <si>
    <t>Shi Hao</t>
  </si>
  <si>
    <t>Wang Ke</t>
  </si>
  <si>
    <t>Chen Cong</t>
  </si>
  <si>
    <t>Li Shengzhan</t>
  </si>
  <si>
    <t>Deng Chen</t>
  </si>
  <si>
    <t>Zhang Yanni</t>
  </si>
  <si>
    <t>Wei Liqiang</t>
  </si>
  <si>
    <t>P190207153943489</t>
  </si>
  <si>
    <t>Ji, Lei</t>
  </si>
  <si>
    <t>Mo, Dongsheng</t>
  </si>
  <si>
    <t>Fu, Shiyuan</t>
  </si>
  <si>
    <t>Huang, Yi</t>
  </si>
  <si>
    <t>Zhang, Qunlin</t>
  </si>
  <si>
    <t>Lin, Yaona</t>
  </si>
  <si>
    <t>Yin, Wenjie</t>
  </si>
  <si>
    <t>Wang, Nan</t>
  </si>
  <si>
    <t>Du, Yinan</t>
  </si>
  <si>
    <t>Wei, Yingjie</t>
  </si>
  <si>
    <t>Liu, Yingying</t>
  </si>
  <si>
    <t>Chen, Yang</t>
  </si>
  <si>
    <t>Yan, Xiaohua</t>
  </si>
  <si>
    <t>Li, Zhourun</t>
  </si>
  <si>
    <t>Pu, Huanhuan</t>
  </si>
  <si>
    <t>Chen, Jian</t>
  </si>
  <si>
    <t>Xue, Jingjing</t>
  </si>
  <si>
    <t>Wang, Yanhua</t>
  </si>
  <si>
    <t>Li, Lanping</t>
  </si>
  <si>
    <t>Liu, Shuang</t>
  </si>
  <si>
    <t>Xiao, Jinzhi</t>
  </si>
  <si>
    <t>Ding, Qingfeng</t>
  </si>
  <si>
    <t>Dong, Fang</t>
  </si>
  <si>
    <t>Xu, Bin</t>
  </si>
  <si>
    <t>Zhou, Yongcai</t>
  </si>
  <si>
    <t>Fan, Feihua</t>
  </si>
  <si>
    <t>Zhang, Lanzhen</t>
  </si>
  <si>
    <t>Sun, HuiFang</t>
  </si>
  <si>
    <t>Ma, Yiqian</t>
  </si>
  <si>
    <t>Ma, Tao</t>
  </si>
  <si>
    <t>Liu, Xiaoli</t>
  </si>
  <si>
    <t>Hu, Yongmei</t>
  </si>
  <si>
    <t>Chen, Miaofang</t>
  </si>
  <si>
    <t>Wang, Ningning</t>
  </si>
  <si>
    <t>Gao, Huijun</t>
  </si>
  <si>
    <t>Wang, Yuxin</t>
  </si>
  <si>
    <t>Guo, Min</t>
  </si>
  <si>
    <t>Yang, Fan</t>
  </si>
  <si>
    <t>Liu, Heyun</t>
  </si>
  <si>
    <t>Yang, Yin</t>
  </si>
  <si>
    <t>Tang, Guangyuan</t>
  </si>
  <si>
    <t>Lin, jiankai</t>
  </si>
  <si>
    <t>Chiang, Ying Hao</t>
  </si>
  <si>
    <t>Wong, Man Kuan</t>
  </si>
  <si>
    <t>Ho, Wing Lung</t>
  </si>
  <si>
    <t>Xie, Zhihan</t>
  </si>
  <si>
    <t>Hoi, Cheong Wai</t>
  </si>
  <si>
    <t>Luo, Jie</t>
  </si>
  <si>
    <t>Ting, Laikwan</t>
  </si>
  <si>
    <t>Xu, Yang</t>
  </si>
  <si>
    <t>Zhong, Xiaolin</t>
  </si>
  <si>
    <t>Lin, Yina</t>
  </si>
  <si>
    <t>Yao, Hua</t>
  </si>
  <si>
    <t>Zhang, Jun</t>
  </si>
  <si>
    <t>Zhang, Ling</t>
  </si>
  <si>
    <t>Cheng, Nan</t>
  </si>
  <si>
    <t>Zhang, Taomin</t>
  </si>
  <si>
    <t>Li, Lingling</t>
  </si>
  <si>
    <t>Ma, Defeng</t>
  </si>
  <si>
    <t>Xu, Kebin</t>
  </si>
  <si>
    <t>Wang, Zheng</t>
  </si>
  <si>
    <t>Gao, Tianchi</t>
  </si>
  <si>
    <t>Zhu, Liping</t>
  </si>
  <si>
    <t>Zhang, Ping</t>
  </si>
  <si>
    <t>Zhao, Weishan</t>
  </si>
  <si>
    <t>Jiang, Yankui</t>
  </si>
  <si>
    <t>Jiang, Qingmin</t>
  </si>
  <si>
    <t>Lo, Kwanming</t>
  </si>
  <si>
    <t>Liu, Feng</t>
  </si>
  <si>
    <t>Chen, Daqi</t>
  </si>
  <si>
    <t>Wang, Kailei</t>
  </si>
  <si>
    <t>Chang, Kung Liang Vincent</t>
  </si>
  <si>
    <t>Zhang, xiao</t>
  </si>
  <si>
    <t>Wang, Hepinh</t>
  </si>
  <si>
    <t>Li, Sen</t>
  </si>
  <si>
    <t>Li, Congrong</t>
  </si>
  <si>
    <t>Wang, Junjie</t>
  </si>
  <si>
    <t>Fan, Xiuling</t>
  </si>
  <si>
    <t>Chen, Qiu Qiang</t>
  </si>
  <si>
    <t>Kong, Qingren</t>
  </si>
  <si>
    <t>Fung, Sistan</t>
  </si>
  <si>
    <t>Shen, Hongyan</t>
  </si>
  <si>
    <t>Peng, Chunyang</t>
  </si>
  <si>
    <t>Lan, Juan</t>
  </si>
  <si>
    <t>Lin, Yuanyuan</t>
  </si>
  <si>
    <t>Luo, Jinlong</t>
  </si>
  <si>
    <t>Luo, Yanbing</t>
  </si>
  <si>
    <t>Wang, Heping</t>
  </si>
  <si>
    <t>Lu, Xu</t>
  </si>
  <si>
    <t>Zheng, Xiao Feng</t>
  </si>
  <si>
    <t>Mz, Yifei</t>
  </si>
  <si>
    <t>Wu, Yuheng</t>
  </si>
  <si>
    <t>Ge, Yukai</t>
  </si>
  <si>
    <t>Chen, Mengyan</t>
  </si>
  <si>
    <t>Chen, Zhaotang</t>
  </si>
  <si>
    <t>Xu, Yanxin</t>
  </si>
  <si>
    <t>Liang, Mingqiong</t>
  </si>
  <si>
    <t>Lin, Haihui</t>
  </si>
  <si>
    <t>Fu, Qiang</t>
  </si>
  <si>
    <t>Fan, Dongmin</t>
  </si>
  <si>
    <t>Guo, Chunhong</t>
  </si>
  <si>
    <t>Cheng, Li</t>
  </si>
  <si>
    <t>Li, Zhang</t>
  </si>
  <si>
    <t>Tang, Cheng</t>
  </si>
  <si>
    <t>Wu, Junjie</t>
  </si>
  <si>
    <t>Cui, Shiqing</t>
  </si>
  <si>
    <t>Shi, Haoxiang</t>
  </si>
  <si>
    <t>Qu, Liheng</t>
  </si>
  <si>
    <t>Hu, Xiangqi</t>
  </si>
  <si>
    <t>Wang, Zhanbin</t>
  </si>
  <si>
    <t>Hu, Maojun</t>
  </si>
  <si>
    <t>Sun, Long</t>
  </si>
  <si>
    <t>Li, Jianfeng</t>
  </si>
  <si>
    <t>Zhou, Yang</t>
  </si>
  <si>
    <t>Xiong, Mingxi</t>
  </si>
  <si>
    <t>Mao, Wei</t>
  </si>
  <si>
    <t>Lu, Jianchao</t>
  </si>
  <si>
    <t>Li, Zuowei</t>
  </si>
  <si>
    <t>Wang, Jinyou</t>
  </si>
  <si>
    <t>Lu, Qin</t>
  </si>
  <si>
    <t>Cong, Qing</t>
  </si>
  <si>
    <t>Tu, Mouyong</t>
  </si>
  <si>
    <t>Xu, Weilin</t>
  </si>
  <si>
    <t>Yang, Xiaosen</t>
  </si>
  <si>
    <t>Cai, Hong</t>
  </si>
  <si>
    <t>Hu, Bo</t>
  </si>
  <si>
    <t>Liu, Zibo</t>
  </si>
  <si>
    <t>Ge, Fengliang</t>
  </si>
  <si>
    <t>Jin, Yajing</t>
  </si>
  <si>
    <t>Zhou,Fan</t>
  </si>
  <si>
    <t>Xu, Hongying</t>
  </si>
  <si>
    <t>Yue, Jianbin</t>
  </si>
  <si>
    <t>Wang, Riheng</t>
  </si>
  <si>
    <t>Shen, Jian</t>
  </si>
  <si>
    <t>Wang, Airong</t>
  </si>
  <si>
    <t>Jiang, Yunyun</t>
  </si>
  <si>
    <t>Wang, Wenyi</t>
  </si>
  <si>
    <t>Li, Xinman</t>
  </si>
  <si>
    <t>Chuai, Xiumin</t>
  </si>
  <si>
    <t>Liu, Sha</t>
  </si>
  <si>
    <t>Li, Wenxu</t>
  </si>
  <si>
    <t>Huang, Jingjing</t>
  </si>
  <si>
    <t>Yang, Gang</t>
  </si>
  <si>
    <t>Li, Zhiyu</t>
  </si>
  <si>
    <t>Yang, Yumiao</t>
  </si>
  <si>
    <t>Yin, Chuan</t>
  </si>
  <si>
    <t>Ruan, Aipeng</t>
  </si>
  <si>
    <t>Bi, Huan</t>
  </si>
  <si>
    <t>Xu, Shishi</t>
  </si>
  <si>
    <t>Gao, Hailing</t>
  </si>
  <si>
    <t>shen, Zhiyong</t>
  </si>
  <si>
    <t>Mo, Jiawei</t>
  </si>
  <si>
    <t>Mo, Bolin</t>
  </si>
  <si>
    <t>Fang, Shengchang</t>
  </si>
  <si>
    <t>Xu, Yaojie</t>
  </si>
  <si>
    <t>Weng, Shaobo</t>
  </si>
  <si>
    <t>Lin, Yuxin</t>
  </si>
  <si>
    <t>Cheng, Yang</t>
  </si>
  <si>
    <t>Cheng, Jian</t>
  </si>
  <si>
    <t>Zhu, Zantao</t>
  </si>
  <si>
    <t>Wang, Zhujie</t>
  </si>
  <si>
    <t>Chen, Tiantian</t>
  </si>
  <si>
    <t>Zhang, Zhiyong</t>
  </si>
  <si>
    <t>Xu, Yaping</t>
  </si>
  <si>
    <t>Liu, Ying</t>
  </si>
  <si>
    <t>Zhou, Feng</t>
  </si>
  <si>
    <t>Zhang, Junqi</t>
  </si>
  <si>
    <t>Wang, Jianping</t>
  </si>
  <si>
    <t>Wu, Qiong</t>
  </si>
  <si>
    <t>Liao, Jiaqi</t>
  </si>
  <si>
    <t>Zhang, Qi</t>
  </si>
  <si>
    <t>Li, Wei</t>
  </si>
  <si>
    <t>Su, Xiaoxiao</t>
  </si>
  <si>
    <t>Dong, Xiaoxue</t>
  </si>
  <si>
    <t>Wang, King</t>
  </si>
  <si>
    <t>Liu, Duanyang</t>
  </si>
  <si>
    <t>Li, Mei</t>
  </si>
  <si>
    <t>Yang, Wenhua</t>
  </si>
  <si>
    <t>Gong, Dezhi</t>
  </si>
  <si>
    <t>Ge, Xianju</t>
  </si>
  <si>
    <t>Deng, Jiewen</t>
  </si>
  <si>
    <t>Wang, Ben</t>
  </si>
  <si>
    <t>Li, Yan</t>
  </si>
  <si>
    <t>Zhu, Tianbo</t>
  </si>
  <si>
    <t>Hu, Huidong</t>
  </si>
  <si>
    <t>Li, Kwok Wei</t>
  </si>
  <si>
    <t>Zhu, Wen</t>
  </si>
  <si>
    <t>Hong, Wei</t>
  </si>
  <si>
    <t>Chen, Yongjun</t>
  </si>
  <si>
    <t>VIP Booking</t>
  </si>
  <si>
    <t>陈总出差费用，开支管理申请</t>
  </si>
  <si>
    <t>Yan, Lei</t>
  </si>
  <si>
    <t>P190314094506489</t>
  </si>
  <si>
    <r>
      <rPr>
        <b/>
        <sz val="8"/>
        <rFont val="Apercu Pro Light"/>
        <charset val="0"/>
      </rPr>
      <t xml:space="preserve">PREPARED  BY </t>
    </r>
    <r>
      <rPr>
        <b/>
        <sz val="8"/>
        <rFont val="W Sans New Book"/>
        <charset val="0"/>
      </rPr>
      <t xml:space="preserve">: </t>
    </r>
    <r>
      <rPr>
        <b/>
        <sz val="10"/>
        <rFont val="W Sans New Book"/>
        <charset val="0"/>
      </rPr>
      <t xml:space="preserve"> </t>
    </r>
    <r>
      <rPr>
        <b/>
        <u/>
        <sz val="16"/>
        <rFont val="Freestyle Script"/>
        <charset val="0"/>
      </rPr>
      <t>Narisa D.</t>
    </r>
  </si>
</sst>
</file>

<file path=xl/styles.xml><?xml version="1.0" encoding="utf-8"?>
<styleSheet xmlns="http://schemas.openxmlformats.org/spreadsheetml/2006/main">
  <numFmts count="10">
    <numFmt numFmtId="176" formatCode="[$-409]dd\-mmm\-yy;@"/>
    <numFmt numFmtId="177" formatCode="[$-409]d/mmm/yy;@"/>
    <numFmt numFmtId="178" formatCode="0_);[Red]\(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9" formatCode="_(* #,##0.00_);_(* \(#,##0.00\);_(* &quot;-&quot;??_);_(@_)"/>
    <numFmt numFmtId="180" formatCode="_-* #,##0.00_-;\-* #,##0.00_-;_-* &quot;-&quot;??_-;_-@_-"/>
    <numFmt numFmtId="181" formatCode="0_ "/>
  </numFmts>
  <fonts count="105">
    <font>
      <sz val="11"/>
      <color theme="1"/>
      <name val="宋体"/>
      <charset val="134"/>
      <scheme val="minor"/>
    </font>
    <font>
      <sz val="10"/>
      <name val="Tahoma"/>
      <charset val="0"/>
    </font>
    <font>
      <sz val="18"/>
      <name val="Footlight MT Light"/>
      <charset val="0"/>
    </font>
    <font>
      <b/>
      <sz val="14"/>
      <name val="Tahoma"/>
      <charset val="0"/>
    </font>
    <font>
      <sz val="9"/>
      <name val="Tahoma"/>
      <charset val="0"/>
    </font>
    <font>
      <sz val="9"/>
      <name val="W Sans New Book"/>
      <charset val="0"/>
    </font>
    <font>
      <sz val="8"/>
      <name val="Tahoma"/>
      <charset val="0"/>
    </font>
    <font>
      <sz val="7"/>
      <name val="Tahoma"/>
      <charset val="0"/>
    </font>
    <font>
      <sz val="7"/>
      <name val="Footlight MT Light"/>
      <charset val="0"/>
    </font>
    <font>
      <b/>
      <sz val="14"/>
      <name val="Footlight MT Light"/>
      <charset val="0"/>
    </font>
    <font>
      <sz val="14"/>
      <name val="W Sans New Bold"/>
      <charset val="0"/>
    </font>
    <font>
      <sz val="10"/>
      <name val="W Sans New Book"/>
      <charset val="0"/>
    </font>
    <font>
      <sz val="10"/>
      <name val="Apercu Pro Light"/>
      <charset val="0"/>
    </font>
    <font>
      <b/>
      <sz val="8"/>
      <name val="Apercu Pro Light"/>
      <charset val="0"/>
    </font>
    <font>
      <b/>
      <sz val="9"/>
      <name val="Apercu Pro Light"/>
      <charset val="0"/>
    </font>
    <font>
      <sz val="9"/>
      <name val="Apercu Pro Light"/>
      <charset val="0"/>
    </font>
    <font>
      <sz val="9"/>
      <color theme="1"/>
      <name val="Apercu Pro Light"/>
      <charset val="0"/>
    </font>
    <font>
      <sz val="9"/>
      <name val="宋体"/>
      <charset val="0"/>
    </font>
    <font>
      <sz val="7"/>
      <name val="Apercu Pro Light"/>
      <charset val="0"/>
    </font>
    <font>
      <b/>
      <sz val="10"/>
      <name val="Apercu Pro Light"/>
      <charset val="0"/>
    </font>
    <font>
      <sz val="10.5"/>
      <color rgb="FF333333"/>
      <name val="Helvetica"/>
      <charset val="134"/>
    </font>
    <font>
      <sz val="8"/>
      <name val="Apercu Pro Light"/>
      <charset val="0"/>
    </font>
    <font>
      <b/>
      <u/>
      <sz val="8"/>
      <name val="Apercu Pro Light"/>
      <charset val="0"/>
    </font>
    <font>
      <b/>
      <sz val="8"/>
      <name val="W Sans New Book"/>
      <charset val="0"/>
    </font>
    <font>
      <sz val="8"/>
      <name val="W Sans New Book"/>
      <charset val="0"/>
    </font>
    <font>
      <sz val="7"/>
      <name val="W Sans New Book"/>
      <charset val="0"/>
    </font>
    <font>
      <sz val="10"/>
      <name val="Tahoma"/>
      <charset val="0"/>
    </font>
    <font>
      <sz val="18"/>
      <name val="Footlight MT Light"/>
      <charset val="0"/>
    </font>
    <font>
      <b/>
      <sz val="14"/>
      <name val="Tahoma"/>
      <charset val="0"/>
    </font>
    <font>
      <sz val="9"/>
      <name val="Tahoma"/>
      <charset val="0"/>
    </font>
    <font>
      <sz val="9"/>
      <name val="W Sans New Book"/>
      <charset val="0"/>
    </font>
    <font>
      <sz val="8"/>
      <name val="Tahoma"/>
      <charset val="0"/>
    </font>
    <font>
      <sz val="7"/>
      <name val="Tahoma"/>
      <charset val="0"/>
    </font>
    <font>
      <sz val="7"/>
      <name val="Footlight MT Light"/>
      <charset val="0"/>
    </font>
    <font>
      <b/>
      <sz val="14"/>
      <name val="Footlight MT Light"/>
      <charset val="0"/>
    </font>
    <font>
      <sz val="14"/>
      <name val="W Sans New Bold"/>
      <charset val="0"/>
    </font>
    <font>
      <sz val="10"/>
      <name val="W Sans New Book"/>
      <charset val="0"/>
    </font>
    <font>
      <sz val="10"/>
      <name val="Apercu Pro Light"/>
      <charset val="0"/>
    </font>
    <font>
      <b/>
      <sz val="8"/>
      <name val="Apercu Pro Light"/>
      <charset val="0"/>
    </font>
    <font>
      <b/>
      <sz val="9"/>
      <name val="Apercu Pro Light"/>
      <charset val="0"/>
    </font>
    <font>
      <sz val="9"/>
      <name val="Apercu Pro Light"/>
      <charset val="0"/>
    </font>
    <font>
      <sz val="9"/>
      <color theme="1"/>
      <name val="Apercu Pro Light"/>
      <charset val="0"/>
    </font>
    <font>
      <sz val="9"/>
      <name val="宋体"/>
      <charset val="0"/>
    </font>
    <font>
      <sz val="7"/>
      <name val="Apercu Pro Light"/>
      <charset val="0"/>
    </font>
    <font>
      <b/>
      <sz val="10"/>
      <name val="Apercu Pro Light"/>
      <charset val="0"/>
    </font>
    <font>
      <sz val="8"/>
      <name val="Apercu Pro Light"/>
      <charset val="0"/>
    </font>
    <font>
      <b/>
      <u/>
      <sz val="8"/>
      <name val="Apercu Pro Light"/>
      <charset val="0"/>
    </font>
    <font>
      <b/>
      <sz val="8"/>
      <name val="W Sans New Book"/>
      <charset val="0"/>
    </font>
    <font>
      <sz val="8"/>
      <name val="W Sans New Book"/>
      <charset val="0"/>
    </font>
    <font>
      <sz val="7"/>
      <name val="W Sans New Book"/>
      <charset val="0"/>
    </font>
    <font>
      <sz val="11"/>
      <color theme="1"/>
      <name val="Times New Roman"/>
      <charset val="134"/>
    </font>
    <font>
      <sz val="11"/>
      <color theme="1"/>
      <name val="Arial"/>
      <charset val="134"/>
    </font>
    <font>
      <b/>
      <sz val="11"/>
      <color theme="1"/>
      <name val="Arial"/>
      <charset val="134"/>
    </font>
    <font>
      <sz val="11"/>
      <color rgb="FF000000"/>
      <name val="Microsoft Sans Serif"/>
      <charset val="134"/>
    </font>
    <font>
      <sz val="12"/>
      <color theme="1"/>
      <name val="Arial"/>
      <charset val="134"/>
    </font>
    <font>
      <sz val="12"/>
      <color theme="1"/>
      <name val="宋体"/>
      <charset val="134"/>
      <scheme val="minor"/>
    </font>
    <font>
      <sz val="10"/>
      <color rgb="FF0291D4"/>
      <name val="Helvetica"/>
      <charset val="134"/>
    </font>
    <font>
      <sz val="11"/>
      <color rgb="FF333333"/>
      <name val="Arial"/>
      <charset val="134"/>
    </font>
    <font>
      <sz val="11"/>
      <name val="Lucida Sans Unicode"/>
      <charset val="134"/>
    </font>
    <font>
      <sz val="11"/>
      <name val="Arial"/>
      <charset val="134"/>
    </font>
    <font>
      <b/>
      <sz val="11"/>
      <name val="Lucida Sans Unicode"/>
      <charset val="134"/>
    </font>
    <font>
      <sz val="10"/>
      <color theme="1"/>
      <name val="宋体"/>
      <charset val="134"/>
      <scheme val="minor"/>
    </font>
    <font>
      <sz val="10"/>
      <color rgb="FF000000"/>
      <name val="W Sans New Book"/>
      <charset val="134"/>
    </font>
    <font>
      <sz val="10"/>
      <name val="Arial"/>
      <charset val="134"/>
    </font>
    <font>
      <sz val="11"/>
      <name val="CordiaUPC"/>
      <charset val="134"/>
    </font>
    <font>
      <b/>
      <sz val="11"/>
      <name val="CordiaUPC"/>
      <charset val="134"/>
    </font>
    <font>
      <sz val="12"/>
      <color rgb="FF333333"/>
      <name val="Helvetica"/>
      <charset val="134"/>
    </font>
    <font>
      <b/>
      <sz val="7.5"/>
      <color theme="1"/>
      <name val="Arial"/>
      <charset val="134"/>
    </font>
    <font>
      <sz val="12"/>
      <color theme="1"/>
      <name val="Times New Roman"/>
      <charset val="134"/>
    </font>
    <font>
      <sz val="7.5"/>
      <color theme="1"/>
      <name val="Arial"/>
      <charset val="134"/>
    </font>
    <font>
      <sz val="1"/>
      <color theme="1"/>
      <name val="Times New Roman"/>
      <charset val="134"/>
    </font>
    <font>
      <b/>
      <sz val="7"/>
      <color theme="1"/>
      <name val="Arial"/>
      <charset val="134"/>
    </font>
    <font>
      <b/>
      <sz val="8.5"/>
      <color theme="1"/>
      <name val="Arial"/>
      <charset val="134"/>
    </font>
    <font>
      <b/>
      <sz val="10"/>
      <color rgb="FF7F7F7F"/>
      <name val="Arial"/>
      <charset val="134"/>
    </font>
    <font>
      <sz val="9"/>
      <color rgb="FF000000"/>
      <name val="Verdana"/>
      <charset val="134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4"/>
      <name val="Angsana New"/>
      <charset val="0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0"/>
      <name val="W Sans New Book"/>
      <charset val="0"/>
    </font>
    <font>
      <b/>
      <u/>
      <sz val="16"/>
      <name val="Freestyle Script"/>
      <charset val="0"/>
    </font>
    <font>
      <b/>
      <sz val="10"/>
      <name val="W Sans New Book"/>
      <charset val="0"/>
    </font>
    <font>
      <b/>
      <u/>
      <sz val="16"/>
      <name val="Freestyle Script"/>
      <charset val="0"/>
    </font>
    <font>
      <sz val="6"/>
      <name val="Constantia"/>
      <charset val="134"/>
    </font>
    <font>
      <sz val="11"/>
      <name val="Gulim"/>
      <charset val="129"/>
    </font>
    <font>
      <sz val="7"/>
      <name val="Lucida Sans Unicode"/>
      <charset val="134"/>
    </font>
    <font>
      <b/>
      <sz val="7"/>
      <name val="Lucida Sans Unicode"/>
      <charset val="134"/>
    </font>
    <font>
      <b/>
      <u/>
      <sz val="13.5"/>
      <color theme="1"/>
      <name val="Arial"/>
      <charset val="134"/>
    </font>
    <font>
      <b/>
      <u/>
      <sz val="13.5"/>
      <color theme="1"/>
      <name val="Freestyle Script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7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0" fontId="77" fillId="0" borderId="0"/>
    <xf numFmtId="42" fontId="0" fillId="0" borderId="0" applyFont="0" applyFill="0" applyBorder="0" applyAlignment="0" applyProtection="0">
      <alignment vertical="center"/>
    </xf>
    <xf numFmtId="0" fontId="78" fillId="13" borderId="0" applyNumberFormat="0" applyBorder="0" applyAlignment="0" applyProtection="0">
      <alignment vertical="center"/>
    </xf>
    <xf numFmtId="0" fontId="82" fillId="16" borderId="2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8" fillId="14" borderId="0" applyNumberFormat="0" applyBorder="0" applyAlignment="0" applyProtection="0">
      <alignment vertical="center"/>
    </xf>
    <xf numFmtId="0" fontId="7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0" fillId="18" borderId="28" applyNumberFormat="0" applyFont="0" applyAlignment="0" applyProtection="0">
      <alignment vertical="center"/>
    </xf>
    <xf numFmtId="0" fontId="80" fillId="20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9" fillId="0" borderId="29" applyNumberFormat="0" applyFill="0" applyAlignment="0" applyProtection="0">
      <alignment vertical="center"/>
    </xf>
    <xf numFmtId="0" fontId="90" fillId="0" borderId="29" applyNumberFormat="0" applyFill="0" applyAlignment="0" applyProtection="0">
      <alignment vertical="center"/>
    </xf>
    <xf numFmtId="0" fontId="80" fillId="24" borderId="0" applyNumberFormat="0" applyBorder="0" applyAlignment="0" applyProtection="0">
      <alignment vertical="center"/>
    </xf>
    <xf numFmtId="0" fontId="81" fillId="0" borderId="30" applyNumberFormat="0" applyFill="0" applyAlignment="0" applyProtection="0">
      <alignment vertical="center"/>
    </xf>
    <xf numFmtId="0" fontId="80" fillId="27" borderId="0" applyNumberFormat="0" applyBorder="0" applyAlignment="0" applyProtection="0">
      <alignment vertical="center"/>
    </xf>
    <xf numFmtId="0" fontId="91" fillId="22" borderId="31" applyNumberFormat="0" applyAlignment="0" applyProtection="0">
      <alignment vertical="center"/>
    </xf>
    <xf numFmtId="0" fontId="86" fillId="22" borderId="27" applyNumberFormat="0" applyAlignment="0" applyProtection="0">
      <alignment vertical="center"/>
    </xf>
    <xf numFmtId="0" fontId="75" fillId="7" borderId="26" applyNumberFormat="0" applyAlignment="0" applyProtection="0">
      <alignment vertical="center"/>
    </xf>
    <xf numFmtId="0" fontId="78" fillId="9" borderId="0" applyNumberFormat="0" applyBorder="0" applyAlignment="0" applyProtection="0">
      <alignment vertical="center"/>
    </xf>
    <xf numFmtId="0" fontId="80" fillId="30" borderId="0" applyNumberFormat="0" applyBorder="0" applyAlignment="0" applyProtection="0">
      <alignment vertical="center"/>
    </xf>
    <xf numFmtId="0" fontId="92" fillId="0" borderId="32" applyNumberFormat="0" applyFill="0" applyAlignment="0" applyProtection="0">
      <alignment vertical="center"/>
    </xf>
    <xf numFmtId="0" fontId="93" fillId="0" borderId="33" applyNumberFormat="0" applyFill="0" applyAlignment="0" applyProtection="0">
      <alignment vertical="center"/>
    </xf>
    <xf numFmtId="0" fontId="94" fillId="31" borderId="0" applyNumberFormat="0" applyBorder="0" applyAlignment="0" applyProtection="0">
      <alignment vertical="center"/>
    </xf>
    <xf numFmtId="0" fontId="85" fillId="19" borderId="0" applyNumberFormat="0" applyBorder="0" applyAlignment="0" applyProtection="0">
      <alignment vertical="center"/>
    </xf>
    <xf numFmtId="0" fontId="78" fillId="33" borderId="0" applyNumberFormat="0" applyBorder="0" applyAlignment="0" applyProtection="0">
      <alignment vertical="center"/>
    </xf>
    <xf numFmtId="0" fontId="80" fillId="26" borderId="0" applyNumberFormat="0" applyBorder="0" applyAlignment="0" applyProtection="0">
      <alignment vertical="center"/>
    </xf>
    <xf numFmtId="0" fontId="78" fillId="12" borderId="0" applyNumberFormat="0" applyBorder="0" applyAlignment="0" applyProtection="0">
      <alignment vertical="center"/>
    </xf>
    <xf numFmtId="0" fontId="78" fillId="32" borderId="0" applyNumberFormat="0" applyBorder="0" applyAlignment="0" applyProtection="0">
      <alignment vertical="center"/>
    </xf>
    <xf numFmtId="0" fontId="78" fillId="35" borderId="0" applyNumberFormat="0" applyBorder="0" applyAlignment="0" applyProtection="0">
      <alignment vertical="center"/>
    </xf>
    <xf numFmtId="0" fontId="78" fillId="8" borderId="0" applyNumberFormat="0" applyBorder="0" applyAlignment="0" applyProtection="0">
      <alignment vertical="center"/>
    </xf>
    <xf numFmtId="0" fontId="80" fillId="25" borderId="0" applyNumberFormat="0" applyBorder="0" applyAlignment="0" applyProtection="0">
      <alignment vertical="center"/>
    </xf>
    <xf numFmtId="0" fontId="80" fillId="28" borderId="0" applyNumberFormat="0" applyBorder="0" applyAlignment="0" applyProtection="0">
      <alignment vertical="center"/>
    </xf>
    <xf numFmtId="0" fontId="78" fillId="36" borderId="0" applyNumberFormat="0" applyBorder="0" applyAlignment="0" applyProtection="0">
      <alignment vertical="center"/>
    </xf>
    <xf numFmtId="0" fontId="78" fillId="37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78" fillId="23" borderId="0" applyNumberFormat="0" applyBorder="0" applyAlignment="0" applyProtection="0">
      <alignment vertical="center"/>
    </xf>
    <xf numFmtId="0" fontId="80" fillId="29" borderId="0" applyNumberFormat="0" applyBorder="0" applyAlignment="0" applyProtection="0">
      <alignment vertical="center"/>
    </xf>
    <xf numFmtId="0" fontId="80" fillId="34" borderId="0" applyNumberFormat="0" applyBorder="0" applyAlignment="0" applyProtection="0">
      <alignment vertical="center"/>
    </xf>
    <xf numFmtId="0" fontId="78" fillId="0" borderId="0"/>
    <xf numFmtId="0" fontId="78" fillId="17" borderId="0" applyNumberFormat="0" applyBorder="0" applyAlignment="0" applyProtection="0">
      <alignment vertical="center"/>
    </xf>
    <xf numFmtId="0" fontId="80" fillId="21" borderId="0" applyNumberFormat="0" applyBorder="0" applyAlignment="0" applyProtection="0">
      <alignment vertical="center"/>
    </xf>
  </cellStyleXfs>
  <cellXfs count="259">
    <xf numFmtId="0" fontId="0" fillId="0" borderId="0" xfId="0">
      <alignment vertical="center"/>
    </xf>
    <xf numFmtId="0" fontId="1" fillId="2" borderId="0" xfId="1" applyFont="1" applyFill="1" applyBorder="1" applyAlignment="1"/>
    <xf numFmtId="0" fontId="2" fillId="2" borderId="0" xfId="1" applyFont="1" applyFill="1" applyBorder="1" applyAlignment="1"/>
    <xf numFmtId="0" fontId="3" fillId="2" borderId="0" xfId="1" applyFont="1" applyFill="1" applyBorder="1" applyAlignment="1"/>
    <xf numFmtId="0" fontId="4" fillId="2" borderId="0" xfId="1" applyFont="1" applyFill="1" applyBorder="1" applyAlignment="1"/>
    <xf numFmtId="0" fontId="5" fillId="2" borderId="0" xfId="1" applyFont="1" applyFill="1" applyBorder="1" applyAlignment="1">
      <alignment horizontal="center"/>
    </xf>
    <xf numFmtId="0" fontId="6" fillId="2" borderId="0" xfId="1" applyFont="1" applyFill="1" applyBorder="1" applyAlignment="1"/>
    <xf numFmtId="0" fontId="7" fillId="2" borderId="0" xfId="1" applyFont="1" applyFill="1" applyBorder="1" applyAlignment="1"/>
    <xf numFmtId="0" fontId="8" fillId="2" borderId="0" xfId="1" applyFont="1" applyFill="1" applyBorder="1" applyAlignment="1"/>
    <xf numFmtId="0" fontId="8" fillId="3" borderId="0" xfId="1" applyFont="1" applyFill="1" applyBorder="1" applyAlignment="1"/>
    <xf numFmtId="0" fontId="1" fillId="3" borderId="0" xfId="1" applyFont="1" applyFill="1" applyBorder="1" applyAlignment="1"/>
    <xf numFmtId="0" fontId="9" fillId="2" borderId="0" xfId="1" applyFont="1" applyFill="1" applyBorder="1" applyAlignment="1">
      <alignment horizontal="center"/>
    </xf>
    <xf numFmtId="0" fontId="10" fillId="2" borderId="0" xfId="1" applyFont="1" applyFill="1" applyBorder="1" applyAlignment="1">
      <alignment horizontal="center"/>
    </xf>
    <xf numFmtId="0" fontId="11" fillId="2" borderId="0" xfId="1" applyFont="1" applyFill="1" applyBorder="1" applyAlignment="1"/>
    <xf numFmtId="0" fontId="12" fillId="2" borderId="0" xfId="1" applyFont="1" applyFill="1" applyBorder="1" applyAlignment="1"/>
    <xf numFmtId="0" fontId="13" fillId="2" borderId="0" xfId="1" applyFont="1" applyFill="1" applyBorder="1" applyAlignment="1"/>
    <xf numFmtId="177" fontId="14" fillId="2" borderId="0" xfId="1" applyNumberFormat="1" applyFont="1" applyFill="1" applyBorder="1" applyAlignment="1">
      <alignment horizontal="center"/>
    </xf>
    <xf numFmtId="0" fontId="15" fillId="2" borderId="0" xfId="1" applyFont="1" applyFill="1" applyBorder="1" applyAlignment="1"/>
    <xf numFmtId="0" fontId="14" fillId="3" borderId="0" xfId="1" applyFont="1" applyFill="1" applyBorder="1" applyAlignment="1">
      <alignment horizontal="right"/>
    </xf>
    <xf numFmtId="0" fontId="16" fillId="3" borderId="0" xfId="48" applyFont="1" applyFill="1" applyBorder="1" applyAlignment="1"/>
    <xf numFmtId="0" fontId="14" fillId="3" borderId="0" xfId="1" applyFont="1" applyFill="1" applyBorder="1" applyAlignment="1"/>
    <xf numFmtId="0" fontId="14" fillId="2" borderId="0" xfId="1" applyFont="1" applyFill="1" applyBorder="1" applyAlignment="1">
      <alignment horizontal="center"/>
    </xf>
    <xf numFmtId="176" fontId="14" fillId="2" borderId="0" xfId="1" applyNumberFormat="1" applyFont="1" applyFill="1" applyBorder="1" applyAlignment="1">
      <alignment horizontal="center"/>
    </xf>
    <xf numFmtId="0" fontId="15" fillId="3" borderId="0" xfId="1" applyFont="1" applyFill="1" applyBorder="1" applyAlignment="1">
      <alignment horizontal="left"/>
    </xf>
    <xf numFmtId="0" fontId="14" fillId="2" borderId="0" xfId="1" applyFont="1" applyFill="1" applyBorder="1" applyAlignment="1"/>
    <xf numFmtId="0" fontId="16" fillId="0" borderId="0" xfId="48" applyFont="1" applyFill="1" applyBorder="1" applyAlignment="1"/>
    <xf numFmtId="0" fontId="15" fillId="2" borderId="1" xfId="1" applyFont="1" applyFill="1" applyBorder="1" applyAlignment="1">
      <alignment horizontal="center"/>
    </xf>
    <xf numFmtId="0" fontId="15" fillId="2" borderId="0" xfId="1" applyFont="1" applyFill="1" applyBorder="1" applyAlignment="1">
      <alignment horizontal="center"/>
    </xf>
    <xf numFmtId="14" fontId="15" fillId="0" borderId="1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4" fontId="15" fillId="0" borderId="1" xfId="0" applyNumberFormat="1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14" fontId="15" fillId="4" borderId="1" xfId="0" applyNumberFormat="1" applyFont="1" applyFill="1" applyBorder="1" applyAlignment="1">
      <alignment horizontal="center"/>
    </xf>
    <xf numFmtId="4" fontId="15" fillId="4" borderId="1" xfId="0" applyNumberFormat="1" applyFont="1" applyFill="1" applyBorder="1" applyAlignment="1">
      <alignment horizontal="center"/>
    </xf>
    <xf numFmtId="0" fontId="17" fillId="2" borderId="0" xfId="1" applyFont="1" applyFill="1" applyBorder="1" applyAlignment="1">
      <alignment horizontal="center"/>
    </xf>
    <xf numFmtId="0" fontId="18" fillId="2" borderId="0" xfId="1" applyFont="1" applyFill="1" applyBorder="1" applyAlignment="1"/>
    <xf numFmtId="179" fontId="12" fillId="2" borderId="1" xfId="1" applyNumberFormat="1" applyFont="1" applyFill="1" applyBorder="1" applyAlignment="1"/>
    <xf numFmtId="179" fontId="19" fillId="2" borderId="2" xfId="1" applyNumberFormat="1" applyFont="1" applyFill="1" applyBorder="1" applyAlignment="1"/>
    <xf numFmtId="0" fontId="20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21" fillId="2" borderId="0" xfId="1" applyFont="1" applyFill="1" applyBorder="1" applyAlignment="1"/>
    <xf numFmtId="179" fontId="19" fillId="2" borderId="0" xfId="1" applyNumberFormat="1" applyFont="1" applyFill="1" applyBorder="1" applyAlignment="1"/>
    <xf numFmtId="0" fontId="22" fillId="2" borderId="0" xfId="1" applyFont="1" applyFill="1" applyBorder="1" applyAlignment="1"/>
    <xf numFmtId="0" fontId="23" fillId="3" borderId="0" xfId="1" applyFont="1" applyFill="1" applyBorder="1" applyAlignment="1"/>
    <xf numFmtId="180" fontId="21" fillId="2" borderId="0" xfId="1" applyNumberFormat="1" applyFont="1" applyFill="1" applyBorder="1" applyAlignment="1"/>
    <xf numFmtId="0" fontId="24" fillId="2" borderId="0" xfId="1" applyFont="1" applyFill="1" applyBorder="1" applyAlignment="1"/>
    <xf numFmtId="0" fontId="25" fillId="2" borderId="0" xfId="1" applyFont="1" applyFill="1" applyBorder="1" applyAlignment="1"/>
    <xf numFmtId="0" fontId="25" fillId="2" borderId="3" xfId="1" applyFont="1" applyFill="1" applyBorder="1" applyAlignment="1">
      <alignment horizontal="center"/>
    </xf>
    <xf numFmtId="0" fontId="24" fillId="3" borderId="0" xfId="1" applyFont="1" applyFill="1" applyBorder="1" applyAlignment="1">
      <alignment horizontal="center"/>
    </xf>
    <xf numFmtId="0" fontId="11" fillId="2" borderId="4" xfId="1" applyFont="1" applyFill="1" applyBorder="1" applyAlignment="1">
      <alignment horizontal="center"/>
    </xf>
    <xf numFmtId="0" fontId="26" fillId="0" borderId="0" xfId="1" applyFont="1" applyFill="1" applyBorder="1" applyAlignment="1"/>
    <xf numFmtId="0" fontId="27" fillId="0" borderId="0" xfId="1" applyFont="1" applyFill="1" applyBorder="1" applyAlignment="1"/>
    <xf numFmtId="0" fontId="28" fillId="0" borderId="0" xfId="1" applyFont="1" applyFill="1" applyBorder="1" applyAlignment="1"/>
    <xf numFmtId="0" fontId="29" fillId="0" borderId="0" xfId="1" applyFont="1" applyFill="1" applyBorder="1" applyAlignment="1"/>
    <xf numFmtId="0" fontId="30" fillId="0" borderId="0" xfId="1" applyFont="1" applyFill="1" applyBorder="1" applyAlignment="1">
      <alignment horizontal="center"/>
    </xf>
    <xf numFmtId="0" fontId="31" fillId="0" borderId="0" xfId="1" applyFont="1" applyFill="1" applyBorder="1" applyAlignment="1"/>
    <xf numFmtId="0" fontId="32" fillId="0" borderId="0" xfId="1" applyFont="1" applyFill="1" applyBorder="1" applyAlignment="1"/>
    <xf numFmtId="0" fontId="33" fillId="0" borderId="0" xfId="1" applyFont="1" applyFill="1" applyBorder="1" applyAlignment="1"/>
    <xf numFmtId="0" fontId="0" fillId="0" borderId="0" xfId="0" applyFill="1">
      <alignment vertical="center"/>
    </xf>
    <xf numFmtId="0" fontId="34" fillId="0" borderId="0" xfId="1" applyFont="1" applyFill="1" applyBorder="1" applyAlignment="1">
      <alignment horizontal="center"/>
    </xf>
    <xf numFmtId="0" fontId="35" fillId="0" borderId="0" xfId="1" applyFont="1" applyFill="1" applyBorder="1" applyAlignment="1">
      <alignment horizontal="center"/>
    </xf>
    <xf numFmtId="0" fontId="36" fillId="0" borderId="0" xfId="1" applyFont="1" applyFill="1" applyBorder="1" applyAlignment="1"/>
    <xf numFmtId="0" fontId="37" fillId="0" borderId="0" xfId="1" applyFont="1" applyFill="1" applyBorder="1" applyAlignment="1"/>
    <xf numFmtId="0" fontId="38" fillId="0" borderId="0" xfId="1" applyFont="1" applyFill="1" applyBorder="1" applyAlignment="1"/>
    <xf numFmtId="177" fontId="39" fillId="0" borderId="0" xfId="1" applyNumberFormat="1" applyFont="1" applyFill="1" applyBorder="1" applyAlignment="1">
      <alignment horizontal="center"/>
    </xf>
    <xf numFmtId="0" fontId="40" fillId="0" borderId="0" xfId="1" applyFont="1" applyFill="1" applyBorder="1" applyAlignment="1"/>
    <xf numFmtId="0" fontId="39" fillId="0" borderId="0" xfId="1" applyFont="1" applyFill="1" applyBorder="1" applyAlignment="1">
      <alignment horizontal="right"/>
    </xf>
    <xf numFmtId="0" fontId="41" fillId="0" borderId="0" xfId="48" applyFont="1" applyFill="1" applyBorder="1" applyAlignment="1"/>
    <xf numFmtId="0" fontId="39" fillId="0" borderId="0" xfId="1" applyFont="1" applyFill="1" applyBorder="1" applyAlignment="1"/>
    <xf numFmtId="0" fontId="39" fillId="0" borderId="0" xfId="1" applyFont="1" applyFill="1" applyBorder="1" applyAlignment="1">
      <alignment horizontal="center"/>
    </xf>
    <xf numFmtId="176" fontId="39" fillId="0" borderId="0" xfId="1" applyNumberFormat="1" applyFont="1" applyFill="1" applyBorder="1" applyAlignment="1">
      <alignment horizontal="center"/>
    </xf>
    <xf numFmtId="0" fontId="40" fillId="0" borderId="0" xfId="1" applyFont="1" applyFill="1" applyBorder="1" applyAlignment="1">
      <alignment horizontal="left"/>
    </xf>
    <xf numFmtId="0" fontId="40" fillId="0" borderId="1" xfId="1" applyFont="1" applyFill="1" applyBorder="1" applyAlignment="1">
      <alignment horizontal="center"/>
    </xf>
    <xf numFmtId="0" fontId="40" fillId="0" borderId="0" xfId="1" applyFont="1" applyFill="1" applyBorder="1" applyAlignment="1">
      <alignment horizontal="center"/>
    </xf>
    <xf numFmtId="14" fontId="40" fillId="0" borderId="1" xfId="0" applyNumberFormat="1" applyFont="1" applyFill="1" applyBorder="1" applyAlignment="1">
      <alignment horizontal="center"/>
    </xf>
    <xf numFmtId="0" fontId="40" fillId="0" borderId="1" xfId="0" applyFont="1" applyFill="1" applyBorder="1" applyAlignment="1">
      <alignment horizontal="center"/>
    </xf>
    <xf numFmtId="4" fontId="40" fillId="0" borderId="1" xfId="0" applyNumberFormat="1" applyFont="1" applyFill="1" applyBorder="1" applyAlignment="1">
      <alignment horizontal="center"/>
    </xf>
    <xf numFmtId="0" fontId="42" fillId="0" borderId="0" xfId="1" applyFont="1" applyFill="1" applyBorder="1" applyAlignment="1">
      <alignment horizontal="center"/>
    </xf>
    <xf numFmtId="0" fontId="43" fillId="0" borderId="0" xfId="1" applyFont="1" applyFill="1" applyBorder="1" applyAlignment="1"/>
    <xf numFmtId="179" fontId="37" fillId="0" borderId="1" xfId="1" applyNumberFormat="1" applyFont="1" applyFill="1" applyBorder="1" applyAlignment="1"/>
    <xf numFmtId="179" fontId="44" fillId="0" borderId="2" xfId="1" applyNumberFormat="1" applyFont="1" applyFill="1" applyBorder="1" applyAlignment="1"/>
    <xf numFmtId="179" fontId="44" fillId="0" borderId="0" xfId="1" applyNumberFormat="1" applyFont="1" applyFill="1" applyBorder="1" applyAlignment="1"/>
    <xf numFmtId="0" fontId="45" fillId="0" borderId="0" xfId="1" applyFont="1" applyFill="1" applyBorder="1" applyAlignment="1"/>
    <xf numFmtId="0" fontId="46" fillId="0" borderId="0" xfId="1" applyFont="1" applyFill="1" applyBorder="1" applyAlignment="1"/>
    <xf numFmtId="0" fontId="47" fillId="0" borderId="0" xfId="1" applyFont="1" applyFill="1" applyBorder="1" applyAlignment="1"/>
    <xf numFmtId="180" fontId="45" fillId="0" borderId="0" xfId="1" applyNumberFormat="1" applyFont="1" applyFill="1" applyBorder="1" applyAlignment="1"/>
    <xf numFmtId="0" fontId="48" fillId="0" borderId="0" xfId="1" applyFont="1" applyFill="1" applyBorder="1" applyAlignment="1"/>
    <xf numFmtId="0" fontId="49" fillId="0" borderId="0" xfId="1" applyFont="1" applyFill="1" applyBorder="1" applyAlignment="1"/>
    <xf numFmtId="0" fontId="49" fillId="0" borderId="3" xfId="1" applyFont="1" applyFill="1" applyBorder="1" applyAlignment="1">
      <alignment horizontal="center"/>
    </xf>
    <xf numFmtId="0" fontId="48" fillId="0" borderId="0" xfId="1" applyFont="1" applyFill="1" applyBorder="1" applyAlignment="1">
      <alignment horizontal="center"/>
    </xf>
    <xf numFmtId="0" fontId="36" fillId="0" borderId="4" xfId="1" applyFont="1" applyFill="1" applyBorder="1" applyAlignment="1">
      <alignment horizontal="center"/>
    </xf>
    <xf numFmtId="0" fontId="26" fillId="2" borderId="0" xfId="1" applyFont="1" applyFill="1"/>
    <xf numFmtId="0" fontId="27" fillId="2" borderId="0" xfId="1" applyFont="1" applyFill="1"/>
    <xf numFmtId="0" fontId="28" fillId="2" borderId="0" xfId="1" applyFont="1" applyFill="1"/>
    <xf numFmtId="0" fontId="29" fillId="2" borderId="0" xfId="1" applyFont="1" applyFill="1"/>
    <xf numFmtId="0" fontId="30" fillId="2" borderId="0" xfId="1" applyFont="1" applyFill="1" applyAlignment="1">
      <alignment horizontal="center"/>
    </xf>
    <xf numFmtId="0" fontId="31" fillId="2" borderId="0" xfId="1" applyFont="1" applyFill="1"/>
    <xf numFmtId="0" fontId="32" fillId="2" borderId="0" xfId="1" applyFont="1" applyFill="1"/>
    <xf numFmtId="0" fontId="33" fillId="2" borderId="0" xfId="1" applyFont="1" applyFill="1"/>
    <xf numFmtId="0" fontId="33" fillId="3" borderId="0" xfId="1" applyFont="1" applyFill="1"/>
    <xf numFmtId="0" fontId="26" fillId="3" borderId="0" xfId="1" applyFont="1" applyFill="1"/>
    <xf numFmtId="0" fontId="34" fillId="2" borderId="0" xfId="1" applyFont="1" applyFill="1" applyAlignment="1">
      <alignment horizontal="center"/>
    </xf>
    <xf numFmtId="0" fontId="35" fillId="2" borderId="0" xfId="1" applyFont="1" applyFill="1" applyAlignment="1">
      <alignment horizontal="center"/>
    </xf>
    <xf numFmtId="0" fontId="36" fillId="2" borderId="0" xfId="1" applyFont="1" applyFill="1"/>
    <xf numFmtId="0" fontId="37" fillId="2" borderId="0" xfId="1" applyFont="1" applyFill="1"/>
    <xf numFmtId="0" fontId="38" fillId="2" borderId="0" xfId="1" applyFont="1" applyFill="1"/>
    <xf numFmtId="177" fontId="39" fillId="2" borderId="0" xfId="1" applyNumberFormat="1" applyFont="1" applyFill="1" applyAlignment="1">
      <alignment horizontal="center"/>
    </xf>
    <xf numFmtId="0" fontId="40" fillId="2" borderId="0" xfId="1" applyFont="1" applyFill="1"/>
    <xf numFmtId="0" fontId="39" fillId="3" borderId="0" xfId="1" applyFont="1" applyFill="1" applyAlignment="1">
      <alignment horizontal="right"/>
    </xf>
    <xf numFmtId="0" fontId="41" fillId="3" borderId="0" xfId="48" applyFont="1" applyFill="1"/>
    <xf numFmtId="0" fontId="39" fillId="3" borderId="0" xfId="1" applyFont="1" applyFill="1" applyAlignment="1"/>
    <xf numFmtId="0" fontId="39" fillId="2" borderId="0" xfId="1" applyFont="1" applyFill="1" applyAlignment="1">
      <alignment horizontal="center"/>
    </xf>
    <xf numFmtId="176" fontId="39" fillId="2" borderId="0" xfId="1" applyNumberFormat="1" applyFont="1" applyFill="1" applyAlignment="1">
      <alignment horizontal="center"/>
    </xf>
    <xf numFmtId="0" fontId="40" fillId="3" borderId="0" xfId="1" applyFont="1" applyFill="1" applyAlignment="1">
      <alignment horizontal="left"/>
    </xf>
    <xf numFmtId="0" fontId="39" fillId="2" borderId="0" xfId="1" applyFont="1" applyFill="1"/>
    <xf numFmtId="0" fontId="41" fillId="0" borderId="0" xfId="48" applyFont="1"/>
    <xf numFmtId="0" fontId="40" fillId="2" borderId="0" xfId="1" applyFont="1" applyFill="1" applyBorder="1"/>
    <xf numFmtId="0" fontId="40" fillId="2" borderId="1" xfId="1" applyFont="1" applyFill="1" applyBorder="1" applyAlignment="1">
      <alignment horizontal="center"/>
    </xf>
    <xf numFmtId="0" fontId="40" fillId="2" borderId="0" xfId="1" applyFont="1" applyFill="1" applyAlignment="1">
      <alignment horizontal="center"/>
    </xf>
    <xf numFmtId="0" fontId="20" fillId="5" borderId="5" xfId="0" applyFont="1" applyFill="1" applyBorder="1" applyAlignment="1">
      <alignment vertical="top" wrapText="1"/>
    </xf>
    <xf numFmtId="0" fontId="43" fillId="2" borderId="0" xfId="1" applyFont="1" applyFill="1"/>
    <xf numFmtId="179" fontId="37" fillId="2" borderId="1" xfId="1" applyNumberFormat="1" applyFont="1" applyFill="1" applyBorder="1"/>
    <xf numFmtId="179" fontId="44" fillId="2" borderId="2" xfId="1" applyNumberFormat="1" applyFont="1" applyFill="1" applyBorder="1"/>
    <xf numFmtId="179" fontId="44" fillId="2" borderId="0" xfId="1" applyNumberFormat="1" applyFont="1" applyFill="1" applyBorder="1"/>
    <xf numFmtId="0" fontId="45" fillId="2" borderId="0" xfId="1" applyFont="1" applyFill="1"/>
    <xf numFmtId="0" fontId="46" fillId="2" borderId="0" xfId="1" applyFont="1" applyFill="1"/>
    <xf numFmtId="0" fontId="47" fillId="3" borderId="0" xfId="1" applyFont="1" applyFill="1"/>
    <xf numFmtId="180" fontId="45" fillId="2" borderId="0" xfId="1" applyNumberFormat="1" applyFont="1" applyFill="1"/>
    <xf numFmtId="0" fontId="48" fillId="2" borderId="0" xfId="1" applyFont="1" applyFill="1"/>
    <xf numFmtId="0" fontId="49" fillId="2" borderId="0" xfId="1" applyFont="1" applyFill="1"/>
    <xf numFmtId="0" fontId="49" fillId="2" borderId="3" xfId="1" applyFont="1" applyFill="1" applyBorder="1" applyAlignment="1">
      <alignment horizontal="center"/>
    </xf>
    <xf numFmtId="0" fontId="48" fillId="3" borderId="0" xfId="1" applyFont="1" applyFill="1" applyAlignment="1">
      <alignment horizontal="center"/>
    </xf>
    <xf numFmtId="0" fontId="36" fillId="2" borderId="4" xfId="1" applyFont="1" applyFill="1" applyBorder="1" applyAlignment="1">
      <alignment horizontal="center"/>
    </xf>
    <xf numFmtId="0" fontId="50" fillId="0" borderId="6" xfId="0" applyFont="1" applyBorder="1" applyAlignment="1">
      <alignment wrapText="1"/>
    </xf>
    <xf numFmtId="0" fontId="51" fillId="0" borderId="6" xfId="0" applyFont="1" applyBorder="1" applyAlignment="1">
      <alignment wrapText="1"/>
    </xf>
    <xf numFmtId="0" fontId="50" fillId="0" borderId="7" xfId="0" applyFont="1" applyBorder="1" applyAlignment="1">
      <alignment wrapText="1"/>
    </xf>
    <xf numFmtId="0" fontId="51" fillId="0" borderId="7" xfId="0" applyFont="1" applyBorder="1" applyAlignment="1">
      <alignment wrapText="1"/>
    </xf>
    <xf numFmtId="0" fontId="51" fillId="0" borderId="7" xfId="0" applyFont="1" applyBorder="1" applyAlignment="1">
      <alignment horizontal="center" wrapText="1"/>
    </xf>
    <xf numFmtId="0" fontId="51" fillId="0" borderId="7" xfId="0" applyFont="1" applyBorder="1" applyAlignment="1">
      <alignment horizontal="right" wrapText="1"/>
    </xf>
    <xf numFmtId="0" fontId="51" fillId="0" borderId="6" xfId="0" applyFont="1" applyBorder="1" applyAlignment="1">
      <alignment horizontal="center" wrapText="1"/>
    </xf>
    <xf numFmtId="4" fontId="51" fillId="0" borderId="7" xfId="0" applyNumberFormat="1" applyFont="1" applyBorder="1" applyAlignment="1">
      <alignment horizontal="center" wrapText="1"/>
    </xf>
    <xf numFmtId="0" fontId="50" fillId="0" borderId="0" xfId="0" applyFont="1" applyAlignment="1">
      <alignment wrapText="1"/>
    </xf>
    <xf numFmtId="0" fontId="52" fillId="0" borderId="8" xfId="0" applyFont="1" applyBorder="1" applyAlignment="1">
      <alignment horizontal="right"/>
    </xf>
    <xf numFmtId="4" fontId="52" fillId="0" borderId="7" xfId="0" applyNumberFormat="1" applyFont="1" applyBorder="1" applyAlignment="1">
      <alignment horizontal="right" wrapText="1"/>
    </xf>
    <xf numFmtId="181" fontId="0" fillId="0" borderId="0" xfId="0" applyNumberFormat="1">
      <alignment vertical="center"/>
    </xf>
    <xf numFmtId="0" fontId="53" fillId="6" borderId="9" xfId="0" applyFont="1" applyFill="1" applyBorder="1" applyAlignment="1">
      <alignment horizontal="center" wrapText="1"/>
    </xf>
    <xf numFmtId="181" fontId="53" fillId="6" borderId="10" xfId="0" applyNumberFormat="1" applyFont="1" applyFill="1" applyBorder="1" applyAlignment="1">
      <alignment horizontal="center" wrapText="1"/>
    </xf>
    <xf numFmtId="0" fontId="53" fillId="6" borderId="11" xfId="0" applyFont="1" applyFill="1" applyBorder="1" applyAlignment="1">
      <alignment horizontal="center" wrapText="1"/>
    </xf>
    <xf numFmtId="181" fontId="53" fillId="6" borderId="12" xfId="0" applyNumberFormat="1" applyFont="1" applyFill="1" applyBorder="1" applyAlignment="1">
      <alignment horizontal="center" wrapText="1"/>
    </xf>
    <xf numFmtId="0" fontId="54" fillId="0" borderId="13" xfId="0" applyFont="1" applyBorder="1" applyAlignment="1">
      <alignment wrapText="1"/>
    </xf>
    <xf numFmtId="0" fontId="54" fillId="0" borderId="7" xfId="0" applyFont="1" applyBorder="1" applyAlignment="1">
      <alignment wrapText="1"/>
    </xf>
    <xf numFmtId="0" fontId="54" fillId="0" borderId="7" xfId="0" applyFont="1" applyBorder="1" applyAlignment="1">
      <alignment horizontal="center" wrapText="1"/>
    </xf>
    <xf numFmtId="0" fontId="54" fillId="0" borderId="7" xfId="0" applyFont="1" applyBorder="1" applyAlignment="1">
      <alignment horizontal="right" wrapText="1"/>
    </xf>
    <xf numFmtId="0" fontId="54" fillId="0" borderId="13" xfId="0" applyFont="1" applyBorder="1" applyAlignment="1">
      <alignment horizontal="center" wrapText="1"/>
    </xf>
    <xf numFmtId="4" fontId="54" fillId="0" borderId="7" xfId="0" applyNumberFormat="1" applyFont="1" applyBorder="1" applyAlignment="1">
      <alignment horizontal="center" wrapText="1"/>
    </xf>
    <xf numFmtId="0" fontId="55" fillId="0" borderId="0" xfId="0" applyFont="1">
      <alignment vertical="center"/>
    </xf>
    <xf numFmtId="0" fontId="56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52" fillId="0" borderId="14" xfId="0" applyFont="1" applyFill="1" applyBorder="1" applyAlignment="1">
      <alignment horizontal="left" vertical="top" wrapText="1"/>
    </xf>
    <xf numFmtId="0" fontId="52" fillId="0" borderId="15" xfId="0" applyFont="1" applyFill="1" applyBorder="1" applyAlignment="1">
      <alignment horizontal="left" vertical="top" wrapText="1"/>
    </xf>
    <xf numFmtId="0" fontId="52" fillId="0" borderId="16" xfId="0" applyFont="1" applyFill="1" applyBorder="1" applyAlignment="1">
      <alignment horizontal="center" vertical="top" wrapText="1"/>
    </xf>
    <xf numFmtId="0" fontId="52" fillId="0" borderId="17" xfId="0" applyFont="1" applyFill="1" applyBorder="1" applyAlignment="1">
      <alignment horizontal="right" vertical="top" wrapText="1"/>
    </xf>
    <xf numFmtId="0" fontId="52" fillId="0" borderId="17" xfId="0" applyFont="1" applyFill="1" applyBorder="1" applyAlignment="1">
      <alignment horizontal="center" vertical="top" wrapText="1"/>
    </xf>
    <xf numFmtId="0" fontId="52" fillId="0" borderId="17" xfId="0" applyFont="1" applyFill="1" applyBorder="1" applyAlignment="1">
      <alignment horizontal="left" vertical="top" wrapText="1" indent="1"/>
    </xf>
    <xf numFmtId="4" fontId="52" fillId="0" borderId="17" xfId="0" applyNumberFormat="1" applyFont="1" applyFill="1" applyBorder="1" applyAlignment="1">
      <alignment horizontal="center" vertical="top" wrapText="1"/>
    </xf>
    <xf numFmtId="4" fontId="52" fillId="0" borderId="17" xfId="0" applyNumberFormat="1" applyFont="1" applyFill="1" applyBorder="1" applyAlignment="1">
      <alignment horizontal="left" vertical="top" wrapText="1" indent="1"/>
    </xf>
    <xf numFmtId="0" fontId="50" fillId="0" borderId="16" xfId="0" applyFont="1" applyFill="1" applyBorder="1" applyAlignment="1">
      <alignment horizontal="left" vertical="top" wrapText="1"/>
    </xf>
    <xf numFmtId="0" fontId="50" fillId="0" borderId="17" xfId="0" applyFont="1" applyFill="1" applyBorder="1" applyAlignment="1">
      <alignment horizontal="left" vertical="top" wrapText="1"/>
    </xf>
    <xf numFmtId="0" fontId="52" fillId="0" borderId="18" xfId="0" applyFont="1" applyFill="1" applyBorder="1" applyAlignment="1">
      <alignment horizontal="right" vertical="top" wrapText="1"/>
    </xf>
    <xf numFmtId="0" fontId="52" fillId="0" borderId="15" xfId="0" applyFont="1" applyFill="1" applyBorder="1" applyAlignment="1">
      <alignment horizontal="right" vertical="top" wrapText="1"/>
    </xf>
    <xf numFmtId="4" fontId="52" fillId="0" borderId="19" xfId="0" applyNumberFormat="1" applyFont="1" applyFill="1" applyBorder="1" applyAlignment="1">
      <alignment horizontal="left" vertical="top" wrapText="1" indent="2"/>
    </xf>
    <xf numFmtId="0" fontId="57" fillId="6" borderId="5" xfId="0" applyFont="1" applyFill="1" applyBorder="1" applyAlignment="1">
      <alignment vertical="center"/>
    </xf>
    <xf numFmtId="0" fontId="0" fillId="0" borderId="0" xfId="0" applyFont="1">
      <alignment vertical="center"/>
    </xf>
    <xf numFmtId="178" fontId="0" fillId="0" borderId="0" xfId="0" applyNumberFormat="1" applyFont="1" applyAlignment="1">
      <alignment horizontal="right" vertical="center"/>
    </xf>
    <xf numFmtId="0" fontId="54" fillId="0" borderId="14" xfId="0" applyFont="1" applyBorder="1" applyAlignment="1">
      <alignment horizontal="left" vertical="top" wrapText="1"/>
    </xf>
    <xf numFmtId="0" fontId="54" fillId="0" borderId="15" xfId="0" applyFont="1" applyBorder="1" applyAlignment="1">
      <alignment horizontal="left" vertical="top" wrapText="1"/>
    </xf>
    <xf numFmtId="178" fontId="54" fillId="0" borderId="15" xfId="0" applyNumberFormat="1" applyFont="1" applyBorder="1" applyAlignment="1">
      <alignment horizontal="right" vertical="top" wrapText="1"/>
    </xf>
    <xf numFmtId="0" fontId="0" fillId="0" borderId="0" xfId="0" applyNumberFormat="1" applyAlignment="1"/>
    <xf numFmtId="0" fontId="54" fillId="0" borderId="16" xfId="0" applyFont="1" applyBorder="1" applyAlignment="1">
      <alignment horizontal="center" vertical="top" wrapText="1"/>
    </xf>
    <xf numFmtId="0" fontId="54" fillId="0" borderId="17" xfId="0" applyFont="1" applyBorder="1" applyAlignment="1">
      <alignment horizontal="right" vertical="top" wrapText="1"/>
    </xf>
    <xf numFmtId="0" fontId="54" fillId="0" borderId="17" xfId="0" applyFont="1" applyBorder="1" applyAlignment="1">
      <alignment horizontal="center" vertical="top" wrapText="1"/>
    </xf>
    <xf numFmtId="178" fontId="54" fillId="0" borderId="17" xfId="0" applyNumberFormat="1" applyFont="1" applyBorder="1" applyAlignment="1">
      <alignment horizontal="right" vertical="top" wrapText="1" indent="1"/>
    </xf>
    <xf numFmtId="178" fontId="54" fillId="0" borderId="17" xfId="0" applyNumberFormat="1" applyFont="1" applyBorder="1" applyAlignment="1">
      <alignment vertical="top" wrapText="1"/>
    </xf>
    <xf numFmtId="178" fontId="0" fillId="0" borderId="0" xfId="0" applyNumberFormat="1" applyFont="1">
      <alignment vertical="center"/>
    </xf>
    <xf numFmtId="178" fontId="54" fillId="0" borderId="17" xfId="0" applyNumberFormat="1" applyFont="1" applyBorder="1" applyAlignment="1">
      <alignment horizontal="right" vertical="top" wrapText="1"/>
    </xf>
    <xf numFmtId="0" fontId="54" fillId="0" borderId="16" xfId="0" applyFont="1" applyBorder="1" applyAlignment="1">
      <alignment vertical="top" wrapText="1"/>
    </xf>
    <xf numFmtId="0" fontId="54" fillId="0" borderId="17" xfId="0" applyFont="1" applyBorder="1" applyAlignment="1">
      <alignment vertical="top" wrapText="1"/>
    </xf>
    <xf numFmtId="0" fontId="54" fillId="0" borderId="18" xfId="0" applyFont="1" applyBorder="1" applyAlignment="1">
      <alignment horizontal="right" vertical="top" wrapText="1"/>
    </xf>
    <xf numFmtId="0" fontId="54" fillId="0" borderId="15" xfId="0" applyFont="1" applyBorder="1" applyAlignment="1">
      <alignment horizontal="right" vertical="top" wrapText="1"/>
    </xf>
    <xf numFmtId="178" fontId="54" fillId="0" borderId="19" xfId="0" applyNumberFormat="1" applyFont="1" applyBorder="1" applyAlignment="1">
      <alignment horizontal="right" vertical="top" wrapText="1" indent="2"/>
    </xf>
    <xf numFmtId="0" fontId="58" fillId="0" borderId="12" xfId="0" applyFont="1" applyFill="1" applyBorder="1" applyAlignment="1">
      <alignment horizontal="center"/>
    </xf>
    <xf numFmtId="0" fontId="58" fillId="0" borderId="12" xfId="0" applyNumberFormat="1" applyFont="1" applyFill="1" applyBorder="1" applyAlignment="1">
      <alignment horizontal="center"/>
    </xf>
    <xf numFmtId="4" fontId="58" fillId="0" borderId="12" xfId="0" applyNumberFormat="1" applyFont="1" applyFill="1" applyBorder="1" applyAlignment="1">
      <alignment horizontal="center"/>
    </xf>
    <xf numFmtId="0" fontId="59" fillId="0" borderId="12" xfId="0" applyFont="1" applyFill="1" applyBorder="1" applyAlignment="1">
      <alignment horizontal="left" vertical="top" indent="2"/>
    </xf>
    <xf numFmtId="0" fontId="59" fillId="0" borderId="12" xfId="0" applyFont="1" applyFill="1" applyBorder="1" applyAlignment="1">
      <alignment horizontal="left" vertical="top" indent="6"/>
    </xf>
    <xf numFmtId="0" fontId="59" fillId="0" borderId="12" xfId="0" applyFont="1" applyFill="1" applyBorder="1" applyAlignment="1">
      <alignment horizontal="left" vertical="top" indent="3"/>
    </xf>
    <xf numFmtId="0" fontId="59" fillId="0" borderId="12" xfId="0" applyFont="1" applyFill="1" applyBorder="1" applyAlignment="1">
      <alignment horizontal="left" vertical="top" indent="1"/>
    </xf>
    <xf numFmtId="0" fontId="58" fillId="0" borderId="20" xfId="0" applyFont="1" applyFill="1" applyBorder="1" applyAlignment="1">
      <alignment horizontal="left"/>
    </xf>
    <xf numFmtId="0" fontId="59" fillId="0" borderId="20" xfId="0" applyFont="1" applyFill="1" applyBorder="1" applyAlignment="1">
      <alignment horizontal="left"/>
    </xf>
    <xf numFmtId="0" fontId="60" fillId="0" borderId="21" xfId="0" applyFont="1" applyFill="1" applyBorder="1" applyAlignment="1">
      <alignment horizontal="right"/>
    </xf>
    <xf numFmtId="4" fontId="60" fillId="0" borderId="12" xfId="0" applyNumberFormat="1" applyFont="1" applyFill="1" applyBorder="1" applyAlignment="1">
      <alignment horizontal="right"/>
    </xf>
    <xf numFmtId="0" fontId="20" fillId="6" borderId="5" xfId="0" applyFont="1" applyFill="1" applyBorder="1" applyAlignment="1">
      <alignment vertical="center"/>
    </xf>
    <xf numFmtId="0" fontId="61" fillId="0" borderId="0" xfId="0" applyFont="1">
      <alignment vertical="center"/>
    </xf>
    <xf numFmtId="0" fontId="62" fillId="0" borderId="1" xfId="0" applyFont="1" applyBorder="1" applyAlignment="1">
      <alignment vertical="center" wrapText="1"/>
    </xf>
    <xf numFmtId="4" fontId="62" fillId="0" borderId="1" xfId="0" applyNumberFormat="1" applyFont="1" applyBorder="1" applyAlignment="1">
      <alignment vertical="center" wrapText="1"/>
    </xf>
    <xf numFmtId="0" fontId="61" fillId="0" borderId="1" xfId="0" applyFont="1" applyBorder="1">
      <alignment vertical="center"/>
    </xf>
    <xf numFmtId="0" fontId="62" fillId="0" borderId="22" xfId="0" applyFont="1" applyBorder="1" applyAlignment="1">
      <alignment horizontal="center" vertical="center" wrapText="1"/>
    </xf>
    <xf numFmtId="0" fontId="62" fillId="0" borderId="23" xfId="0" applyFont="1" applyBorder="1" applyAlignment="1">
      <alignment horizontal="center" vertical="center" wrapText="1"/>
    </xf>
    <xf numFmtId="0" fontId="63" fillId="0" borderId="0" xfId="0" applyFont="1" applyFill="1" applyAlignment="1">
      <alignment vertical="center"/>
    </xf>
    <xf numFmtId="0" fontId="63" fillId="0" borderId="0" xfId="0" applyFont="1" applyFill="1" applyAlignment="1">
      <alignment vertical="top"/>
    </xf>
    <xf numFmtId="0" fontId="58" fillId="0" borderId="0" xfId="0" applyFont="1" applyFill="1" applyAlignment="1">
      <alignment vertical="top"/>
    </xf>
    <xf numFmtId="0" fontId="59" fillId="0" borderId="0" xfId="0" applyFont="1" applyFill="1" applyAlignment="1">
      <alignment vertical="center"/>
    </xf>
    <xf numFmtId="0" fontId="64" fillId="0" borderId="0" xfId="0" applyFont="1" applyFill="1" applyAlignment="1">
      <alignment vertical="top"/>
    </xf>
    <xf numFmtId="0" fontId="65" fillId="0" borderId="0" xfId="0" applyFont="1" applyFill="1" applyAlignment="1">
      <alignment vertical="top"/>
    </xf>
    <xf numFmtId="0" fontId="64" fillId="0" borderId="12" xfId="0" applyFont="1" applyFill="1" applyBorder="1" applyAlignment="1">
      <alignment horizontal="center"/>
    </xf>
    <xf numFmtId="0" fontId="59" fillId="0" borderId="12" xfId="0" applyNumberFormat="1" applyFont="1" applyFill="1" applyBorder="1" applyAlignment="1">
      <alignment horizontal="center"/>
    </xf>
    <xf numFmtId="4" fontId="59" fillId="0" borderId="12" xfId="0" applyNumberFormat="1" applyFont="1" applyFill="1" applyBorder="1" applyAlignment="1">
      <alignment horizontal="center"/>
    </xf>
    <xf numFmtId="0" fontId="64" fillId="0" borderId="11" xfId="0" applyFont="1" applyFill="1" applyBorder="1" applyAlignment="1">
      <alignment horizontal="right"/>
    </xf>
    <xf numFmtId="0" fontId="59" fillId="0" borderId="24" xfId="0" applyFont="1" applyFill="1" applyBorder="1" applyAlignment="1">
      <alignment horizontal="right"/>
    </xf>
    <xf numFmtId="0" fontId="59" fillId="0" borderId="12" xfId="0" applyFont="1" applyFill="1" applyBorder="1" applyAlignment="1">
      <alignment horizontal="left" vertical="top"/>
    </xf>
    <xf numFmtId="0" fontId="64" fillId="0" borderId="20" xfId="0" applyFont="1" applyFill="1" applyBorder="1" applyAlignment="1">
      <alignment horizontal="left"/>
    </xf>
    <xf numFmtId="0" fontId="65" fillId="0" borderId="21" xfId="0" applyFont="1" applyFill="1" applyBorder="1" applyAlignment="1">
      <alignment horizontal="right"/>
    </xf>
    <xf numFmtId="0" fontId="20" fillId="0" borderId="0" xfId="0" applyFont="1">
      <alignment vertical="center"/>
    </xf>
    <xf numFmtId="0" fontId="63" fillId="0" borderId="12" xfId="0" applyFont="1" applyFill="1" applyBorder="1" applyAlignment="1">
      <alignment horizontal="center"/>
    </xf>
    <xf numFmtId="0" fontId="63" fillId="0" borderId="12" xfId="0" applyNumberFormat="1" applyFont="1" applyFill="1" applyBorder="1" applyAlignment="1">
      <alignment horizontal="center"/>
    </xf>
    <xf numFmtId="4" fontId="63" fillId="0" borderId="12" xfId="0" applyNumberFormat="1" applyFont="1" applyFill="1" applyBorder="1" applyAlignment="1">
      <alignment horizontal="center"/>
    </xf>
    <xf numFmtId="0" fontId="63" fillId="0" borderId="12" xfId="0" applyFont="1" applyFill="1" applyBorder="1" applyAlignment="1">
      <alignment horizontal="left" vertical="top" indent="2"/>
    </xf>
    <xf numFmtId="0" fontId="63" fillId="0" borderId="12" xfId="0" applyFont="1" applyFill="1" applyBorder="1" applyAlignment="1">
      <alignment horizontal="left" vertical="top" indent="7"/>
    </xf>
    <xf numFmtId="0" fontId="63" fillId="0" borderId="12" xfId="0" applyFont="1" applyFill="1" applyBorder="1" applyAlignment="1">
      <alignment horizontal="left" vertical="top" indent="3"/>
    </xf>
    <xf numFmtId="0" fontId="63" fillId="0" borderId="12" xfId="0" applyFont="1" applyFill="1" applyBorder="1" applyAlignment="1">
      <alignment horizontal="left" vertical="top" indent="1"/>
    </xf>
    <xf numFmtId="0" fontId="63" fillId="0" borderId="20" xfId="0" applyFont="1" applyFill="1" applyBorder="1" applyAlignment="1">
      <alignment horizontal="left"/>
    </xf>
    <xf numFmtId="0" fontId="63" fillId="0" borderId="21" xfId="0" applyFont="1" applyFill="1" applyBorder="1" applyAlignment="1">
      <alignment horizontal="right"/>
    </xf>
    <xf numFmtId="4" fontId="63" fillId="0" borderId="12" xfId="0" applyNumberFormat="1" applyFont="1" applyFill="1" applyBorder="1" applyAlignment="1">
      <alignment horizontal="right"/>
    </xf>
    <xf numFmtId="0" fontId="66" fillId="0" borderId="0" xfId="0" applyFont="1">
      <alignment vertical="center"/>
    </xf>
    <xf numFmtId="0" fontId="63" fillId="0" borderId="0" xfId="0" applyNumberFormat="1" applyFont="1" applyFill="1" applyBorder="1" applyAlignment="1"/>
    <xf numFmtId="0" fontId="67" fillId="0" borderId="0" xfId="0" applyFont="1" applyAlignment="1">
      <alignment wrapText="1"/>
    </xf>
    <xf numFmtId="0" fontId="67" fillId="0" borderId="0" xfId="0" applyFont="1" applyAlignment="1">
      <alignment horizontal="right" wrapText="1"/>
    </xf>
    <xf numFmtId="0" fontId="68" fillId="0" borderId="0" xfId="0" applyFont="1" applyAlignment="1">
      <alignment wrapText="1"/>
    </xf>
    <xf numFmtId="0" fontId="69" fillId="0" borderId="0" xfId="0" applyFont="1" applyAlignment="1">
      <alignment wrapText="1"/>
    </xf>
    <xf numFmtId="0" fontId="68" fillId="0" borderId="6" xfId="0" applyFont="1" applyBorder="1" applyAlignment="1">
      <alignment wrapText="1"/>
    </xf>
    <xf numFmtId="0" fontId="69" fillId="0" borderId="25" xfId="0" applyFont="1" applyBorder="1" applyAlignment="1">
      <alignment wrapText="1"/>
    </xf>
    <xf numFmtId="0" fontId="68" fillId="0" borderId="7" xfId="0" applyFont="1" applyBorder="1" applyAlignment="1">
      <alignment wrapText="1"/>
    </xf>
    <xf numFmtId="0" fontId="69" fillId="0" borderId="7" xfId="0" applyFont="1" applyBorder="1" applyAlignment="1">
      <alignment wrapText="1"/>
    </xf>
    <xf numFmtId="0" fontId="69" fillId="0" borderId="7" xfId="0" applyFont="1" applyBorder="1" applyAlignment="1">
      <alignment horizontal="right" wrapText="1"/>
    </xf>
    <xf numFmtId="0" fontId="69" fillId="0" borderId="25" xfId="0" applyFont="1" applyBorder="1" applyAlignment="1">
      <alignment horizontal="center" wrapText="1"/>
    </xf>
    <xf numFmtId="0" fontId="69" fillId="0" borderId="7" xfId="0" applyFont="1" applyBorder="1" applyAlignment="1">
      <alignment horizontal="center" wrapText="1"/>
    </xf>
    <xf numFmtId="0" fontId="68" fillId="0" borderId="25" xfId="0" applyFont="1" applyBorder="1" applyAlignment="1">
      <alignment wrapText="1"/>
    </xf>
    <xf numFmtId="0" fontId="67" fillId="0" borderId="8" xfId="0" applyFont="1" applyBorder="1" applyAlignment="1">
      <alignment horizontal="right" wrapText="1"/>
    </xf>
    <xf numFmtId="0" fontId="70" fillId="0" borderId="0" xfId="0" applyFont="1" applyAlignment="1">
      <alignment wrapText="1"/>
    </xf>
    <xf numFmtId="0" fontId="70" fillId="0" borderId="8" xfId="0" applyFont="1" applyBorder="1" applyAlignment="1">
      <alignment wrapText="1"/>
    </xf>
    <xf numFmtId="0" fontId="70" fillId="0" borderId="6" xfId="0" applyFont="1" applyBorder="1" applyAlignment="1">
      <alignment wrapText="1"/>
    </xf>
    <xf numFmtId="0" fontId="71" fillId="0" borderId="0" xfId="0" applyFont="1" applyAlignment="1">
      <alignment wrapText="1"/>
    </xf>
    <xf numFmtId="0" fontId="67" fillId="0" borderId="0" xfId="0" applyFont="1" applyAlignment="1">
      <alignment horizontal="center" wrapText="1"/>
    </xf>
    <xf numFmtId="15" fontId="67" fillId="0" borderId="0" xfId="0" applyNumberFormat="1" applyFont="1" applyAlignment="1">
      <alignment horizontal="center" wrapText="1"/>
    </xf>
    <xf numFmtId="4" fontId="69" fillId="0" borderId="7" xfId="0" applyNumberFormat="1" applyFont="1" applyBorder="1" applyAlignment="1">
      <alignment horizontal="center" wrapText="1"/>
    </xf>
    <xf numFmtId="4" fontId="72" fillId="0" borderId="7" xfId="0" applyNumberFormat="1" applyFont="1" applyBorder="1" applyAlignment="1">
      <alignment horizontal="right" wrapText="1"/>
    </xf>
    <xf numFmtId="0" fontId="70" fillId="0" borderId="7" xfId="0" applyFont="1" applyBorder="1" applyAlignment="1">
      <alignment wrapText="1"/>
    </xf>
    <xf numFmtId="0" fontId="73" fillId="0" borderId="0" xfId="0" applyFont="1">
      <alignment vertical="center"/>
    </xf>
    <xf numFmtId="0" fontId="74" fillId="0" borderId="0" xfId="0" applyFont="1">
      <alignment vertical="center"/>
    </xf>
    <xf numFmtId="0" fontId="41" fillId="3" borderId="0" xfId="48" applyFont="1" applyFill="1" quotePrefix="1"/>
    <xf numFmtId="0" fontId="41" fillId="0" borderId="0" xfId="48" applyFont="1" applyFill="1" applyBorder="1" applyAlignment="1" quotePrefix="1"/>
    <xf numFmtId="0" fontId="16" fillId="3" borderId="0" xfId="48" applyFont="1" applyFill="1" applyBorder="1" applyAlignment="1" quotePrefix="1"/>
  </cellXfs>
  <cellStyles count="51">
    <cellStyle name="常规" xfId="0" builtinId="0"/>
    <cellStyle name="Normal_1.Invoice 2006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Normal 4" xfId="48"/>
    <cellStyle name="40% - 强调文字颜色 6" xfId="49" builtinId="51"/>
    <cellStyle name="60% - 强调文字颜色 6" xfId="50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534035</xdr:colOff>
      <xdr:row>63</xdr:row>
      <xdr:rowOff>133350</xdr:rowOff>
    </xdr:from>
    <xdr:to>
      <xdr:col>5</xdr:col>
      <xdr:colOff>1571625</xdr:colOff>
      <xdr:row>66</xdr:row>
      <xdr:rowOff>210185</xdr:rowOff>
    </xdr:to>
    <xdr:pic>
      <xdr:nvPicPr>
        <xdr:cNvPr id="2" name="Picture 2"/>
        <xdr:cNvPicPr>
          <a:picLocks noChangeAspect="1"/>
        </xdr:cNvPicPr>
      </xdr:nvPicPr>
      <xdr:blipFill>
        <a:blip r:embed="rId1"/>
        <a:srcRect l="83846" t="91003" r="-52" b="-95"/>
        <a:stretch>
          <a:fillRect/>
        </a:stretch>
      </xdr:blipFill>
      <xdr:spPr>
        <a:xfrm>
          <a:off x="6591935" y="12653645"/>
          <a:ext cx="1037590" cy="842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219075</xdr:colOff>
      <xdr:row>0</xdr:row>
      <xdr:rowOff>210185</xdr:rowOff>
    </xdr:from>
    <xdr:to>
      <xdr:col>2</xdr:col>
      <xdr:colOff>76200</xdr:colOff>
      <xdr:row>6</xdr:row>
      <xdr:rowOff>28575</xdr:rowOff>
    </xdr:to>
    <xdr:pic>
      <xdr:nvPicPr>
        <xdr:cNvPr id="3" name="Picture 1"/>
        <xdr:cNvPicPr>
          <a:picLocks noChangeAspect="1"/>
        </xdr:cNvPicPr>
      </xdr:nvPicPr>
      <xdr:blipFill>
        <a:blip r:embed="rId1"/>
        <a:srcRect l="4822" t="1326" r="74016" b="90247"/>
        <a:stretch>
          <a:fillRect/>
        </a:stretch>
      </xdr:blipFill>
      <xdr:spPr>
        <a:xfrm>
          <a:off x="219075" y="210185"/>
          <a:ext cx="1504950" cy="8623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534035</xdr:colOff>
      <xdr:row>334</xdr:row>
      <xdr:rowOff>133350</xdr:rowOff>
    </xdr:from>
    <xdr:to>
      <xdr:col>5</xdr:col>
      <xdr:colOff>1571625</xdr:colOff>
      <xdr:row>337</xdr:row>
      <xdr:rowOff>210185</xdr:rowOff>
    </xdr:to>
    <xdr:pic>
      <xdr:nvPicPr>
        <xdr:cNvPr id="2" name="Picture 2"/>
        <xdr:cNvPicPr>
          <a:picLocks noChangeAspect="1"/>
        </xdr:cNvPicPr>
      </xdr:nvPicPr>
      <xdr:blipFill>
        <a:blip r:embed="rId1"/>
        <a:srcRect l="83846" t="91003" r="-52" b="-95"/>
        <a:stretch>
          <a:fillRect/>
        </a:stretch>
      </xdr:blipFill>
      <xdr:spPr>
        <a:xfrm>
          <a:off x="6591935" y="66860420"/>
          <a:ext cx="1037590" cy="842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219075</xdr:colOff>
      <xdr:row>0</xdr:row>
      <xdr:rowOff>210185</xdr:rowOff>
    </xdr:from>
    <xdr:to>
      <xdr:col>2</xdr:col>
      <xdr:colOff>76200</xdr:colOff>
      <xdr:row>6</xdr:row>
      <xdr:rowOff>28575</xdr:rowOff>
    </xdr:to>
    <xdr:pic>
      <xdr:nvPicPr>
        <xdr:cNvPr id="3" name="Picture 1"/>
        <xdr:cNvPicPr>
          <a:picLocks noChangeAspect="1"/>
        </xdr:cNvPicPr>
      </xdr:nvPicPr>
      <xdr:blipFill>
        <a:blip r:embed="rId1"/>
        <a:srcRect l="4822" t="1326" r="74016" b="90247"/>
        <a:stretch>
          <a:fillRect/>
        </a:stretch>
      </xdr:blipFill>
      <xdr:spPr>
        <a:xfrm>
          <a:off x="219075" y="210185"/>
          <a:ext cx="1504950" cy="8623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534035</xdr:colOff>
      <xdr:row>231</xdr:row>
      <xdr:rowOff>133350</xdr:rowOff>
    </xdr:from>
    <xdr:to>
      <xdr:col>5</xdr:col>
      <xdr:colOff>1571625</xdr:colOff>
      <xdr:row>234</xdr:row>
      <xdr:rowOff>210185</xdr:rowOff>
    </xdr:to>
    <xdr:pic>
      <xdr:nvPicPr>
        <xdr:cNvPr id="2" name="Picture 2"/>
        <xdr:cNvPicPr>
          <a:picLocks noChangeAspect="1"/>
        </xdr:cNvPicPr>
      </xdr:nvPicPr>
      <xdr:blipFill>
        <a:blip r:embed="rId1"/>
        <a:srcRect l="83846" t="91003" r="-52" b="-95"/>
        <a:stretch>
          <a:fillRect/>
        </a:stretch>
      </xdr:blipFill>
      <xdr:spPr>
        <a:xfrm>
          <a:off x="6591935" y="46313090"/>
          <a:ext cx="1037590" cy="842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219075</xdr:colOff>
      <xdr:row>0</xdr:row>
      <xdr:rowOff>210185</xdr:rowOff>
    </xdr:from>
    <xdr:to>
      <xdr:col>2</xdr:col>
      <xdr:colOff>76200</xdr:colOff>
      <xdr:row>6</xdr:row>
      <xdr:rowOff>28575</xdr:rowOff>
    </xdr:to>
    <xdr:pic>
      <xdr:nvPicPr>
        <xdr:cNvPr id="3" name="Picture 1"/>
        <xdr:cNvPicPr>
          <a:picLocks noChangeAspect="1"/>
        </xdr:cNvPicPr>
      </xdr:nvPicPr>
      <xdr:blipFill>
        <a:blip r:embed="rId1"/>
        <a:srcRect l="4822" t="1326" r="74016" b="90247"/>
        <a:stretch>
          <a:fillRect/>
        </a:stretch>
      </xdr:blipFill>
      <xdr:spPr>
        <a:xfrm>
          <a:off x="219075" y="210185"/>
          <a:ext cx="1504950" cy="8623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5"/>
  <sheetViews>
    <sheetView workbookViewId="0">
      <selection activeCell="M14" sqref="M14"/>
    </sheetView>
  </sheetViews>
  <sheetFormatPr defaultColWidth="9" defaultRowHeight="13.5"/>
  <cols>
    <col min="7" max="7" width="9" customWidth="1"/>
  </cols>
  <sheetData>
    <row r="1" customHeight="1" spans="1:16">
      <c r="A1" s="235" t="s">
        <v>0</v>
      </c>
      <c r="B1" s="235"/>
      <c r="C1" s="235"/>
      <c r="D1" s="235"/>
      <c r="E1" s="235"/>
      <c r="F1" s="235"/>
      <c r="G1" s="236" t="s">
        <v>1</v>
      </c>
      <c r="H1" s="236"/>
      <c r="I1" s="252" t="s">
        <v>2</v>
      </c>
      <c r="O1" s="234"/>
      <c r="P1" s="234"/>
    </row>
    <row r="2" ht="15.75" customHeight="1" spans="1:16">
      <c r="A2" s="237"/>
      <c r="B2" s="235" t="s">
        <v>3</v>
      </c>
      <c r="C2" s="235"/>
      <c r="D2" s="235"/>
      <c r="E2" s="235"/>
      <c r="F2" s="235"/>
      <c r="G2" s="236" t="s">
        <v>4</v>
      </c>
      <c r="H2" s="236"/>
      <c r="I2" s="253">
        <v>42845</v>
      </c>
      <c r="O2" s="234"/>
      <c r="P2" s="234"/>
    </row>
    <row r="3" ht="15.75" customHeight="1" spans="1:16">
      <c r="A3" s="237"/>
      <c r="B3" s="237"/>
      <c r="C3" s="237"/>
      <c r="D3" s="238" t="s">
        <v>5</v>
      </c>
      <c r="E3" s="238"/>
      <c r="F3" s="237"/>
      <c r="G3" s="236" t="s">
        <v>6</v>
      </c>
      <c r="H3" s="236"/>
      <c r="I3" s="252" t="s">
        <v>7</v>
      </c>
      <c r="O3" s="234"/>
      <c r="P3" s="234"/>
    </row>
    <row r="4" ht="17.25" customHeight="1" spans="1:16">
      <c r="A4" s="239"/>
      <c r="B4" s="239"/>
      <c r="C4" s="239"/>
      <c r="D4" s="239"/>
      <c r="E4" s="239"/>
      <c r="F4" s="239"/>
      <c r="G4" s="239"/>
      <c r="H4" s="239"/>
      <c r="I4" s="239"/>
      <c r="O4" s="234"/>
      <c r="P4" s="234"/>
    </row>
    <row r="5" ht="22.5" customHeight="1" spans="1:16">
      <c r="A5" s="240" t="s">
        <v>8</v>
      </c>
      <c r="B5" s="240"/>
      <c r="C5" s="241"/>
      <c r="D5" s="242" t="s">
        <v>9</v>
      </c>
      <c r="E5" s="239"/>
      <c r="F5" s="245" t="s">
        <v>10</v>
      </c>
      <c r="G5" s="243" t="s">
        <v>11</v>
      </c>
      <c r="H5" s="239"/>
      <c r="I5" s="245" t="s">
        <v>12</v>
      </c>
      <c r="O5" s="234"/>
      <c r="P5" s="234"/>
    </row>
    <row r="6" ht="17.25" customHeight="1" spans="1:16">
      <c r="A6" s="244" t="s">
        <v>13</v>
      </c>
      <c r="B6" s="244"/>
      <c r="C6" s="241"/>
      <c r="D6" s="245">
        <v>239150</v>
      </c>
      <c r="E6" s="239"/>
      <c r="F6" s="245" t="s">
        <v>14</v>
      </c>
      <c r="G6" s="245">
        <v>1176552</v>
      </c>
      <c r="H6" s="239"/>
      <c r="I6" s="254">
        <v>6650</v>
      </c>
      <c r="O6" s="234"/>
      <c r="P6" s="234"/>
    </row>
    <row r="7" ht="17.25" customHeight="1" spans="1:16">
      <c r="A7" s="244" t="s">
        <v>13</v>
      </c>
      <c r="B7" s="244"/>
      <c r="C7" s="241"/>
      <c r="D7" s="245">
        <v>239164</v>
      </c>
      <c r="E7" s="239"/>
      <c r="F7" s="245" t="s">
        <v>15</v>
      </c>
      <c r="G7" s="245">
        <v>1176552</v>
      </c>
      <c r="H7" s="239"/>
      <c r="I7" s="254">
        <v>6650</v>
      </c>
      <c r="O7" s="234"/>
      <c r="P7" s="234"/>
    </row>
    <row r="8" ht="17.25" customHeight="1" spans="1:16">
      <c r="A8" s="244" t="s">
        <v>16</v>
      </c>
      <c r="B8" s="244"/>
      <c r="C8" s="241"/>
      <c r="D8" s="245">
        <v>240200</v>
      </c>
      <c r="E8" s="239"/>
      <c r="F8" s="245" t="s">
        <v>17</v>
      </c>
      <c r="G8" s="245">
        <v>1177446</v>
      </c>
      <c r="H8" s="239"/>
      <c r="I8" s="254">
        <v>5950</v>
      </c>
      <c r="O8" s="234"/>
      <c r="P8" s="234"/>
    </row>
    <row r="9" ht="17.25" customHeight="1" spans="1:16">
      <c r="A9" s="244" t="s">
        <v>16</v>
      </c>
      <c r="B9" s="244"/>
      <c r="C9" s="241"/>
      <c r="D9" s="245">
        <v>240202</v>
      </c>
      <c r="E9" s="239"/>
      <c r="F9" s="245" t="s">
        <v>18</v>
      </c>
      <c r="G9" s="245">
        <v>1171438</v>
      </c>
      <c r="H9" s="239"/>
      <c r="I9" s="254">
        <v>4760</v>
      </c>
      <c r="O9" s="234"/>
      <c r="P9" s="234"/>
    </row>
    <row r="10" ht="22.5" customHeight="1" spans="1:16">
      <c r="A10" s="244" t="s">
        <v>19</v>
      </c>
      <c r="B10" s="244"/>
      <c r="C10" s="241"/>
      <c r="D10" s="245">
        <v>240776</v>
      </c>
      <c r="E10" s="239"/>
      <c r="F10" s="245" t="s">
        <v>20</v>
      </c>
      <c r="G10" s="245">
        <v>1176214</v>
      </c>
      <c r="H10" s="239"/>
      <c r="I10" s="254">
        <v>20520</v>
      </c>
      <c r="O10" s="234"/>
      <c r="P10" s="234"/>
    </row>
    <row r="11" ht="17.25" customHeight="1" spans="1:16">
      <c r="A11" s="244" t="s">
        <v>21</v>
      </c>
      <c r="B11" s="244"/>
      <c r="C11" s="241"/>
      <c r="D11" s="245">
        <v>241107</v>
      </c>
      <c r="E11" s="239"/>
      <c r="F11" s="245" t="s">
        <v>22</v>
      </c>
      <c r="G11" s="245">
        <v>1170925</v>
      </c>
      <c r="H11" s="239"/>
      <c r="I11" s="254">
        <v>14280</v>
      </c>
      <c r="O11" s="234"/>
      <c r="P11" s="234"/>
    </row>
    <row r="12" ht="22.5" customHeight="1" spans="1:16">
      <c r="A12" s="244" t="s">
        <v>21</v>
      </c>
      <c r="B12" s="244"/>
      <c r="C12" s="241"/>
      <c r="D12" s="245">
        <v>241118</v>
      </c>
      <c r="E12" s="239"/>
      <c r="F12" s="245" t="s">
        <v>23</v>
      </c>
      <c r="G12" s="245">
        <v>1171886</v>
      </c>
      <c r="H12" s="239"/>
      <c r="I12" s="254">
        <v>5320</v>
      </c>
      <c r="O12" s="234"/>
      <c r="P12" s="234"/>
    </row>
    <row r="13" ht="17.25" customHeight="1" spans="1:16">
      <c r="A13" s="244" t="s">
        <v>24</v>
      </c>
      <c r="B13" s="244"/>
      <c r="C13" s="241"/>
      <c r="D13" s="245">
        <v>241266</v>
      </c>
      <c r="E13" s="239"/>
      <c r="F13" s="245" t="s">
        <v>25</v>
      </c>
      <c r="G13" s="245">
        <v>1169560</v>
      </c>
      <c r="H13" s="239"/>
      <c r="I13" s="254">
        <v>20760</v>
      </c>
      <c r="O13" s="234"/>
      <c r="P13" s="234"/>
    </row>
    <row r="14" ht="22.5" customHeight="1" spans="1:16">
      <c r="A14" s="244" t="s">
        <v>26</v>
      </c>
      <c r="B14" s="244"/>
      <c r="C14" s="241"/>
      <c r="D14" s="245">
        <v>241454</v>
      </c>
      <c r="E14" s="239"/>
      <c r="F14" s="245" t="s">
        <v>23</v>
      </c>
      <c r="G14" s="245">
        <v>1171887</v>
      </c>
      <c r="H14" s="239"/>
      <c r="I14" s="254">
        <v>9520</v>
      </c>
      <c r="M14" s="257"/>
      <c r="O14" s="234"/>
      <c r="P14" s="234"/>
    </row>
    <row r="15" ht="22.5" customHeight="1" spans="1:16">
      <c r="A15" s="244" t="s">
        <v>27</v>
      </c>
      <c r="B15" s="244"/>
      <c r="C15" s="241"/>
      <c r="D15" s="245">
        <v>242427</v>
      </c>
      <c r="E15" s="239"/>
      <c r="F15" s="245" t="s">
        <v>28</v>
      </c>
      <c r="G15" s="245" t="s">
        <v>29</v>
      </c>
      <c r="H15" s="239"/>
      <c r="I15" s="254">
        <v>29928</v>
      </c>
      <c r="O15" s="234"/>
      <c r="P15" s="234"/>
    </row>
    <row r="16" ht="22.5" customHeight="1" spans="1:16">
      <c r="A16" s="244" t="s">
        <v>27</v>
      </c>
      <c r="B16" s="244"/>
      <c r="C16" s="241"/>
      <c r="D16" s="245">
        <v>242489</v>
      </c>
      <c r="E16" s="239"/>
      <c r="F16" s="245" t="s">
        <v>30</v>
      </c>
      <c r="G16" s="245" t="s">
        <v>29</v>
      </c>
      <c r="H16" s="239"/>
      <c r="I16" s="254">
        <v>29928</v>
      </c>
      <c r="O16" s="234"/>
      <c r="P16" s="234"/>
    </row>
    <row r="17" ht="22.5" customHeight="1" spans="1:16">
      <c r="A17" s="244" t="s">
        <v>27</v>
      </c>
      <c r="B17" s="244"/>
      <c r="C17" s="241"/>
      <c r="D17" s="245">
        <v>242457</v>
      </c>
      <c r="E17" s="239"/>
      <c r="F17" s="245" t="s">
        <v>31</v>
      </c>
      <c r="G17" s="245" t="s">
        <v>32</v>
      </c>
      <c r="H17" s="239"/>
      <c r="I17" s="254">
        <v>26778</v>
      </c>
      <c r="O17" s="234"/>
      <c r="P17" s="234"/>
    </row>
    <row r="18" ht="22.5" customHeight="1" spans="1:16">
      <c r="A18" s="244" t="s">
        <v>27</v>
      </c>
      <c r="B18" s="244"/>
      <c r="C18" s="241"/>
      <c r="D18" s="245">
        <v>242431</v>
      </c>
      <c r="E18" s="239"/>
      <c r="F18" s="245" t="s">
        <v>33</v>
      </c>
      <c r="G18" s="245">
        <v>1180228</v>
      </c>
      <c r="H18" s="239"/>
      <c r="I18" s="254">
        <v>6660</v>
      </c>
      <c r="O18" s="234"/>
      <c r="P18" s="234"/>
    </row>
    <row r="19" ht="17.25" customHeight="1" spans="1:16">
      <c r="A19" s="244" t="s">
        <v>27</v>
      </c>
      <c r="B19" s="244"/>
      <c r="C19" s="241"/>
      <c r="D19" s="245">
        <v>242441</v>
      </c>
      <c r="E19" s="239"/>
      <c r="F19" s="245" t="s">
        <v>34</v>
      </c>
      <c r="G19" s="245">
        <v>1180228</v>
      </c>
      <c r="H19" s="239"/>
      <c r="I19" s="254">
        <v>6660</v>
      </c>
      <c r="O19" s="234"/>
      <c r="P19" s="234"/>
    </row>
    <row r="20" ht="22.5" customHeight="1" spans="1:16">
      <c r="A20" s="244" t="s">
        <v>27</v>
      </c>
      <c r="B20" s="244"/>
      <c r="C20" s="241"/>
      <c r="D20" s="245">
        <v>242449</v>
      </c>
      <c r="E20" s="239"/>
      <c r="F20" s="245" t="s">
        <v>35</v>
      </c>
      <c r="G20" s="245">
        <v>1180228</v>
      </c>
      <c r="H20" s="239"/>
      <c r="I20" s="254">
        <v>6660</v>
      </c>
      <c r="O20" s="234"/>
      <c r="P20" s="234"/>
    </row>
    <row r="21" ht="22.5" customHeight="1" spans="1:16">
      <c r="A21" s="244" t="s">
        <v>27</v>
      </c>
      <c r="B21" s="244"/>
      <c r="C21" s="241"/>
      <c r="D21" s="245">
        <v>242450</v>
      </c>
      <c r="E21" s="239"/>
      <c r="F21" s="245" t="s">
        <v>36</v>
      </c>
      <c r="G21" s="245" t="s">
        <v>37</v>
      </c>
      <c r="H21" s="239"/>
      <c r="I21" s="254">
        <v>17852</v>
      </c>
      <c r="O21" s="234"/>
      <c r="P21" s="234"/>
    </row>
    <row r="22" ht="17.25" customHeight="1" spans="1:16">
      <c r="A22" s="244" t="s">
        <v>38</v>
      </c>
      <c r="B22" s="244"/>
      <c r="C22" s="241"/>
      <c r="D22" s="245">
        <v>242716</v>
      </c>
      <c r="E22" s="239"/>
      <c r="F22" s="245" t="s">
        <v>39</v>
      </c>
      <c r="G22" s="245">
        <v>1172672</v>
      </c>
      <c r="H22" s="239"/>
      <c r="I22" s="254">
        <v>7480</v>
      </c>
      <c r="O22" s="234"/>
      <c r="P22" s="234"/>
    </row>
    <row r="23" ht="16.5" spans="1:16">
      <c r="A23" s="246"/>
      <c r="B23" s="239"/>
      <c r="C23" s="241"/>
      <c r="D23" s="241"/>
      <c r="E23" s="239"/>
      <c r="F23" s="241"/>
      <c r="G23" s="241"/>
      <c r="H23" s="239"/>
      <c r="I23" s="241"/>
      <c r="O23" s="234"/>
      <c r="P23" s="234"/>
    </row>
    <row r="24" ht="17.25" customHeight="1" spans="1:16">
      <c r="A24" s="238" t="s">
        <v>40</v>
      </c>
      <c r="B24" s="238"/>
      <c r="C24" s="238"/>
      <c r="D24" s="238"/>
      <c r="E24" s="238"/>
      <c r="F24" s="238"/>
      <c r="G24" s="247" t="s">
        <v>41</v>
      </c>
      <c r="H24" s="239"/>
      <c r="I24" s="255">
        <v>226356</v>
      </c>
      <c r="J24" s="258" t="s">
        <v>42</v>
      </c>
      <c r="O24" s="234"/>
      <c r="P24" s="234"/>
    </row>
    <row r="25" ht="15" customHeight="1" spans="1:16">
      <c r="A25" s="238" t="s">
        <v>43</v>
      </c>
      <c r="B25" s="238"/>
      <c r="C25" s="238"/>
      <c r="D25" s="238"/>
      <c r="E25" s="238"/>
      <c r="F25" s="248"/>
      <c r="G25" s="249"/>
      <c r="H25" s="250"/>
      <c r="I25" s="256"/>
      <c r="O25" s="234"/>
      <c r="P25" s="234"/>
    </row>
    <row r="26" ht="15.75" spans="1:16">
      <c r="A26" s="238"/>
      <c r="B26" s="238"/>
      <c r="C26" s="238"/>
      <c r="D26" s="238"/>
      <c r="E26" s="238"/>
      <c r="F26" s="237"/>
      <c r="G26" s="237"/>
      <c r="H26" s="237"/>
      <c r="I26" s="237"/>
      <c r="O26" s="234"/>
      <c r="P26" s="234"/>
    </row>
    <row r="27" ht="15.75" customHeight="1" spans="1:16">
      <c r="A27" s="238" t="s">
        <v>44</v>
      </c>
      <c r="B27" s="238"/>
      <c r="C27" s="238"/>
      <c r="D27" s="238"/>
      <c r="E27" s="238"/>
      <c r="F27" s="237"/>
      <c r="G27" s="237"/>
      <c r="H27" s="237"/>
      <c r="I27" s="237"/>
      <c r="O27" s="234"/>
      <c r="P27" s="234"/>
    </row>
    <row r="28" ht="15.75" customHeight="1" spans="1:16">
      <c r="A28" s="235" t="s">
        <v>45</v>
      </c>
      <c r="B28" s="235"/>
      <c r="C28" s="235"/>
      <c r="D28" s="235"/>
      <c r="E28" s="235"/>
      <c r="F28" s="237"/>
      <c r="G28" s="237"/>
      <c r="H28" s="237"/>
      <c r="I28" s="237"/>
      <c r="O28" s="234"/>
      <c r="P28" s="234"/>
    </row>
    <row r="29" ht="15.75" customHeight="1" spans="1:16">
      <c r="A29" s="235" t="s">
        <v>46</v>
      </c>
      <c r="B29" s="235" t="s">
        <v>47</v>
      </c>
      <c r="C29" s="235"/>
      <c r="D29" s="235"/>
      <c r="E29" s="235"/>
      <c r="F29" s="237"/>
      <c r="G29" s="237"/>
      <c r="H29" s="237"/>
      <c r="I29" s="237"/>
      <c r="O29" s="234"/>
      <c r="P29" s="234"/>
    </row>
    <row r="30" ht="15.75" customHeight="1" spans="1:16">
      <c r="A30" s="238" t="s">
        <v>48</v>
      </c>
      <c r="B30" s="238" t="s">
        <v>49</v>
      </c>
      <c r="C30" s="238"/>
      <c r="D30" s="238"/>
      <c r="E30" s="238"/>
      <c r="F30" s="238"/>
      <c r="G30" s="237"/>
      <c r="H30" s="237"/>
      <c r="I30" s="237"/>
      <c r="O30" s="234"/>
      <c r="P30" s="234"/>
    </row>
    <row r="31" ht="37.5" customHeight="1" spans="1:16">
      <c r="A31" s="238" t="s">
        <v>50</v>
      </c>
      <c r="B31" s="238"/>
      <c r="C31" s="238" t="s">
        <v>51</v>
      </c>
      <c r="D31" s="238"/>
      <c r="E31" s="238"/>
      <c r="F31" s="237"/>
      <c r="G31" s="251" t="s">
        <v>52</v>
      </c>
      <c r="H31" s="251"/>
      <c r="O31" s="234"/>
      <c r="P31" s="234"/>
    </row>
    <row r="32" spans="15:16">
      <c r="O32" s="234"/>
      <c r="P32" s="234"/>
    </row>
    <row r="33" spans="15:16">
      <c r="O33" s="234"/>
      <c r="P33" s="234"/>
    </row>
    <row r="34" spans="4:5">
      <c r="D34" s="234"/>
      <c r="E34" s="234"/>
    </row>
    <row r="35" spans="4:5">
      <c r="D35" s="234"/>
      <c r="E35" s="234"/>
    </row>
    <row r="36" spans="4:5">
      <c r="D36" s="234"/>
      <c r="E36" s="234"/>
    </row>
    <row r="37" spans="4:5">
      <c r="D37" s="234"/>
      <c r="E37" s="234"/>
    </row>
    <row r="38" spans="4:5">
      <c r="D38" s="234"/>
      <c r="E38" s="234"/>
    </row>
    <row r="39" spans="4:5">
      <c r="D39" s="234"/>
      <c r="E39" s="234"/>
    </row>
    <row r="40" spans="4:5">
      <c r="D40" s="234"/>
      <c r="E40" s="234"/>
    </row>
    <row r="41" spans="4:5">
      <c r="D41" s="234"/>
      <c r="E41" s="234"/>
    </row>
    <row r="42" spans="4:5">
      <c r="D42" s="234"/>
      <c r="E42" s="234"/>
    </row>
    <row r="43" spans="4:5">
      <c r="D43" s="234"/>
      <c r="E43" s="234"/>
    </row>
    <row r="44" spans="4:5">
      <c r="D44" s="234"/>
      <c r="E44" s="234"/>
    </row>
    <row r="45" spans="4:5">
      <c r="D45" s="234"/>
      <c r="E45" s="234"/>
    </row>
  </sheetData>
  <mergeCells count="34">
    <mergeCell ref="A1:F1"/>
    <mergeCell ref="G1:H1"/>
    <mergeCell ref="B2:F2"/>
    <mergeCell ref="G2:H2"/>
    <mergeCell ref="D3:E3"/>
    <mergeCell ref="G3:H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4:F24"/>
    <mergeCell ref="A27:E27"/>
    <mergeCell ref="A28:E28"/>
    <mergeCell ref="B29:E29"/>
    <mergeCell ref="B30:F30"/>
    <mergeCell ref="A31:B31"/>
    <mergeCell ref="C31:E31"/>
    <mergeCell ref="G31:H31"/>
    <mergeCell ref="A25:E26"/>
  </mergeCells>
  <conditionalFormatting sqref="G5:G22">
    <cfRule type="duplicateValues" dxfId="0" priority="4"/>
  </conditionalFormatting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workbookViewId="0">
      <selection activeCell="N36" sqref="N36"/>
    </sheetView>
  </sheetViews>
  <sheetFormatPr defaultColWidth="9" defaultRowHeight="13.5" outlineLevelCol="7"/>
  <cols>
    <col min="5" max="5" width="22.625" customWidth="1"/>
    <col min="7" max="7" width="10.375"/>
  </cols>
  <sheetData>
    <row r="1" ht="29.25" spans="1:7">
      <c r="A1" s="133"/>
      <c r="B1" s="134" t="s">
        <v>8</v>
      </c>
      <c r="C1" s="135"/>
      <c r="D1" s="136" t="s">
        <v>9</v>
      </c>
      <c r="E1" s="137" t="s">
        <v>10</v>
      </c>
      <c r="F1" s="138" t="s">
        <v>11</v>
      </c>
      <c r="G1" s="137" t="s">
        <v>12</v>
      </c>
    </row>
    <row r="2" ht="21" customHeight="1" spans="1:7">
      <c r="A2" s="139" t="s">
        <v>388</v>
      </c>
      <c r="B2" s="139"/>
      <c r="C2" s="135"/>
      <c r="D2" s="137">
        <v>347650</v>
      </c>
      <c r="E2" s="137" t="s">
        <v>383</v>
      </c>
      <c r="F2" s="137">
        <v>1361812</v>
      </c>
      <c r="G2" s="140">
        <v>4820</v>
      </c>
    </row>
    <row r="3" ht="15" customHeight="1" spans="1:7">
      <c r="A3" s="139" t="s">
        <v>388</v>
      </c>
      <c r="B3" s="139"/>
      <c r="C3" s="135"/>
      <c r="D3" s="137">
        <v>347675</v>
      </c>
      <c r="E3" s="137" t="s">
        <v>384</v>
      </c>
      <c r="F3" s="137">
        <v>1361811</v>
      </c>
      <c r="G3" s="140">
        <v>4820</v>
      </c>
    </row>
    <row r="4" ht="15" customHeight="1" spans="1:7">
      <c r="A4" s="139" t="s">
        <v>388</v>
      </c>
      <c r="B4" s="139"/>
      <c r="C4" s="135"/>
      <c r="D4" s="137">
        <v>347676</v>
      </c>
      <c r="E4" s="137" t="s">
        <v>389</v>
      </c>
      <c r="F4" s="137">
        <v>1361814</v>
      </c>
      <c r="G4" s="140">
        <v>4820</v>
      </c>
    </row>
    <row r="5" ht="15" customHeight="1" spans="1:7">
      <c r="A5" s="139" t="s">
        <v>388</v>
      </c>
      <c r="B5" s="139"/>
      <c r="C5" s="135"/>
      <c r="D5" s="137">
        <v>347677</v>
      </c>
      <c r="E5" s="137" t="s">
        <v>390</v>
      </c>
      <c r="F5" s="137">
        <v>1374015</v>
      </c>
      <c r="G5" s="140">
        <v>21700</v>
      </c>
    </row>
    <row r="6" ht="15" customHeight="1" spans="1:7">
      <c r="A6" s="139" t="s">
        <v>391</v>
      </c>
      <c r="B6" s="139"/>
      <c r="C6" s="135"/>
      <c r="D6" s="137">
        <v>347878</v>
      </c>
      <c r="E6" s="137" t="s">
        <v>392</v>
      </c>
      <c r="F6" s="137">
        <v>1369037</v>
      </c>
      <c r="G6" s="140">
        <v>16682</v>
      </c>
    </row>
    <row r="7" ht="15" customHeight="1" spans="1:7">
      <c r="A7" s="139" t="s">
        <v>391</v>
      </c>
      <c r="B7" s="139"/>
      <c r="C7" s="135"/>
      <c r="D7" s="137">
        <v>347894</v>
      </c>
      <c r="E7" s="137" t="s">
        <v>393</v>
      </c>
      <c r="F7" s="137">
        <v>1374179</v>
      </c>
      <c r="G7" s="140">
        <v>18105</v>
      </c>
    </row>
    <row r="8" ht="15" customHeight="1" spans="1:7">
      <c r="A8" s="139" t="s">
        <v>394</v>
      </c>
      <c r="B8" s="139"/>
      <c r="C8" s="135"/>
      <c r="D8" s="137">
        <v>348103</v>
      </c>
      <c r="E8" s="137" t="s">
        <v>395</v>
      </c>
      <c r="F8" s="137">
        <v>1375609</v>
      </c>
      <c r="G8" s="140">
        <v>11300</v>
      </c>
    </row>
    <row r="9" ht="15" customHeight="1" spans="1:7">
      <c r="A9" s="139" t="s">
        <v>394</v>
      </c>
      <c r="B9" s="139"/>
      <c r="C9" s="135"/>
      <c r="D9" s="137">
        <v>348109</v>
      </c>
      <c r="E9" s="137" t="s">
        <v>396</v>
      </c>
      <c r="F9" s="137">
        <v>1375559</v>
      </c>
      <c r="G9" s="140">
        <v>14510</v>
      </c>
    </row>
    <row r="10" ht="15" customHeight="1" spans="1:7">
      <c r="A10" s="139" t="s">
        <v>394</v>
      </c>
      <c r="B10" s="139"/>
      <c r="C10" s="135"/>
      <c r="D10" s="137">
        <v>348226</v>
      </c>
      <c r="E10" s="137" t="s">
        <v>397</v>
      </c>
      <c r="F10" s="137">
        <v>1374155</v>
      </c>
      <c r="G10" s="140">
        <v>14510</v>
      </c>
    </row>
    <row r="11" ht="15" customHeight="1" spans="1:7">
      <c r="A11" s="139" t="s">
        <v>398</v>
      </c>
      <c r="B11" s="139"/>
      <c r="C11" s="135"/>
      <c r="D11" s="137">
        <v>348326</v>
      </c>
      <c r="E11" s="137" t="s">
        <v>399</v>
      </c>
      <c r="F11" s="137">
        <v>1375493</v>
      </c>
      <c r="G11" s="140">
        <v>6780</v>
      </c>
    </row>
    <row r="12" ht="15" customHeight="1" spans="1:7">
      <c r="A12" s="139" t="s">
        <v>400</v>
      </c>
      <c r="B12" s="139"/>
      <c r="C12" s="135"/>
      <c r="D12" s="137">
        <v>348537</v>
      </c>
      <c r="E12" s="137" t="s">
        <v>401</v>
      </c>
      <c r="F12" s="137">
        <v>1375403</v>
      </c>
      <c r="G12" s="140">
        <v>14312</v>
      </c>
    </row>
    <row r="13" ht="15" customHeight="1" spans="1:7">
      <c r="A13" s="139" t="s">
        <v>400</v>
      </c>
      <c r="B13" s="139"/>
      <c r="C13" s="135"/>
      <c r="D13" s="137">
        <v>348542</v>
      </c>
      <c r="E13" s="137" t="s">
        <v>402</v>
      </c>
      <c r="F13" s="137">
        <v>1375500</v>
      </c>
      <c r="G13" s="140">
        <v>13560</v>
      </c>
    </row>
    <row r="14" ht="15" customHeight="1" spans="1:7">
      <c r="A14" s="139" t="s">
        <v>400</v>
      </c>
      <c r="B14" s="139"/>
      <c r="C14" s="135"/>
      <c r="D14" s="137">
        <v>348547</v>
      </c>
      <c r="E14" s="137" t="s">
        <v>403</v>
      </c>
      <c r="F14" s="137">
        <v>1375505</v>
      </c>
      <c r="G14" s="140">
        <v>11300</v>
      </c>
    </row>
    <row r="15" ht="15" customHeight="1" spans="1:7">
      <c r="A15" s="139" t="s">
        <v>404</v>
      </c>
      <c r="B15" s="139"/>
      <c r="C15" s="135"/>
      <c r="D15" s="137">
        <v>348803</v>
      </c>
      <c r="E15" s="137" t="s">
        <v>405</v>
      </c>
      <c r="F15" s="137">
        <v>1360862</v>
      </c>
      <c r="G15" s="140">
        <v>29765</v>
      </c>
    </row>
    <row r="16" ht="15" customHeight="1" spans="1:7">
      <c r="A16" s="139" t="s">
        <v>404</v>
      </c>
      <c r="B16" s="139"/>
      <c r="C16" s="135"/>
      <c r="D16" s="137">
        <v>348814</v>
      </c>
      <c r="E16" s="137" t="s">
        <v>406</v>
      </c>
      <c r="F16" s="137">
        <v>1377393</v>
      </c>
      <c r="G16" s="140">
        <v>5650</v>
      </c>
    </row>
    <row r="17" ht="15" customHeight="1" spans="1:7">
      <c r="A17" s="139" t="s">
        <v>407</v>
      </c>
      <c r="B17" s="139"/>
      <c r="C17" s="135"/>
      <c r="D17" s="137">
        <v>349327</v>
      </c>
      <c r="E17" s="137" t="s">
        <v>408</v>
      </c>
      <c r="F17" s="137">
        <v>1373251</v>
      </c>
      <c r="G17" s="140">
        <v>22374</v>
      </c>
    </row>
    <row r="18" ht="15" customHeight="1" spans="1:7">
      <c r="A18" s="139" t="s">
        <v>409</v>
      </c>
      <c r="B18" s="139"/>
      <c r="C18" s="135"/>
      <c r="D18" s="137">
        <v>349720</v>
      </c>
      <c r="E18" s="137" t="s">
        <v>410</v>
      </c>
      <c r="F18" s="137">
        <v>1378170</v>
      </c>
      <c r="G18" s="140">
        <v>5880</v>
      </c>
    </row>
    <row r="19" ht="15" customHeight="1" spans="1:7">
      <c r="A19" s="139" t="s">
        <v>411</v>
      </c>
      <c r="B19" s="139"/>
      <c r="C19" s="135"/>
      <c r="D19" s="137">
        <v>349924</v>
      </c>
      <c r="E19" s="137" t="s">
        <v>412</v>
      </c>
      <c r="F19" s="137">
        <v>1377508</v>
      </c>
      <c r="G19" s="140">
        <v>5705</v>
      </c>
    </row>
    <row r="20" ht="15" customHeight="1" spans="1:7">
      <c r="A20" s="139" t="s">
        <v>413</v>
      </c>
      <c r="B20" s="139"/>
      <c r="C20" s="135"/>
      <c r="D20" s="137">
        <v>350104</v>
      </c>
      <c r="E20" s="137" t="s">
        <v>414</v>
      </c>
      <c r="F20" s="137">
        <v>1371121</v>
      </c>
      <c r="G20" s="140">
        <v>27262</v>
      </c>
    </row>
    <row r="21" ht="15" customHeight="1" spans="1:7">
      <c r="A21" s="139" t="s">
        <v>415</v>
      </c>
      <c r="B21" s="139"/>
      <c r="C21" s="135"/>
      <c r="D21" s="137">
        <v>350345</v>
      </c>
      <c r="E21" s="137" t="s">
        <v>416</v>
      </c>
      <c r="F21" s="137">
        <v>1369787</v>
      </c>
      <c r="G21" s="140">
        <v>9640</v>
      </c>
    </row>
    <row r="22" ht="15" customHeight="1" spans="1:7">
      <c r="A22" s="139" t="s">
        <v>415</v>
      </c>
      <c r="B22" s="139"/>
      <c r="C22" s="135"/>
      <c r="D22" s="137">
        <v>350348</v>
      </c>
      <c r="E22" s="137" t="s">
        <v>417</v>
      </c>
      <c r="F22" s="137">
        <v>1377189</v>
      </c>
      <c r="G22" s="140">
        <v>5350</v>
      </c>
    </row>
    <row r="23" ht="15" customHeight="1" spans="1:7">
      <c r="A23" s="139" t="s">
        <v>418</v>
      </c>
      <c r="B23" s="139"/>
      <c r="C23" s="135"/>
      <c r="D23" s="137">
        <v>351032</v>
      </c>
      <c r="E23" s="137" t="s">
        <v>419</v>
      </c>
      <c r="F23" s="137">
        <v>1368806</v>
      </c>
      <c r="G23" s="140">
        <v>4820</v>
      </c>
    </row>
    <row r="24" ht="15" customHeight="1" spans="1:7">
      <c r="A24" s="139" t="s">
        <v>420</v>
      </c>
      <c r="B24" s="139"/>
      <c r="C24" s="135"/>
      <c r="D24" s="137">
        <v>351452</v>
      </c>
      <c r="E24" s="137" t="s">
        <v>421</v>
      </c>
      <c r="F24" s="137">
        <v>1381488</v>
      </c>
      <c r="G24" s="140">
        <v>19260</v>
      </c>
    </row>
    <row r="25" ht="15" customHeight="1" spans="1:7">
      <c r="A25" s="139" t="s">
        <v>422</v>
      </c>
      <c r="B25" s="139"/>
      <c r="C25" s="135"/>
      <c r="D25" s="137">
        <v>351641</v>
      </c>
      <c r="E25" s="137" t="s">
        <v>423</v>
      </c>
      <c r="F25" s="137">
        <v>1375185</v>
      </c>
      <c r="G25" s="140">
        <v>13020</v>
      </c>
    </row>
    <row r="26" ht="15.75" spans="1:7">
      <c r="A26" s="139" t="s">
        <v>424</v>
      </c>
      <c r="B26" s="139"/>
      <c r="C26" s="135"/>
      <c r="D26" s="137">
        <v>351874</v>
      </c>
      <c r="E26" s="137" t="s">
        <v>425</v>
      </c>
      <c r="F26" s="137">
        <v>1378066</v>
      </c>
      <c r="G26" s="140">
        <v>21700</v>
      </c>
    </row>
    <row r="27" ht="15" customHeight="1" spans="1:7">
      <c r="A27" s="139" t="s">
        <v>426</v>
      </c>
      <c r="B27" s="139"/>
      <c r="C27" s="135"/>
      <c r="D27" s="137">
        <v>352287</v>
      </c>
      <c r="E27" s="137" t="s">
        <v>427</v>
      </c>
      <c r="F27" s="137">
        <v>1379235</v>
      </c>
      <c r="G27" s="140">
        <v>13020</v>
      </c>
    </row>
    <row r="28" ht="15" customHeight="1" spans="1:7">
      <c r="A28" s="139" t="s">
        <v>428</v>
      </c>
      <c r="B28" s="139"/>
      <c r="C28" s="135"/>
      <c r="D28" s="137">
        <v>352422</v>
      </c>
      <c r="E28" s="137" t="s">
        <v>429</v>
      </c>
      <c r="F28" s="137">
        <v>1383358</v>
      </c>
      <c r="G28" s="140">
        <v>17360</v>
      </c>
    </row>
    <row r="29" ht="15" customHeight="1" spans="1:7">
      <c r="A29" s="139" t="s">
        <v>430</v>
      </c>
      <c r="B29" s="139"/>
      <c r="C29" s="135"/>
      <c r="D29" s="137">
        <v>352669</v>
      </c>
      <c r="E29" s="137" t="s">
        <v>431</v>
      </c>
      <c r="F29" s="137">
        <v>1360285</v>
      </c>
      <c r="G29" s="140">
        <v>13020</v>
      </c>
    </row>
    <row r="30" ht="15" customHeight="1" spans="1:7">
      <c r="A30" s="139" t="s">
        <v>432</v>
      </c>
      <c r="B30" s="139"/>
      <c r="C30" s="135"/>
      <c r="D30" s="137">
        <v>353000</v>
      </c>
      <c r="E30" s="137" t="s">
        <v>433</v>
      </c>
      <c r="F30" s="137">
        <v>1384303</v>
      </c>
      <c r="G30" s="140">
        <v>15870</v>
      </c>
    </row>
    <row r="31" ht="15" customHeight="1" spans="1:7">
      <c r="A31" s="139" t="s">
        <v>432</v>
      </c>
      <c r="B31" s="139"/>
      <c r="C31" s="135"/>
      <c r="D31" s="137">
        <v>353023</v>
      </c>
      <c r="E31" s="137" t="s">
        <v>434</v>
      </c>
      <c r="F31" s="137">
        <v>1385193</v>
      </c>
      <c r="G31" s="140">
        <v>13020</v>
      </c>
    </row>
    <row r="32" ht="21" customHeight="1" spans="1:7">
      <c r="A32" s="139" t="s">
        <v>432</v>
      </c>
      <c r="B32" s="139"/>
      <c r="C32" s="135"/>
      <c r="D32" s="137">
        <v>353025</v>
      </c>
      <c r="E32" s="137" t="s">
        <v>435</v>
      </c>
      <c r="F32" s="137">
        <v>1379536</v>
      </c>
      <c r="G32" s="140">
        <v>17360</v>
      </c>
    </row>
    <row r="33" ht="15" customHeight="1" spans="1:7">
      <c r="A33" s="139" t="s">
        <v>436</v>
      </c>
      <c r="B33" s="139"/>
      <c r="C33" s="135"/>
      <c r="D33" s="137">
        <v>353225</v>
      </c>
      <c r="E33" s="137" t="s">
        <v>437</v>
      </c>
      <c r="F33" s="137">
        <v>1386769</v>
      </c>
      <c r="G33" s="140">
        <v>6410</v>
      </c>
    </row>
    <row r="34" ht="15" customHeight="1" spans="1:7">
      <c r="A34" s="139" t="s">
        <v>436</v>
      </c>
      <c r="B34" s="139"/>
      <c r="C34" s="135"/>
      <c r="D34" s="137">
        <v>353227</v>
      </c>
      <c r="E34" s="137" t="s">
        <v>438</v>
      </c>
      <c r="F34" s="137">
        <v>1382303</v>
      </c>
      <c r="G34" s="140">
        <v>6235</v>
      </c>
    </row>
    <row r="35" ht="15.75" spans="1:8">
      <c r="A35" s="141"/>
      <c r="B35" s="141"/>
      <c r="C35" s="141"/>
      <c r="D35" s="141"/>
      <c r="E35" s="141"/>
      <c r="F35" s="142" t="s">
        <v>41</v>
      </c>
      <c r="G35" s="143">
        <f>SUM(G2:G34)</f>
        <v>429940</v>
      </c>
      <c r="H35" t="s">
        <v>439</v>
      </c>
    </row>
  </sheetData>
  <mergeCells count="33"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</mergeCells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8"/>
  <sheetViews>
    <sheetView topLeftCell="B10" workbookViewId="0">
      <selection activeCell="G19" sqref="G19"/>
    </sheetView>
  </sheetViews>
  <sheetFormatPr defaultColWidth="7" defaultRowHeight="20.1" customHeight="1" outlineLevelCol="5"/>
  <cols>
    <col min="1" max="1" width="7" style="91"/>
    <col min="2" max="3" width="14.625" style="91" customWidth="1"/>
    <col min="4" max="4" width="24.75" style="91" customWidth="1"/>
    <col min="5" max="5" width="18.5" style="91" customWidth="1"/>
    <col min="6" max="6" width="21.75" style="91" customWidth="1"/>
    <col min="7" max="16371" width="7" style="91"/>
  </cols>
  <sheetData>
    <row r="1" s="91" customFormat="1" customHeight="1"/>
    <row r="2" s="91" customFormat="1" ht="6.75" customHeight="1"/>
    <row r="3" s="92" customFormat="1" customHeight="1" spans="2:6">
      <c r="B3" s="101"/>
      <c r="C3" s="101"/>
      <c r="D3" s="101"/>
      <c r="E3" s="101"/>
      <c r="F3" s="101"/>
    </row>
    <row r="4" s="91" customFormat="1" ht="6.75" customHeight="1"/>
    <row r="5" s="93" customFormat="1" ht="15" customHeight="1" spans="2:6">
      <c r="B5" s="102" t="s">
        <v>440</v>
      </c>
      <c r="C5" s="102"/>
      <c r="D5" s="102"/>
      <c r="E5" s="102"/>
      <c r="F5" s="102"/>
    </row>
    <row r="6" s="91" customFormat="1" ht="13.5" customHeight="1" spans="2:6">
      <c r="B6" s="103"/>
      <c r="C6" s="103"/>
      <c r="D6" s="103"/>
      <c r="E6" s="103"/>
      <c r="F6" s="103"/>
    </row>
    <row r="7" s="91" customFormat="1" ht="7.5" customHeight="1" spans="1:6">
      <c r="A7" s="104"/>
      <c r="B7" s="105"/>
      <c r="C7" s="105"/>
      <c r="D7" s="104"/>
      <c r="E7" s="104"/>
      <c r="F7" s="106"/>
    </row>
    <row r="8" s="94" customFormat="1" customHeight="1" spans="1:6">
      <c r="A8" s="107"/>
      <c r="B8" s="108" t="s">
        <v>441</v>
      </c>
      <c r="C8" s="109" t="s">
        <v>442</v>
      </c>
      <c r="D8" s="110"/>
      <c r="E8" s="108" t="s">
        <v>1</v>
      </c>
      <c r="F8" s="111" t="s">
        <v>443</v>
      </c>
    </row>
    <row r="9" s="94" customFormat="1" customHeight="1" spans="1:6">
      <c r="A9" s="107"/>
      <c r="B9" s="108" t="s">
        <v>444</v>
      </c>
      <c r="C9" s="259" t="s">
        <v>445</v>
      </c>
      <c r="D9" s="110"/>
      <c r="E9" s="108" t="s">
        <v>4</v>
      </c>
      <c r="F9" s="112">
        <v>43435</v>
      </c>
    </row>
    <row r="10" s="94" customFormat="1" customHeight="1" spans="1:6">
      <c r="A10" s="107"/>
      <c r="B10" s="108"/>
      <c r="C10" s="259" t="s">
        <v>446</v>
      </c>
      <c r="D10" s="113"/>
      <c r="E10" s="108" t="s">
        <v>6</v>
      </c>
      <c r="F10" s="111" t="s">
        <v>7</v>
      </c>
    </row>
    <row r="11" s="94" customFormat="1" customHeight="1" spans="1:6">
      <c r="A11" s="107"/>
      <c r="B11" s="114"/>
      <c r="C11" s="115"/>
      <c r="D11" s="116"/>
      <c r="E11" s="108"/>
      <c r="F11" s="111"/>
    </row>
    <row r="12" s="94" customFormat="1" ht="24.95" customHeight="1" spans="1:6">
      <c r="A12" s="107"/>
      <c r="B12" s="117" t="s">
        <v>8</v>
      </c>
      <c r="C12" s="117" t="s">
        <v>9</v>
      </c>
      <c r="D12" s="117" t="s">
        <v>10</v>
      </c>
      <c r="E12" s="117" t="s">
        <v>11</v>
      </c>
      <c r="F12" s="117" t="s">
        <v>12</v>
      </c>
    </row>
    <row r="13" s="95" customFormat="1" ht="15.75" customHeight="1" spans="1:6">
      <c r="A13" s="118"/>
      <c r="B13" s="74">
        <v>43405</v>
      </c>
      <c r="C13" s="75">
        <v>353577</v>
      </c>
      <c r="D13" s="75" t="s">
        <v>447</v>
      </c>
      <c r="E13" s="75">
        <v>1362739</v>
      </c>
      <c r="F13" s="76">
        <v>9640</v>
      </c>
    </row>
    <row r="14" s="95" customFormat="1" ht="15.75" customHeight="1" spans="1:6">
      <c r="A14" s="118"/>
      <c r="B14" s="74">
        <v>43406</v>
      </c>
      <c r="C14" s="75">
        <v>353759</v>
      </c>
      <c r="D14" s="75" t="s">
        <v>448</v>
      </c>
      <c r="E14" s="75">
        <v>1387544</v>
      </c>
      <c r="F14" s="76">
        <v>13765</v>
      </c>
    </row>
    <row r="15" s="95" customFormat="1" ht="15.75" customHeight="1" spans="1:6">
      <c r="A15" s="118"/>
      <c r="B15" s="74">
        <v>43406</v>
      </c>
      <c r="C15" s="75">
        <v>353761</v>
      </c>
      <c r="D15" s="75" t="s">
        <v>449</v>
      </c>
      <c r="E15" s="75">
        <v>1387544</v>
      </c>
      <c r="F15" s="76">
        <v>13765</v>
      </c>
    </row>
    <row r="16" s="95" customFormat="1" ht="15.75" customHeight="1" spans="1:6">
      <c r="A16" s="118"/>
      <c r="B16" s="74">
        <v>43406</v>
      </c>
      <c r="C16" s="75">
        <v>353763</v>
      </c>
      <c r="D16" s="75" t="s">
        <v>450</v>
      </c>
      <c r="E16" s="75">
        <v>1384786</v>
      </c>
      <c r="F16" s="76">
        <v>22445</v>
      </c>
    </row>
    <row r="17" s="95" customFormat="1" ht="15.75" customHeight="1" spans="1:6">
      <c r="A17" s="118"/>
      <c r="B17" s="74">
        <v>43408</v>
      </c>
      <c r="C17" s="75">
        <v>354198</v>
      </c>
      <c r="D17" s="75" t="s">
        <v>451</v>
      </c>
      <c r="E17" s="75">
        <v>1376385</v>
      </c>
      <c r="F17" s="76">
        <v>15255</v>
      </c>
    </row>
    <row r="18" s="95" customFormat="1" ht="15.75" customHeight="1" spans="1:6">
      <c r="A18" s="118"/>
      <c r="B18" s="74">
        <v>43409</v>
      </c>
      <c r="C18" s="75">
        <v>354426</v>
      </c>
      <c r="D18" s="75" t="s">
        <v>452</v>
      </c>
      <c r="E18" s="75">
        <v>1375468</v>
      </c>
      <c r="F18" s="76">
        <v>20340</v>
      </c>
    </row>
    <row r="19" s="95" customFormat="1" ht="15.75" customHeight="1" spans="1:6">
      <c r="A19" s="118"/>
      <c r="B19" s="74">
        <v>43412</v>
      </c>
      <c r="C19" s="75">
        <v>354928</v>
      </c>
      <c r="D19" s="75" t="s">
        <v>453</v>
      </c>
      <c r="E19" s="75">
        <v>1390447</v>
      </c>
      <c r="F19" s="76">
        <v>5650</v>
      </c>
    </row>
    <row r="20" s="95" customFormat="1" ht="15.75" customHeight="1" spans="1:6">
      <c r="A20" s="118"/>
      <c r="B20" s="74">
        <v>43413</v>
      </c>
      <c r="C20" s="75">
        <v>355110</v>
      </c>
      <c r="D20" s="75" t="s">
        <v>454</v>
      </c>
      <c r="E20" s="75">
        <v>1384963</v>
      </c>
      <c r="F20" s="76">
        <v>19830</v>
      </c>
    </row>
    <row r="21" s="95" customFormat="1" ht="15.75" customHeight="1" spans="1:6">
      <c r="A21" s="118"/>
      <c r="B21" s="74">
        <v>43413</v>
      </c>
      <c r="C21" s="75">
        <v>355111</v>
      </c>
      <c r="D21" s="75" t="s">
        <v>455</v>
      </c>
      <c r="E21" s="75">
        <v>1390158</v>
      </c>
      <c r="F21" s="76">
        <v>15255</v>
      </c>
    </row>
    <row r="22" s="95" customFormat="1" ht="15.75" customHeight="1" spans="1:6">
      <c r="A22" s="118"/>
      <c r="B22" s="74">
        <v>43413</v>
      </c>
      <c r="C22" s="75">
        <v>355118</v>
      </c>
      <c r="D22" s="75" t="s">
        <v>456</v>
      </c>
      <c r="E22" s="75">
        <v>1390158</v>
      </c>
      <c r="F22" s="76">
        <v>15255</v>
      </c>
    </row>
    <row r="23" s="95" customFormat="1" ht="15.75" customHeight="1" spans="1:6">
      <c r="A23" s="118"/>
      <c r="B23" s="74">
        <v>43413</v>
      </c>
      <c r="C23" s="75">
        <v>355121</v>
      </c>
      <c r="D23" s="75" t="s">
        <v>457</v>
      </c>
      <c r="E23" s="75">
        <v>1390157</v>
      </c>
      <c r="F23" s="76">
        <v>18306</v>
      </c>
    </row>
    <row r="24" s="95" customFormat="1" ht="15.75" customHeight="1" spans="1:6">
      <c r="A24" s="118"/>
      <c r="B24" s="74">
        <v>43413</v>
      </c>
      <c r="C24" s="75">
        <v>355122</v>
      </c>
      <c r="D24" s="75" t="s">
        <v>458</v>
      </c>
      <c r="E24" s="75">
        <v>1390157</v>
      </c>
      <c r="F24" s="76">
        <v>18306</v>
      </c>
    </row>
    <row r="25" s="95" customFormat="1" ht="15.75" customHeight="1" spans="1:6">
      <c r="A25" s="118"/>
      <c r="B25" s="74">
        <v>43413</v>
      </c>
      <c r="C25" s="75">
        <v>355125</v>
      </c>
      <c r="D25" s="75" t="s">
        <v>459</v>
      </c>
      <c r="E25" s="75">
        <v>1390158</v>
      </c>
      <c r="F25" s="76">
        <v>15255</v>
      </c>
    </row>
    <row r="26" s="95" customFormat="1" ht="15.75" customHeight="1" spans="1:6">
      <c r="A26" s="118"/>
      <c r="B26" s="74">
        <v>43413</v>
      </c>
      <c r="C26" s="75">
        <v>355130</v>
      </c>
      <c r="D26" s="75" t="s">
        <v>460</v>
      </c>
      <c r="E26" s="119">
        <v>1390120</v>
      </c>
      <c r="F26" s="76">
        <v>18306</v>
      </c>
    </row>
    <row r="27" s="95" customFormat="1" ht="15.75" customHeight="1" spans="1:6">
      <c r="A27" s="118"/>
      <c r="B27" s="74">
        <v>43413</v>
      </c>
      <c r="C27" s="75">
        <v>355132</v>
      </c>
      <c r="D27" s="75" t="s">
        <v>461</v>
      </c>
      <c r="E27" s="75">
        <v>1390157</v>
      </c>
      <c r="F27" s="76">
        <v>18306</v>
      </c>
    </row>
    <row r="28" s="95" customFormat="1" ht="15.75" customHeight="1" spans="1:6">
      <c r="A28" s="118"/>
      <c r="B28" s="74">
        <v>43414</v>
      </c>
      <c r="C28" s="75">
        <v>355352</v>
      </c>
      <c r="D28" s="75" t="s">
        <v>462</v>
      </c>
      <c r="E28" s="75">
        <v>1391119</v>
      </c>
      <c r="F28" s="76">
        <v>6780</v>
      </c>
    </row>
    <row r="29" s="95" customFormat="1" ht="15.75" customHeight="1" spans="1:6">
      <c r="A29" s="118"/>
      <c r="B29" s="74">
        <v>43415</v>
      </c>
      <c r="C29" s="75">
        <v>355542</v>
      </c>
      <c r="D29" s="75" t="s">
        <v>463</v>
      </c>
      <c r="E29" s="75">
        <v>1389422</v>
      </c>
      <c r="F29" s="76">
        <v>19830</v>
      </c>
    </row>
    <row r="30" s="95" customFormat="1" ht="15.75" customHeight="1" spans="1:6">
      <c r="A30" s="118"/>
      <c r="B30" s="74">
        <v>43415</v>
      </c>
      <c r="C30" s="75">
        <v>355565</v>
      </c>
      <c r="D30" s="75" t="s">
        <v>464</v>
      </c>
      <c r="E30" s="75">
        <v>1392137</v>
      </c>
      <c r="F30" s="76">
        <v>7344</v>
      </c>
    </row>
    <row r="31" s="95" customFormat="1" ht="15.75" customHeight="1" spans="1:6">
      <c r="A31" s="118"/>
      <c r="B31" s="74">
        <v>43419</v>
      </c>
      <c r="C31" s="75">
        <v>356354</v>
      </c>
      <c r="D31" s="75" t="s">
        <v>465</v>
      </c>
      <c r="E31" s="75">
        <v>1391474</v>
      </c>
      <c r="F31" s="76">
        <v>15255</v>
      </c>
    </row>
    <row r="32" s="95" customFormat="1" ht="15.75" customHeight="1" spans="1:6">
      <c r="A32" s="118"/>
      <c r="B32" s="74">
        <v>43419</v>
      </c>
      <c r="C32" s="75">
        <v>356355</v>
      </c>
      <c r="D32" s="75" t="s">
        <v>466</v>
      </c>
      <c r="E32" s="75">
        <v>1389887</v>
      </c>
      <c r="F32" s="76">
        <v>5650</v>
      </c>
    </row>
    <row r="33" s="95" customFormat="1" ht="15.75" customHeight="1" spans="1:6">
      <c r="A33" s="118"/>
      <c r="B33" s="74">
        <v>43420</v>
      </c>
      <c r="C33" s="75">
        <v>356545</v>
      </c>
      <c r="D33" s="75" t="s">
        <v>467</v>
      </c>
      <c r="E33" s="75">
        <v>1391324</v>
      </c>
      <c r="F33" s="76">
        <v>20340</v>
      </c>
    </row>
    <row r="34" s="95" customFormat="1" ht="15.75" customHeight="1" spans="1:6">
      <c r="A34" s="118"/>
      <c r="B34" s="74">
        <v>43420</v>
      </c>
      <c r="C34" s="75">
        <v>356547</v>
      </c>
      <c r="D34" s="75" t="s">
        <v>468</v>
      </c>
      <c r="E34" s="75">
        <v>1388586</v>
      </c>
      <c r="F34" s="76">
        <v>11300</v>
      </c>
    </row>
    <row r="35" s="95" customFormat="1" ht="15.75" customHeight="1" spans="1:6">
      <c r="A35" s="118"/>
      <c r="B35" s="74">
        <v>43420</v>
      </c>
      <c r="C35" s="75">
        <v>356554</v>
      </c>
      <c r="D35" s="75" t="s">
        <v>469</v>
      </c>
      <c r="E35" s="75">
        <v>1388816</v>
      </c>
      <c r="F35" s="76">
        <v>11300</v>
      </c>
    </row>
    <row r="36" s="95" customFormat="1" ht="15.75" customHeight="1" spans="1:6">
      <c r="A36" s="118"/>
      <c r="B36" s="74">
        <v>43421</v>
      </c>
      <c r="C36" s="75">
        <v>356798</v>
      </c>
      <c r="D36" s="75" t="s">
        <v>470</v>
      </c>
      <c r="E36" s="75">
        <v>1395991</v>
      </c>
      <c r="F36" s="76">
        <v>5650</v>
      </c>
    </row>
    <row r="37" s="95" customFormat="1" ht="15.75" customHeight="1" spans="1:6">
      <c r="A37" s="118"/>
      <c r="B37" s="74">
        <v>43422</v>
      </c>
      <c r="C37" s="75">
        <v>357003</v>
      </c>
      <c r="D37" s="75" t="s">
        <v>471</v>
      </c>
      <c r="E37" s="75">
        <v>1390396</v>
      </c>
      <c r="F37" s="76">
        <v>11300</v>
      </c>
    </row>
    <row r="38" s="95" customFormat="1" ht="15.75" customHeight="1" spans="1:6">
      <c r="A38" s="118"/>
      <c r="B38" s="74">
        <v>43423</v>
      </c>
      <c r="C38" s="75">
        <v>357307</v>
      </c>
      <c r="D38" s="75" t="s">
        <v>472</v>
      </c>
      <c r="E38" s="75">
        <v>1394383</v>
      </c>
      <c r="F38" s="76">
        <v>11300</v>
      </c>
    </row>
    <row r="39" s="95" customFormat="1" ht="15.75" customHeight="1" spans="1:6">
      <c r="A39" s="118"/>
      <c r="B39" s="74">
        <v>43425</v>
      </c>
      <c r="C39" s="75">
        <v>357649</v>
      </c>
      <c r="D39" s="75" t="s">
        <v>473</v>
      </c>
      <c r="E39" s="75">
        <v>1394761</v>
      </c>
      <c r="F39" s="76">
        <v>6780</v>
      </c>
    </row>
    <row r="40" s="95" customFormat="1" ht="15.75" customHeight="1" spans="1:6">
      <c r="A40" s="118"/>
      <c r="B40" s="74">
        <v>43425</v>
      </c>
      <c r="C40" s="75">
        <v>357650</v>
      </c>
      <c r="D40" s="75" t="s">
        <v>474</v>
      </c>
      <c r="E40" s="75">
        <v>1394761</v>
      </c>
      <c r="F40" s="76">
        <v>6780</v>
      </c>
    </row>
    <row r="41" s="95" customFormat="1" ht="15.75" customHeight="1" spans="1:6">
      <c r="A41" s="118"/>
      <c r="B41" s="74">
        <v>43427</v>
      </c>
      <c r="C41" s="75">
        <v>358226</v>
      </c>
      <c r="D41" s="75" t="s">
        <v>475</v>
      </c>
      <c r="E41" s="75">
        <v>1396138</v>
      </c>
      <c r="F41" s="76">
        <v>24408</v>
      </c>
    </row>
    <row r="42" s="95" customFormat="1" ht="15.75" customHeight="1" spans="1:6">
      <c r="A42" s="118"/>
      <c r="B42" s="74">
        <v>43428</v>
      </c>
      <c r="C42" s="75">
        <v>358249</v>
      </c>
      <c r="D42" s="75" t="s">
        <v>476</v>
      </c>
      <c r="E42" s="75">
        <v>1396359</v>
      </c>
      <c r="F42" s="76">
        <v>18306</v>
      </c>
    </row>
    <row r="43" s="95" customFormat="1" ht="15.75" customHeight="1" spans="1:6">
      <c r="A43" s="118"/>
      <c r="B43" s="74">
        <v>43429</v>
      </c>
      <c r="C43" s="75">
        <v>358463</v>
      </c>
      <c r="D43" s="75" t="s">
        <v>477</v>
      </c>
      <c r="E43" s="75">
        <v>1400943</v>
      </c>
      <c r="F43" s="76">
        <v>5650</v>
      </c>
    </row>
    <row r="44" s="95" customFormat="1" ht="15.75" customHeight="1" spans="1:6">
      <c r="A44" s="118"/>
      <c r="B44" s="74">
        <v>43430</v>
      </c>
      <c r="C44" s="75">
        <v>358760</v>
      </c>
      <c r="D44" s="75" t="s">
        <v>478</v>
      </c>
      <c r="E44" s="75">
        <v>1395504</v>
      </c>
      <c r="F44" s="76">
        <v>18306</v>
      </c>
    </row>
    <row r="45" s="95" customFormat="1" ht="15.75" customHeight="1" spans="1:6">
      <c r="A45" s="118"/>
      <c r="B45" s="74">
        <v>43431</v>
      </c>
      <c r="C45" s="75">
        <v>55</v>
      </c>
      <c r="D45" s="75" t="s">
        <v>479</v>
      </c>
      <c r="E45" s="75">
        <v>1392305</v>
      </c>
      <c r="F45" s="76">
        <v>5650</v>
      </c>
    </row>
    <row r="46" s="95" customFormat="1" ht="15.75" customHeight="1" spans="1:6">
      <c r="A46" s="118"/>
      <c r="B46" s="74">
        <v>43431</v>
      </c>
      <c r="C46" s="75">
        <v>95</v>
      </c>
      <c r="D46" s="75" t="s">
        <v>480</v>
      </c>
      <c r="E46" s="75">
        <v>1400098</v>
      </c>
      <c r="F46" s="76">
        <v>15080</v>
      </c>
    </row>
    <row r="47" s="95" customFormat="1" ht="15.75" customHeight="1" spans="1:6">
      <c r="A47" s="118"/>
      <c r="B47" s="74">
        <v>43431</v>
      </c>
      <c r="C47" s="75">
        <v>165</v>
      </c>
      <c r="D47" s="75" t="s">
        <v>481</v>
      </c>
      <c r="E47" s="75">
        <v>1396790</v>
      </c>
      <c r="F47" s="76">
        <v>18850</v>
      </c>
    </row>
    <row r="48" s="95" customFormat="1" ht="15.75" customHeight="1" spans="1:6">
      <c r="A48" s="118"/>
      <c r="B48" s="74">
        <v>43432</v>
      </c>
      <c r="C48" s="75">
        <v>289</v>
      </c>
      <c r="D48" s="75" t="s">
        <v>482</v>
      </c>
      <c r="E48" s="75">
        <v>1396312</v>
      </c>
      <c r="F48" s="76">
        <v>11300</v>
      </c>
    </row>
    <row r="49" s="95" customFormat="1" ht="15.75" customHeight="1" spans="1:6">
      <c r="A49" s="118"/>
      <c r="B49" s="74">
        <v>43432</v>
      </c>
      <c r="C49" s="75">
        <v>292</v>
      </c>
      <c r="D49" s="75" t="s">
        <v>483</v>
      </c>
      <c r="E49" s="75">
        <v>1395941</v>
      </c>
      <c r="F49" s="76">
        <v>36612</v>
      </c>
    </row>
    <row r="50" s="95" customFormat="1" ht="15.75" customHeight="1" spans="1:6">
      <c r="A50" s="118"/>
      <c r="B50" s="74">
        <v>43434</v>
      </c>
      <c r="C50" s="75">
        <v>268</v>
      </c>
      <c r="D50" s="75" t="s">
        <v>484</v>
      </c>
      <c r="E50" s="75">
        <v>1393778</v>
      </c>
      <c r="F50" s="76">
        <v>15254.97</v>
      </c>
    </row>
    <row r="51" s="95" customFormat="1" ht="15.75" customHeight="1" spans="1:6">
      <c r="A51" s="118"/>
      <c r="B51" s="74">
        <v>43434</v>
      </c>
      <c r="C51" s="75">
        <v>515</v>
      </c>
      <c r="D51" s="75" t="s">
        <v>485</v>
      </c>
      <c r="E51" s="75">
        <v>1393409</v>
      </c>
      <c r="F51" s="76">
        <v>5649.6</v>
      </c>
    </row>
    <row r="52" s="95" customFormat="1" ht="15.75" customHeight="1" spans="1:6">
      <c r="A52" s="118"/>
      <c r="B52" s="74"/>
      <c r="C52" s="75"/>
      <c r="D52" s="75"/>
      <c r="E52" s="75"/>
      <c r="F52" s="76"/>
    </row>
    <row r="53" s="91" customFormat="1" hidden="1" customHeight="1" spans="1:6">
      <c r="A53" s="104"/>
      <c r="B53" s="120"/>
      <c r="C53" s="104"/>
      <c r="D53" s="104"/>
      <c r="E53" s="108" t="s">
        <v>486</v>
      </c>
      <c r="F53" s="121" t="e">
        <f>#REF!</f>
        <v>#REF!</v>
      </c>
    </row>
    <row r="54" s="91" customFormat="1" hidden="1" customHeight="1" spans="1:6">
      <c r="A54" s="104"/>
      <c r="B54" s="120"/>
      <c r="C54" s="104"/>
      <c r="D54" s="104"/>
      <c r="E54" s="108" t="s">
        <v>487</v>
      </c>
      <c r="F54" s="121" t="e">
        <f>F53*7%</f>
        <v>#REF!</v>
      </c>
    </row>
    <row r="55" s="91" customFormat="1" hidden="1" customHeight="1" spans="1:6">
      <c r="A55" s="104"/>
      <c r="B55" s="120"/>
      <c r="C55" s="104"/>
      <c r="D55" s="104"/>
      <c r="E55" s="108" t="s">
        <v>488</v>
      </c>
      <c r="F55" s="121" t="e">
        <f>#REF!</f>
        <v>#REF!</v>
      </c>
    </row>
    <row r="56" s="91" customFormat="1" customHeight="1" spans="1:6">
      <c r="A56" s="104"/>
      <c r="B56" s="104"/>
      <c r="C56" s="104"/>
      <c r="D56" s="104"/>
      <c r="E56" s="108" t="s">
        <v>41</v>
      </c>
      <c r="F56" s="122">
        <f>SUM(F13:F52)</f>
        <v>554354.57</v>
      </c>
    </row>
    <row r="57" s="91" customFormat="1" customHeight="1" spans="1:6">
      <c r="A57" s="104"/>
      <c r="B57" s="107"/>
      <c r="C57" s="104"/>
      <c r="D57" s="104"/>
      <c r="E57" s="108"/>
      <c r="F57" s="123" t="s">
        <v>489</v>
      </c>
    </row>
    <row r="58" s="91" customFormat="1" customHeight="1" spans="1:6">
      <c r="A58" s="104"/>
      <c r="B58" s="107" t="s">
        <v>43</v>
      </c>
      <c r="C58" s="124"/>
      <c r="D58" s="124"/>
      <c r="E58" s="108"/>
      <c r="F58" s="123"/>
    </row>
    <row r="59" s="91" customFormat="1" customHeight="1" spans="1:6">
      <c r="A59" s="104"/>
      <c r="B59" s="107" t="s">
        <v>44</v>
      </c>
      <c r="C59" s="124"/>
      <c r="D59" s="125"/>
      <c r="E59" s="108"/>
      <c r="F59" s="126" t="s">
        <v>490</v>
      </c>
    </row>
    <row r="60" s="91" customFormat="1" customHeight="1" spans="1:6">
      <c r="A60" s="104"/>
      <c r="B60" s="114" t="s">
        <v>45</v>
      </c>
      <c r="C60" s="105"/>
      <c r="D60" s="104"/>
      <c r="E60" s="108"/>
      <c r="F60" s="123"/>
    </row>
    <row r="61" s="96" customFormat="1" customHeight="1" spans="1:6">
      <c r="A61" s="124"/>
      <c r="B61" s="114" t="s">
        <v>491</v>
      </c>
      <c r="C61" s="105"/>
      <c r="D61" s="120"/>
      <c r="E61" s="124"/>
      <c r="F61" s="127"/>
    </row>
    <row r="62" s="91" customFormat="1" customHeight="1" spans="1:6">
      <c r="A62" s="104"/>
      <c r="B62" s="107" t="s">
        <v>492</v>
      </c>
      <c r="C62" s="124"/>
      <c r="D62" s="120"/>
      <c r="E62" s="125"/>
      <c r="F62" s="104"/>
    </row>
    <row r="63" s="91" customFormat="1" customHeight="1" spans="1:6">
      <c r="A63" s="104"/>
      <c r="B63" s="107" t="s">
        <v>493</v>
      </c>
      <c r="C63" s="128"/>
      <c r="D63" s="129"/>
      <c r="E63" s="104"/>
      <c r="F63" s="104"/>
    </row>
    <row r="64" s="97" customFormat="1" customHeight="1" spans="1:6">
      <c r="A64" s="130"/>
      <c r="B64" s="130"/>
      <c r="C64" s="130"/>
      <c r="D64" s="130"/>
      <c r="E64" s="130"/>
      <c r="F64" s="98"/>
    </row>
    <row r="65" s="97" customFormat="1" customHeight="1" spans="1:6">
      <c r="A65" s="131" t="s">
        <v>494</v>
      </c>
      <c r="B65" s="131"/>
      <c r="C65" s="131"/>
      <c r="D65" s="131"/>
      <c r="E65" s="131"/>
      <c r="F65" s="131"/>
    </row>
    <row r="66" s="97" customFormat="1" customHeight="1" spans="1:6">
      <c r="A66" s="131" t="s">
        <v>495</v>
      </c>
      <c r="B66" s="131"/>
      <c r="C66" s="131"/>
      <c r="D66" s="131"/>
      <c r="E66" s="131"/>
      <c r="F66" s="131"/>
    </row>
    <row r="67" s="97" customFormat="1" customHeight="1" spans="1:6">
      <c r="A67" s="131" t="s">
        <v>496</v>
      </c>
      <c r="B67" s="131"/>
      <c r="C67" s="131"/>
      <c r="D67" s="131"/>
      <c r="E67" s="131"/>
      <c r="F67" s="131"/>
    </row>
    <row r="68" s="97" customFormat="1" ht="19.5" customHeight="1" spans="1:6">
      <c r="A68" s="120"/>
      <c r="B68" s="114"/>
      <c r="C68" s="105"/>
      <c r="D68" s="120"/>
      <c r="E68" s="120"/>
      <c r="F68" s="120"/>
    </row>
    <row r="69" s="97" customFormat="1" customHeight="1" spans="1:6">
      <c r="A69" s="120"/>
      <c r="B69" s="107"/>
      <c r="C69" s="124"/>
      <c r="D69" s="120"/>
      <c r="E69" s="120"/>
      <c r="F69" s="120"/>
    </row>
    <row r="70" s="97" customFormat="1" customHeight="1" spans="1:6">
      <c r="A70" s="120"/>
      <c r="B70" s="114"/>
      <c r="C70" s="105"/>
      <c r="D70" s="120"/>
      <c r="E70" s="120"/>
      <c r="F70" s="120"/>
    </row>
    <row r="71" s="97" customFormat="1" customHeight="1" spans="1:6">
      <c r="A71" s="120"/>
      <c r="B71" s="107"/>
      <c r="C71" s="124"/>
      <c r="D71" s="120"/>
      <c r="E71" s="120"/>
      <c r="F71" s="120"/>
    </row>
    <row r="72" s="97" customFormat="1" ht="19.5" customHeight="1" spans="2:6">
      <c r="B72" s="107"/>
      <c r="C72" s="128"/>
      <c r="D72" s="129"/>
      <c r="E72" s="126"/>
      <c r="F72" s="126"/>
    </row>
    <row r="73" s="98" customFormat="1" ht="15" customHeight="1" spans="2:6">
      <c r="B73" s="132"/>
      <c r="C73" s="132"/>
      <c r="D73" s="132"/>
      <c r="E73" s="132"/>
      <c r="F73" s="132"/>
    </row>
    <row r="74" s="98" customFormat="1" ht="15" customHeight="1" spans="2:6">
      <c r="B74" s="130"/>
      <c r="C74" s="130"/>
      <c r="D74" s="130"/>
      <c r="E74" s="130"/>
      <c r="F74" s="130"/>
    </row>
    <row r="75" s="99" customFormat="1" ht="15" customHeight="1" spans="2:6">
      <c r="B75" s="131"/>
      <c r="C75" s="131"/>
      <c r="D75" s="131"/>
      <c r="E75" s="131"/>
      <c r="F75" s="131"/>
    </row>
    <row r="76" s="99" customFormat="1" ht="15" customHeight="1" spans="2:6">
      <c r="B76" s="131"/>
      <c r="C76" s="131"/>
      <c r="D76" s="131"/>
      <c r="E76" s="131"/>
      <c r="F76" s="131"/>
    </row>
    <row r="77" s="100" customFormat="1" customHeight="1" spans="2:6">
      <c r="B77" s="131"/>
      <c r="C77" s="131"/>
      <c r="D77" s="131"/>
      <c r="E77" s="131"/>
      <c r="F77" s="131"/>
    </row>
    <row r="78" s="91" customFormat="1" customHeight="1" spans="2:6">
      <c r="B78" s="103"/>
      <c r="C78" s="103"/>
      <c r="D78" s="103"/>
      <c r="E78" s="103"/>
      <c r="F78" s="103"/>
    </row>
  </sheetData>
  <mergeCells count="11">
    <mergeCell ref="B3:F3"/>
    <mergeCell ref="B5:F5"/>
    <mergeCell ref="A64:E64"/>
    <mergeCell ref="A65:F65"/>
    <mergeCell ref="A66:F66"/>
    <mergeCell ref="A67:F67"/>
    <mergeCell ref="B73:F73"/>
    <mergeCell ref="B74:F74"/>
    <mergeCell ref="B75:F75"/>
    <mergeCell ref="B76:F76"/>
    <mergeCell ref="B77:F77"/>
  </mergeCells>
  <conditionalFormatting sqref="E13:E25 E27:E51">
    <cfRule type="duplicateValues" dxfId="0" priority="1"/>
  </conditionalFormatting>
  <pageMargins left="0.75" right="0.75" top="1" bottom="1" header="0.511805555555556" footer="0.511805555555556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9"/>
  <sheetViews>
    <sheetView zoomScale="73" zoomScaleNormal="73" topLeftCell="A314" workbookViewId="0">
      <selection activeCell="I331" sqref="I331"/>
    </sheetView>
  </sheetViews>
  <sheetFormatPr defaultColWidth="7" defaultRowHeight="20.1" customHeight="1" outlineLevelCol="6"/>
  <cols>
    <col min="1" max="1" width="7" style="50"/>
    <col min="2" max="3" width="14.625" style="50" customWidth="1"/>
    <col min="4" max="4" width="24.75" style="50" customWidth="1"/>
    <col min="5" max="5" width="18.5" style="50" customWidth="1"/>
    <col min="6" max="6" width="21.75" style="50" customWidth="1"/>
    <col min="7" max="16195" width="7" style="50"/>
    <col min="16196" max="16384" width="7" style="58"/>
  </cols>
  <sheetData>
    <row r="1" s="50" customFormat="1" customHeight="1"/>
    <row r="2" s="50" customFormat="1" ht="6.75" customHeight="1"/>
    <row r="3" s="51" customFormat="1" customHeight="1" spans="2:6">
      <c r="B3" s="59"/>
      <c r="C3" s="59"/>
      <c r="D3" s="59"/>
      <c r="E3" s="59"/>
      <c r="F3" s="59"/>
    </row>
    <row r="4" s="50" customFormat="1" ht="6.75" customHeight="1"/>
    <row r="5" s="52" customFormat="1" ht="15" customHeight="1" spans="2:6">
      <c r="B5" s="60" t="s">
        <v>440</v>
      </c>
      <c r="C5" s="60"/>
      <c r="D5" s="60"/>
      <c r="E5" s="60"/>
      <c r="F5" s="60"/>
    </row>
    <row r="6" s="50" customFormat="1" ht="13.5" customHeight="1" spans="2:6">
      <c r="B6" s="61"/>
      <c r="C6" s="61"/>
      <c r="D6" s="61"/>
      <c r="E6" s="61"/>
      <c r="F6" s="61"/>
    </row>
    <row r="7" s="50" customFormat="1" ht="7.5" customHeight="1" spans="1:6">
      <c r="A7" s="62"/>
      <c r="B7" s="63"/>
      <c r="C7" s="63"/>
      <c r="D7" s="62"/>
      <c r="E7" s="62"/>
      <c r="F7" s="64"/>
    </row>
    <row r="8" s="53" customFormat="1" customHeight="1" spans="1:6">
      <c r="A8" s="65"/>
      <c r="B8" s="66" t="s">
        <v>441</v>
      </c>
      <c r="C8" s="67" t="s">
        <v>442</v>
      </c>
      <c r="D8" s="68"/>
      <c r="E8" s="66" t="s">
        <v>1</v>
      </c>
      <c r="F8" s="69"/>
    </row>
    <row r="9" s="53" customFormat="1" customHeight="1" spans="1:6">
      <c r="A9" s="65"/>
      <c r="B9" s="66" t="s">
        <v>444</v>
      </c>
      <c r="C9" s="260" t="s">
        <v>445</v>
      </c>
      <c r="D9" s="68"/>
      <c r="E9" s="66" t="s">
        <v>4</v>
      </c>
      <c r="F9" s="70">
        <v>43466</v>
      </c>
    </row>
    <row r="10" s="53" customFormat="1" customHeight="1" spans="1:6">
      <c r="A10" s="65"/>
      <c r="B10" s="66"/>
      <c r="C10" s="260" t="s">
        <v>446</v>
      </c>
      <c r="D10" s="71"/>
      <c r="E10" s="66" t="s">
        <v>6</v>
      </c>
      <c r="F10" s="69" t="s">
        <v>7</v>
      </c>
    </row>
    <row r="11" s="53" customFormat="1" customHeight="1" spans="1:6">
      <c r="A11" s="65"/>
      <c r="B11" s="68"/>
      <c r="C11" s="67"/>
      <c r="D11" s="65"/>
      <c r="E11" s="66"/>
      <c r="F11" s="69"/>
    </row>
    <row r="12" s="53" customFormat="1" ht="24.95" customHeight="1" spans="1:6">
      <c r="A12" s="65"/>
      <c r="B12" s="72" t="s">
        <v>8</v>
      </c>
      <c r="C12" s="72" t="s">
        <v>9</v>
      </c>
      <c r="D12" s="72" t="s">
        <v>10</v>
      </c>
      <c r="E12" s="72" t="s">
        <v>11</v>
      </c>
      <c r="F12" s="72" t="s">
        <v>12</v>
      </c>
    </row>
    <row r="13" s="54" customFormat="1" ht="15.75" customHeight="1" spans="1:6">
      <c r="A13" s="73"/>
      <c r="B13" s="74">
        <v>43435</v>
      </c>
      <c r="C13" s="75">
        <v>716</v>
      </c>
      <c r="D13" s="75" t="s">
        <v>497</v>
      </c>
      <c r="E13" s="75">
        <v>1401523</v>
      </c>
      <c r="F13" s="76">
        <v>5650</v>
      </c>
    </row>
    <row r="14" s="54" customFormat="1" ht="15.75" customHeight="1" spans="1:6">
      <c r="A14" s="73"/>
      <c r="B14" s="74">
        <v>43436</v>
      </c>
      <c r="C14" s="75">
        <v>938</v>
      </c>
      <c r="D14" s="75" t="s">
        <v>498</v>
      </c>
      <c r="E14" s="75">
        <v>1404193</v>
      </c>
      <c r="F14" s="76">
        <v>5880</v>
      </c>
    </row>
    <row r="15" s="54" customFormat="1" ht="15.75" customHeight="1" spans="1:6">
      <c r="A15" s="73"/>
      <c r="B15" s="74">
        <v>43436</v>
      </c>
      <c r="C15" s="75">
        <v>945</v>
      </c>
      <c r="D15" s="75" t="s">
        <v>499</v>
      </c>
      <c r="E15" s="75">
        <v>1403721</v>
      </c>
      <c r="F15" s="76">
        <v>10470</v>
      </c>
    </row>
    <row r="16" s="54" customFormat="1" ht="15.75" customHeight="1" spans="1:6">
      <c r="A16" s="73"/>
      <c r="B16" s="74">
        <v>43436</v>
      </c>
      <c r="C16" s="75">
        <v>952</v>
      </c>
      <c r="D16" s="75" t="s">
        <v>500</v>
      </c>
      <c r="E16" s="75">
        <v>1404193</v>
      </c>
      <c r="F16" s="76">
        <v>5880</v>
      </c>
    </row>
    <row r="17" s="54" customFormat="1" ht="15.75" customHeight="1" spans="1:6">
      <c r="A17" s="73"/>
      <c r="B17" s="74">
        <v>43436</v>
      </c>
      <c r="C17" s="75">
        <v>966</v>
      </c>
      <c r="D17" s="75" t="s">
        <v>501</v>
      </c>
      <c r="E17" s="75">
        <v>1404193</v>
      </c>
      <c r="F17" s="76">
        <v>5880</v>
      </c>
    </row>
    <row r="18" s="54" customFormat="1" ht="15.75" customHeight="1" spans="1:6">
      <c r="A18" s="73"/>
      <c r="B18" s="74">
        <v>43437</v>
      </c>
      <c r="C18" s="75">
        <v>1203</v>
      </c>
      <c r="D18" s="75" t="s">
        <v>502</v>
      </c>
      <c r="E18" s="75">
        <v>1401875</v>
      </c>
      <c r="F18" s="76">
        <v>5880</v>
      </c>
    </row>
    <row r="19" s="54" customFormat="1" ht="15.75" customHeight="1" spans="1:6">
      <c r="A19" s="73"/>
      <c r="B19" s="74">
        <v>43437</v>
      </c>
      <c r="C19" s="75">
        <v>1207</v>
      </c>
      <c r="D19" s="75" t="s">
        <v>503</v>
      </c>
      <c r="E19" s="75">
        <v>1404564</v>
      </c>
      <c r="F19" s="76">
        <v>9640</v>
      </c>
    </row>
    <row r="20" s="54" customFormat="1" ht="15.75" customHeight="1" spans="1:6">
      <c r="A20" s="73"/>
      <c r="B20" s="74">
        <v>43437</v>
      </c>
      <c r="C20" s="75">
        <v>1216</v>
      </c>
      <c r="D20" s="75" t="s">
        <v>504</v>
      </c>
      <c r="E20" s="75">
        <v>1392641</v>
      </c>
      <c r="F20" s="76">
        <v>18850</v>
      </c>
    </row>
    <row r="21" s="54" customFormat="1" ht="15.75" customHeight="1" spans="1:6">
      <c r="A21" s="73"/>
      <c r="B21" s="74">
        <v>43437</v>
      </c>
      <c r="C21" s="75">
        <v>1219</v>
      </c>
      <c r="D21" s="75" t="s">
        <v>505</v>
      </c>
      <c r="E21" s="75">
        <v>1404929</v>
      </c>
      <c r="F21" s="76">
        <v>5350</v>
      </c>
    </row>
    <row r="22" s="54" customFormat="1" ht="15.75" customHeight="1" spans="1:6">
      <c r="A22" s="73"/>
      <c r="B22" s="74">
        <v>43437</v>
      </c>
      <c r="C22" s="75">
        <v>1220</v>
      </c>
      <c r="D22" s="75" t="s">
        <v>506</v>
      </c>
      <c r="E22" s="75">
        <v>1392638</v>
      </c>
      <c r="F22" s="76">
        <v>18850</v>
      </c>
    </row>
    <row r="23" s="54" customFormat="1" ht="15.75" customHeight="1" spans="1:6">
      <c r="A23" s="73"/>
      <c r="B23" s="74">
        <v>43437</v>
      </c>
      <c r="C23" s="75">
        <v>1227</v>
      </c>
      <c r="D23" s="75" t="s">
        <v>507</v>
      </c>
      <c r="E23" s="75">
        <v>1396728</v>
      </c>
      <c r="F23" s="76">
        <v>13765</v>
      </c>
    </row>
    <row r="24" s="54" customFormat="1" ht="15.75" customHeight="1" spans="1:6">
      <c r="A24" s="73"/>
      <c r="B24" s="74">
        <v>43437</v>
      </c>
      <c r="C24" s="75">
        <v>1228</v>
      </c>
      <c r="D24" s="75" t="s">
        <v>508</v>
      </c>
      <c r="E24" s="75">
        <v>1396989</v>
      </c>
      <c r="F24" s="76">
        <v>13765</v>
      </c>
    </row>
    <row r="25" s="54" customFormat="1" ht="15.75" customHeight="1" spans="1:6">
      <c r="A25" s="73"/>
      <c r="B25" s="74">
        <v>43437</v>
      </c>
      <c r="C25" s="75">
        <v>1273</v>
      </c>
      <c r="D25" s="75" t="s">
        <v>509</v>
      </c>
      <c r="E25" s="75">
        <v>1401875</v>
      </c>
      <c r="F25" s="76">
        <v>5880</v>
      </c>
    </row>
    <row r="26" s="54" customFormat="1" ht="15.75" customHeight="1" spans="1:6">
      <c r="A26" s="73"/>
      <c r="B26" s="74">
        <v>43438</v>
      </c>
      <c r="C26" s="75">
        <v>1413</v>
      </c>
      <c r="D26" s="75" t="s">
        <v>510</v>
      </c>
      <c r="E26" s="75">
        <v>1402761</v>
      </c>
      <c r="F26" s="76">
        <v>5880</v>
      </c>
    </row>
    <row r="27" s="54" customFormat="1" ht="15.75" customHeight="1" spans="1:6">
      <c r="A27" s="73"/>
      <c r="B27" s="74">
        <v>43438</v>
      </c>
      <c r="C27" s="75">
        <v>1417</v>
      </c>
      <c r="D27" s="75" t="s">
        <v>511</v>
      </c>
      <c r="E27" s="75">
        <v>1396280</v>
      </c>
      <c r="F27" s="76">
        <v>13020</v>
      </c>
    </row>
    <row r="28" s="54" customFormat="1" ht="15.75" customHeight="1" spans="1:6">
      <c r="A28" s="73"/>
      <c r="B28" s="74">
        <v>43438</v>
      </c>
      <c r="C28" s="75">
        <v>1425</v>
      </c>
      <c r="D28" s="75" t="s">
        <v>512</v>
      </c>
      <c r="E28" s="75">
        <v>1403289</v>
      </c>
      <c r="F28" s="76">
        <v>18105</v>
      </c>
    </row>
    <row r="29" s="54" customFormat="1" ht="15.75" customHeight="1" spans="1:6">
      <c r="A29" s="73"/>
      <c r="B29" s="74">
        <v>43438</v>
      </c>
      <c r="C29" s="75">
        <v>1432</v>
      </c>
      <c r="D29" s="75" t="s">
        <v>513</v>
      </c>
      <c r="E29" s="75">
        <v>1404090</v>
      </c>
      <c r="F29" s="76">
        <v>9640</v>
      </c>
    </row>
    <row r="30" s="54" customFormat="1" ht="15.75" customHeight="1" spans="1:6">
      <c r="A30" s="73"/>
      <c r="B30" s="74">
        <v>43438</v>
      </c>
      <c r="C30" s="75">
        <v>1436</v>
      </c>
      <c r="D30" s="75" t="s">
        <v>514</v>
      </c>
      <c r="E30" s="75">
        <v>1383389</v>
      </c>
      <c r="F30" s="76">
        <v>13020</v>
      </c>
    </row>
    <row r="31" s="54" customFormat="1" ht="15.75" customHeight="1" spans="1:6">
      <c r="A31" s="73"/>
      <c r="B31" s="74">
        <v>43438</v>
      </c>
      <c r="C31" s="75">
        <v>1485</v>
      </c>
      <c r="D31" s="75" t="s">
        <v>515</v>
      </c>
      <c r="E31" s="75">
        <v>1403289</v>
      </c>
      <c r="F31" s="76">
        <v>18105</v>
      </c>
    </row>
    <row r="32" s="54" customFormat="1" ht="15.75" customHeight="1" spans="1:6">
      <c r="A32" s="73"/>
      <c r="B32" s="74">
        <v>43439</v>
      </c>
      <c r="C32" s="75">
        <v>1609</v>
      </c>
      <c r="D32" s="75" t="s">
        <v>516</v>
      </c>
      <c r="E32" s="75">
        <v>1404011</v>
      </c>
      <c r="F32" s="76">
        <v>4820</v>
      </c>
    </row>
    <row r="33" s="54" customFormat="1" ht="15.75" customHeight="1" spans="1:6">
      <c r="A33" s="73"/>
      <c r="B33" s="74">
        <v>43439</v>
      </c>
      <c r="C33" s="75">
        <v>1757</v>
      </c>
      <c r="D33" s="75" t="s">
        <v>517</v>
      </c>
      <c r="E33" s="75">
        <v>1405228</v>
      </c>
      <c r="F33" s="76">
        <v>12820</v>
      </c>
    </row>
    <row r="34" s="54" customFormat="1" ht="15.75" customHeight="1" spans="1:6">
      <c r="A34" s="73"/>
      <c r="B34" s="74">
        <v>43439</v>
      </c>
      <c r="C34" s="75">
        <v>1760</v>
      </c>
      <c r="D34" s="75" t="s">
        <v>518</v>
      </c>
      <c r="E34" s="75">
        <v>1404627</v>
      </c>
      <c r="F34" s="76">
        <v>14445</v>
      </c>
    </row>
    <row r="35" s="54" customFormat="1" ht="15.75" customHeight="1" spans="1:6">
      <c r="A35" s="73"/>
      <c r="B35" s="74">
        <v>43440</v>
      </c>
      <c r="C35" s="75">
        <v>1792</v>
      </c>
      <c r="D35" s="75" t="s">
        <v>519</v>
      </c>
      <c r="E35" s="75">
        <v>1403196</v>
      </c>
      <c r="F35" s="76">
        <v>13020</v>
      </c>
    </row>
    <row r="36" s="54" customFormat="1" ht="15.75" customHeight="1" spans="1:6">
      <c r="A36" s="73"/>
      <c r="B36" s="74">
        <v>43441</v>
      </c>
      <c r="C36" s="75">
        <v>1942</v>
      </c>
      <c r="D36" s="75" t="s">
        <v>520</v>
      </c>
      <c r="E36" s="75">
        <v>1402704</v>
      </c>
      <c r="F36" s="76">
        <v>21700</v>
      </c>
    </row>
    <row r="37" s="54" customFormat="1" ht="15.75" customHeight="1" spans="1:6">
      <c r="A37" s="73"/>
      <c r="B37" s="74">
        <v>43441</v>
      </c>
      <c r="C37" s="75">
        <v>1947</v>
      </c>
      <c r="D37" s="75" t="s">
        <v>521</v>
      </c>
      <c r="E37" s="75">
        <v>1399894</v>
      </c>
      <c r="F37" s="76">
        <v>13020</v>
      </c>
    </row>
    <row r="38" s="54" customFormat="1" ht="15.75" customHeight="1" spans="1:6">
      <c r="A38" s="73"/>
      <c r="B38" s="74">
        <v>43441</v>
      </c>
      <c r="C38" s="75">
        <v>1951</v>
      </c>
      <c r="D38" s="75" t="s">
        <v>522</v>
      </c>
      <c r="E38" s="75">
        <v>1397483</v>
      </c>
      <c r="F38" s="76">
        <v>15080</v>
      </c>
    </row>
    <row r="39" s="54" customFormat="1" ht="15.75" customHeight="1" spans="1:6">
      <c r="A39" s="73"/>
      <c r="B39" s="74">
        <v>43441</v>
      </c>
      <c r="C39" s="75">
        <v>1956</v>
      </c>
      <c r="D39" s="75" t="s">
        <v>523</v>
      </c>
      <c r="E39" s="75">
        <v>1390918</v>
      </c>
      <c r="F39" s="76">
        <v>11760</v>
      </c>
    </row>
    <row r="40" s="54" customFormat="1" ht="15.75" customHeight="1" spans="1:6">
      <c r="A40" s="73"/>
      <c r="B40" s="74">
        <v>43441</v>
      </c>
      <c r="C40" s="75">
        <v>1962</v>
      </c>
      <c r="D40" s="75" t="s">
        <v>524</v>
      </c>
      <c r="E40" s="75">
        <v>1388794</v>
      </c>
      <c r="F40" s="76">
        <v>4820</v>
      </c>
    </row>
    <row r="41" s="54" customFormat="1" ht="15.75" customHeight="1" spans="1:6">
      <c r="A41" s="73"/>
      <c r="B41" s="74">
        <v>43441</v>
      </c>
      <c r="C41" s="75">
        <v>1963</v>
      </c>
      <c r="D41" s="75" t="s">
        <v>525</v>
      </c>
      <c r="E41" s="75">
        <v>1388797</v>
      </c>
      <c r="F41" s="76">
        <v>4820</v>
      </c>
    </row>
    <row r="42" s="54" customFormat="1" ht="15.75" customHeight="1" spans="1:6">
      <c r="A42" s="73"/>
      <c r="B42" s="74">
        <v>43442</v>
      </c>
      <c r="C42" s="75">
        <v>2196</v>
      </c>
      <c r="D42" s="75" t="s">
        <v>526</v>
      </c>
      <c r="E42" s="75">
        <v>1401257</v>
      </c>
      <c r="F42" s="76">
        <v>15080</v>
      </c>
    </row>
    <row r="43" s="54" customFormat="1" ht="15.75" customHeight="1" spans="1:6">
      <c r="A43" s="73"/>
      <c r="B43" s="74">
        <v>43442</v>
      </c>
      <c r="C43" s="75">
        <v>2197</v>
      </c>
      <c r="D43" s="75" t="s">
        <v>527</v>
      </c>
      <c r="E43" s="75">
        <v>1401257</v>
      </c>
      <c r="F43" s="76">
        <v>15080</v>
      </c>
    </row>
    <row r="44" s="54" customFormat="1" ht="15.75" customHeight="1" spans="1:6">
      <c r="A44" s="73"/>
      <c r="B44" s="74">
        <v>43442</v>
      </c>
      <c r="C44" s="75">
        <v>2198</v>
      </c>
      <c r="D44" s="75" t="s">
        <v>528</v>
      </c>
      <c r="E44" s="75">
        <v>1402755</v>
      </c>
      <c r="F44" s="76">
        <v>9640</v>
      </c>
    </row>
    <row r="45" s="54" customFormat="1" ht="15.75" customHeight="1" spans="1:6">
      <c r="A45" s="73"/>
      <c r="B45" s="74">
        <v>43442</v>
      </c>
      <c r="C45" s="75">
        <v>2204</v>
      </c>
      <c r="D45" s="75" t="s">
        <v>529</v>
      </c>
      <c r="E45" s="75">
        <v>1391587</v>
      </c>
      <c r="F45" s="76">
        <v>5880</v>
      </c>
    </row>
    <row r="46" s="54" customFormat="1" ht="15.75" customHeight="1" spans="1:6">
      <c r="A46" s="73"/>
      <c r="B46" s="74">
        <v>43443</v>
      </c>
      <c r="C46" s="75">
        <v>2345</v>
      </c>
      <c r="D46" s="75" t="s">
        <v>530</v>
      </c>
      <c r="E46" s="75">
        <v>1407972</v>
      </c>
      <c r="F46" s="76">
        <v>4820</v>
      </c>
    </row>
    <row r="47" s="54" customFormat="1" ht="15.75" customHeight="1" spans="1:6">
      <c r="A47" s="73"/>
      <c r="B47" s="74">
        <v>43443</v>
      </c>
      <c r="C47" s="75">
        <v>2369</v>
      </c>
      <c r="D47" s="75" t="s">
        <v>531</v>
      </c>
      <c r="E47" s="75">
        <v>1407933</v>
      </c>
      <c r="F47" s="76">
        <v>4820</v>
      </c>
    </row>
    <row r="48" s="54" customFormat="1" ht="15.75" customHeight="1" spans="1:6">
      <c r="A48" s="73"/>
      <c r="B48" s="74">
        <v>43443</v>
      </c>
      <c r="C48" s="75">
        <v>2374</v>
      </c>
      <c r="D48" s="75" t="s">
        <v>532</v>
      </c>
      <c r="E48" s="75">
        <v>1393763</v>
      </c>
      <c r="F48" s="76">
        <v>13020</v>
      </c>
    </row>
    <row r="49" s="54" customFormat="1" ht="15.75" customHeight="1" spans="1:6">
      <c r="A49" s="73"/>
      <c r="B49" s="74">
        <v>43443</v>
      </c>
      <c r="C49" s="75">
        <v>2375</v>
      </c>
      <c r="D49" s="75" t="s">
        <v>533</v>
      </c>
      <c r="E49" s="75">
        <v>1393763</v>
      </c>
      <c r="F49" s="76">
        <v>13020</v>
      </c>
    </row>
    <row r="50" s="54" customFormat="1" ht="15.75" customHeight="1" spans="1:6">
      <c r="A50" s="73"/>
      <c r="B50" s="74">
        <v>43443</v>
      </c>
      <c r="C50" s="75">
        <v>2377</v>
      </c>
      <c r="D50" s="75" t="s">
        <v>534</v>
      </c>
      <c r="E50" s="75">
        <v>1385835</v>
      </c>
      <c r="F50" s="76">
        <v>13020</v>
      </c>
    </row>
    <row r="51" s="54" customFormat="1" ht="15.75" customHeight="1" spans="1:6">
      <c r="A51" s="73"/>
      <c r="B51" s="74">
        <v>43444</v>
      </c>
      <c r="C51" s="75">
        <v>2573</v>
      </c>
      <c r="D51" s="75" t="s">
        <v>535</v>
      </c>
      <c r="E51" s="75">
        <v>1407291</v>
      </c>
      <c r="F51" s="76">
        <v>13020</v>
      </c>
    </row>
    <row r="52" s="54" customFormat="1" ht="15.75" customHeight="1" spans="1:6">
      <c r="A52" s="73"/>
      <c r="B52" s="74">
        <v>43444</v>
      </c>
      <c r="C52" s="75">
        <v>2574</v>
      </c>
      <c r="D52" s="75" t="s">
        <v>536</v>
      </c>
      <c r="E52" s="75">
        <v>1403798</v>
      </c>
      <c r="F52" s="76">
        <v>17310</v>
      </c>
    </row>
    <row r="53" s="54" customFormat="1" ht="15.75" customHeight="1" spans="1:6">
      <c r="A53" s="73"/>
      <c r="B53" s="74">
        <v>43444</v>
      </c>
      <c r="C53" s="75">
        <v>2575</v>
      </c>
      <c r="D53" s="75" t="s">
        <v>537</v>
      </c>
      <c r="E53" s="75">
        <v>1406607</v>
      </c>
      <c r="F53" s="76">
        <v>13020</v>
      </c>
    </row>
    <row r="54" s="54" customFormat="1" ht="15.75" customHeight="1" spans="1:6">
      <c r="A54" s="73"/>
      <c r="B54" s="74">
        <v>43444</v>
      </c>
      <c r="C54" s="75">
        <v>2577</v>
      </c>
      <c r="D54" s="75" t="s">
        <v>538</v>
      </c>
      <c r="E54" s="75">
        <v>1401844</v>
      </c>
      <c r="F54" s="76">
        <v>15080</v>
      </c>
    </row>
    <row r="55" s="54" customFormat="1" ht="15.75" customHeight="1" spans="1:6">
      <c r="A55" s="73"/>
      <c r="B55" s="74">
        <v>43444</v>
      </c>
      <c r="C55" s="75">
        <v>2593</v>
      </c>
      <c r="D55" s="75" t="s">
        <v>539</v>
      </c>
      <c r="E55" s="75">
        <v>1401844</v>
      </c>
      <c r="F55" s="76">
        <v>15080</v>
      </c>
    </row>
    <row r="56" s="54" customFormat="1" ht="15.75" customHeight="1" spans="1:6">
      <c r="A56" s="73"/>
      <c r="B56" s="74">
        <v>43444</v>
      </c>
      <c r="C56" s="75">
        <v>2578</v>
      </c>
      <c r="D56" s="75" t="s">
        <v>540</v>
      </c>
      <c r="E56" s="75">
        <v>1408521</v>
      </c>
      <c r="F56" s="76">
        <v>10700</v>
      </c>
    </row>
    <row r="57" s="54" customFormat="1" ht="15.75" customHeight="1" spans="1:6">
      <c r="A57" s="73"/>
      <c r="B57" s="74">
        <v>43444</v>
      </c>
      <c r="C57" s="75">
        <v>2579</v>
      </c>
      <c r="D57" s="75" t="s">
        <v>541</v>
      </c>
      <c r="E57" s="75">
        <v>1405095</v>
      </c>
      <c r="F57" s="76">
        <v>13020</v>
      </c>
    </row>
    <row r="58" s="54" customFormat="1" ht="15.75" customHeight="1" spans="1:6">
      <c r="A58" s="73"/>
      <c r="B58" s="74">
        <v>43444</v>
      </c>
      <c r="C58" s="75">
        <v>2580</v>
      </c>
      <c r="D58" s="75" t="s">
        <v>542</v>
      </c>
      <c r="E58" s="75">
        <v>1405096</v>
      </c>
      <c r="F58" s="76">
        <v>13020</v>
      </c>
    </row>
    <row r="59" s="54" customFormat="1" ht="15.75" customHeight="1" spans="1:6">
      <c r="A59" s="73"/>
      <c r="B59" s="74">
        <v>43444</v>
      </c>
      <c r="C59" s="75">
        <v>2583</v>
      </c>
      <c r="D59" s="75" t="s">
        <v>543</v>
      </c>
      <c r="E59" s="75">
        <v>1408641</v>
      </c>
      <c r="F59" s="76">
        <v>10700</v>
      </c>
    </row>
    <row r="60" s="54" customFormat="1" ht="15.75" customHeight="1" spans="1:6">
      <c r="A60" s="73"/>
      <c r="B60" s="74">
        <v>43444</v>
      </c>
      <c r="C60" s="75">
        <v>2587</v>
      </c>
      <c r="D60" s="75" t="s">
        <v>544</v>
      </c>
      <c r="E60" s="75">
        <v>1408267</v>
      </c>
      <c r="F60" s="76">
        <v>9640</v>
      </c>
    </row>
    <row r="61" s="54" customFormat="1" ht="15.75" customHeight="1" spans="1:6">
      <c r="A61" s="73"/>
      <c r="B61" s="74">
        <v>43444</v>
      </c>
      <c r="C61" s="75">
        <v>2588</v>
      </c>
      <c r="D61" s="75" t="s">
        <v>545</v>
      </c>
      <c r="E61" s="75">
        <v>1402214</v>
      </c>
      <c r="F61" s="76">
        <v>13020</v>
      </c>
    </row>
    <row r="62" s="54" customFormat="1" ht="15.75" customHeight="1" spans="1:6">
      <c r="A62" s="73"/>
      <c r="B62" s="74">
        <v>43444</v>
      </c>
      <c r="C62" s="75">
        <v>2590</v>
      </c>
      <c r="D62" s="75" t="s">
        <v>546</v>
      </c>
      <c r="E62" s="75">
        <v>1408418</v>
      </c>
      <c r="F62" s="76">
        <v>9640</v>
      </c>
    </row>
    <row r="63" s="54" customFormat="1" ht="15.75" customHeight="1" spans="1:6">
      <c r="A63" s="73"/>
      <c r="B63" s="74">
        <v>43444</v>
      </c>
      <c r="C63" s="75">
        <v>2592</v>
      </c>
      <c r="D63" s="75" t="s">
        <v>547</v>
      </c>
      <c r="E63" s="75">
        <v>1404533</v>
      </c>
      <c r="F63" s="76">
        <v>9640</v>
      </c>
    </row>
    <row r="64" s="54" customFormat="1" ht="15.75" customHeight="1" spans="1:6">
      <c r="A64" s="77" t="s">
        <v>548</v>
      </c>
      <c r="B64" s="74">
        <v>43444</v>
      </c>
      <c r="C64" s="75">
        <v>2598</v>
      </c>
      <c r="D64" s="75" t="s">
        <v>549</v>
      </c>
      <c r="E64" s="75">
        <v>1408267</v>
      </c>
      <c r="F64" s="76">
        <v>9640</v>
      </c>
    </row>
    <row r="65" s="54" customFormat="1" ht="15.75" customHeight="1" spans="1:6">
      <c r="A65" s="73"/>
      <c r="B65" s="74">
        <v>43444</v>
      </c>
      <c r="C65" s="75">
        <v>2601</v>
      </c>
      <c r="D65" s="75" t="s">
        <v>550</v>
      </c>
      <c r="E65" s="75">
        <v>1408267</v>
      </c>
      <c r="F65" s="76">
        <v>9640</v>
      </c>
    </row>
    <row r="66" s="54" customFormat="1" ht="15.75" customHeight="1" spans="1:6">
      <c r="A66" s="73"/>
      <c r="B66" s="74">
        <v>43444</v>
      </c>
      <c r="C66" s="75">
        <v>2603</v>
      </c>
      <c r="D66" s="75" t="s">
        <v>551</v>
      </c>
      <c r="E66" s="75">
        <v>1407023</v>
      </c>
      <c r="F66" s="76">
        <v>15870</v>
      </c>
    </row>
    <row r="67" s="54" customFormat="1" ht="15.75" customHeight="1" spans="1:6">
      <c r="A67" s="73"/>
      <c r="B67" s="74">
        <v>43444</v>
      </c>
      <c r="C67" s="75">
        <v>2604</v>
      </c>
      <c r="D67" s="75" t="s">
        <v>552</v>
      </c>
      <c r="E67" s="75">
        <v>1408451</v>
      </c>
      <c r="F67" s="76">
        <v>11760</v>
      </c>
    </row>
    <row r="68" s="54" customFormat="1" ht="15.75" customHeight="1" spans="1:6">
      <c r="A68" s="73"/>
      <c r="B68" s="74">
        <v>43445</v>
      </c>
      <c r="C68" s="75">
        <v>2830</v>
      </c>
      <c r="D68" s="75" t="s">
        <v>553</v>
      </c>
      <c r="E68" s="75">
        <v>1409553</v>
      </c>
      <c r="F68" s="76">
        <v>4820</v>
      </c>
    </row>
    <row r="69" s="54" customFormat="1" ht="15.75" customHeight="1" spans="1:6">
      <c r="A69" s="73"/>
      <c r="B69" s="74">
        <v>43445</v>
      </c>
      <c r="C69" s="75">
        <v>2831</v>
      </c>
      <c r="D69" s="75" t="s">
        <v>554</v>
      </c>
      <c r="E69" s="75">
        <v>1409507</v>
      </c>
      <c r="F69" s="76">
        <v>4820</v>
      </c>
    </row>
    <row r="70" s="54" customFormat="1" ht="15.75" customHeight="1" spans="1:6">
      <c r="A70" s="73"/>
      <c r="B70" s="74">
        <v>43445</v>
      </c>
      <c r="C70" s="75">
        <v>2833</v>
      </c>
      <c r="D70" s="75" t="s">
        <v>555</v>
      </c>
      <c r="E70" s="75">
        <v>1405211</v>
      </c>
      <c r="F70" s="76">
        <v>14445</v>
      </c>
    </row>
    <row r="71" s="54" customFormat="1" ht="15.75" customHeight="1" spans="1:6">
      <c r="A71" s="73"/>
      <c r="B71" s="74">
        <v>43445</v>
      </c>
      <c r="C71" s="75">
        <v>2834</v>
      </c>
      <c r="D71" s="75" t="s">
        <v>556</v>
      </c>
      <c r="E71" s="75">
        <v>1406694</v>
      </c>
      <c r="F71" s="76">
        <v>17360</v>
      </c>
    </row>
    <row r="72" s="54" customFormat="1" ht="15.75" customHeight="1" spans="1:6">
      <c r="A72" s="73"/>
      <c r="B72" s="74">
        <v>43445</v>
      </c>
      <c r="C72" s="75">
        <v>2839</v>
      </c>
      <c r="D72" s="75" t="s">
        <v>557</v>
      </c>
      <c r="E72" s="75">
        <v>1409501</v>
      </c>
      <c r="F72" s="76">
        <v>4820</v>
      </c>
    </row>
    <row r="73" s="54" customFormat="1" ht="15.75" customHeight="1" spans="1:6">
      <c r="A73" s="73"/>
      <c r="B73" s="74">
        <v>43445</v>
      </c>
      <c r="C73" s="75">
        <v>2841</v>
      </c>
      <c r="D73" s="75" t="s">
        <v>558</v>
      </c>
      <c r="E73" s="75">
        <v>1404967</v>
      </c>
      <c r="F73" s="76">
        <v>13020</v>
      </c>
    </row>
    <row r="74" s="54" customFormat="1" ht="15.75" customHeight="1" spans="1:6">
      <c r="A74" s="73"/>
      <c r="B74" s="74">
        <v>43445</v>
      </c>
      <c r="C74" s="75">
        <v>2842</v>
      </c>
      <c r="D74" s="75" t="s">
        <v>559</v>
      </c>
      <c r="E74" s="75">
        <v>1408963</v>
      </c>
      <c r="F74" s="76">
        <v>5880</v>
      </c>
    </row>
    <row r="75" s="54" customFormat="1" ht="15.75" customHeight="1" spans="1:6">
      <c r="A75" s="73"/>
      <c r="B75" s="74">
        <v>43445</v>
      </c>
      <c r="C75" s="75">
        <v>2844</v>
      </c>
      <c r="D75" s="75" t="s">
        <v>560</v>
      </c>
      <c r="E75" s="75">
        <v>1408707</v>
      </c>
      <c r="F75" s="76">
        <v>14445</v>
      </c>
    </row>
    <row r="76" s="54" customFormat="1" ht="15.75" customHeight="1" spans="1:6">
      <c r="A76" s="73"/>
      <c r="B76" s="74">
        <v>43445</v>
      </c>
      <c r="C76" s="75">
        <v>2845</v>
      </c>
      <c r="D76" s="75" t="s">
        <v>561</v>
      </c>
      <c r="E76" s="75">
        <v>1408618</v>
      </c>
      <c r="F76" s="76">
        <v>14445</v>
      </c>
    </row>
    <row r="77" s="54" customFormat="1" ht="15.75" customHeight="1" spans="1:6">
      <c r="A77" s="73"/>
      <c r="B77" s="74">
        <v>43445</v>
      </c>
      <c r="C77" s="75">
        <v>2846</v>
      </c>
      <c r="D77" s="75" t="s">
        <v>562</v>
      </c>
      <c r="E77" s="75">
        <v>1409546</v>
      </c>
      <c r="F77" s="76">
        <v>4820</v>
      </c>
    </row>
    <row r="78" s="54" customFormat="1" ht="15.75" customHeight="1" spans="1:6">
      <c r="A78" s="73"/>
      <c r="B78" s="74">
        <v>43445</v>
      </c>
      <c r="C78" s="75">
        <v>2847</v>
      </c>
      <c r="D78" s="75" t="s">
        <v>563</v>
      </c>
      <c r="E78" s="75">
        <v>1409546</v>
      </c>
      <c r="F78" s="76">
        <v>4820</v>
      </c>
    </row>
    <row r="79" s="54" customFormat="1" ht="15.75" customHeight="1" spans="1:6">
      <c r="A79" s="73"/>
      <c r="B79" s="74">
        <v>43445</v>
      </c>
      <c r="C79" s="75">
        <v>2848</v>
      </c>
      <c r="D79" s="75" t="s">
        <v>564</v>
      </c>
      <c r="E79" s="75">
        <v>1409507</v>
      </c>
      <c r="F79" s="76">
        <v>4820</v>
      </c>
    </row>
    <row r="80" s="54" customFormat="1" ht="15.75" customHeight="1" spans="1:6">
      <c r="A80" s="73"/>
      <c r="B80" s="74">
        <v>43445</v>
      </c>
      <c r="C80" s="75">
        <v>2849</v>
      </c>
      <c r="D80" s="75" t="s">
        <v>565</v>
      </c>
      <c r="E80" s="75">
        <v>1383883</v>
      </c>
      <c r="F80" s="76">
        <v>15870</v>
      </c>
    </row>
    <row r="81" s="54" customFormat="1" ht="15.75" customHeight="1" spans="1:6">
      <c r="A81" s="73"/>
      <c r="B81" s="74">
        <v>43445</v>
      </c>
      <c r="C81" s="75">
        <v>2850</v>
      </c>
      <c r="D81" s="75" t="s">
        <v>566</v>
      </c>
      <c r="E81" s="75">
        <v>1408353</v>
      </c>
      <c r="F81" s="76">
        <v>4820</v>
      </c>
    </row>
    <row r="82" s="54" customFormat="1" ht="15.75" customHeight="1" spans="1:6">
      <c r="A82" s="73"/>
      <c r="B82" s="74">
        <v>17878</v>
      </c>
      <c r="C82" s="75">
        <v>2852</v>
      </c>
      <c r="D82" s="75" t="s">
        <v>567</v>
      </c>
      <c r="E82" s="75">
        <v>1383883</v>
      </c>
      <c r="F82" s="76">
        <v>15870</v>
      </c>
    </row>
    <row r="83" s="54" customFormat="1" ht="15.75" customHeight="1" spans="1:6">
      <c r="A83" s="73"/>
      <c r="B83" s="74">
        <v>43445</v>
      </c>
      <c r="C83" s="75">
        <v>2853</v>
      </c>
      <c r="D83" s="75" t="s">
        <v>568</v>
      </c>
      <c r="E83" s="75">
        <v>1383883</v>
      </c>
      <c r="F83" s="76">
        <v>15870</v>
      </c>
    </row>
    <row r="84" s="54" customFormat="1" ht="15.75" customHeight="1" spans="1:6">
      <c r="A84" s="73"/>
      <c r="B84" s="74">
        <v>43445</v>
      </c>
      <c r="C84" s="75">
        <v>2854</v>
      </c>
      <c r="D84" s="75" t="s">
        <v>569</v>
      </c>
      <c r="E84" s="75">
        <v>1407686</v>
      </c>
      <c r="F84" s="76">
        <v>11760</v>
      </c>
    </row>
    <row r="85" s="54" customFormat="1" ht="15.75" customHeight="1" spans="1:6">
      <c r="A85" s="73"/>
      <c r="B85" s="74">
        <v>43445</v>
      </c>
      <c r="C85" s="75">
        <v>2855</v>
      </c>
      <c r="D85" s="75" t="s">
        <v>570</v>
      </c>
      <c r="E85" s="75">
        <v>1408088</v>
      </c>
      <c r="F85" s="76">
        <v>13020</v>
      </c>
    </row>
    <row r="86" s="54" customFormat="1" ht="15.75" customHeight="1" spans="1:6">
      <c r="A86" s="73"/>
      <c r="B86" s="74">
        <v>43445</v>
      </c>
      <c r="C86" s="75">
        <v>2856</v>
      </c>
      <c r="D86" s="75" t="s">
        <v>571</v>
      </c>
      <c r="E86" s="75">
        <v>1409149</v>
      </c>
      <c r="F86" s="76">
        <v>9640</v>
      </c>
    </row>
    <row r="87" s="54" customFormat="1" ht="15.75" customHeight="1" spans="1:6">
      <c r="A87" s="73"/>
      <c r="B87" s="74">
        <v>43445</v>
      </c>
      <c r="C87" s="75">
        <v>2857</v>
      </c>
      <c r="D87" s="75" t="s">
        <v>572</v>
      </c>
      <c r="E87" s="75">
        <v>1409149</v>
      </c>
      <c r="F87" s="76">
        <v>9640</v>
      </c>
    </row>
    <row r="88" s="54" customFormat="1" ht="15.75" customHeight="1" spans="1:6">
      <c r="A88" s="73"/>
      <c r="B88" s="74">
        <v>43445</v>
      </c>
      <c r="C88" s="75">
        <v>2859</v>
      </c>
      <c r="D88" s="75" t="s">
        <v>573</v>
      </c>
      <c r="E88" s="75">
        <v>1407308</v>
      </c>
      <c r="F88" s="76">
        <v>17360</v>
      </c>
    </row>
    <row r="89" s="54" customFormat="1" ht="15.75" customHeight="1" spans="1:6">
      <c r="A89" s="73"/>
      <c r="B89" s="74">
        <v>43445</v>
      </c>
      <c r="C89" s="75">
        <v>2860</v>
      </c>
      <c r="D89" s="75" t="s">
        <v>574</v>
      </c>
      <c r="E89" s="75">
        <v>1393651</v>
      </c>
      <c r="F89" s="76">
        <v>4820</v>
      </c>
    </row>
    <row r="90" s="54" customFormat="1" ht="15.75" customHeight="1" spans="1:6">
      <c r="A90" s="73"/>
      <c r="B90" s="74">
        <v>43445</v>
      </c>
      <c r="C90" s="75">
        <v>2867</v>
      </c>
      <c r="D90" s="75" t="s">
        <v>575</v>
      </c>
      <c r="E90" s="75">
        <v>1391339</v>
      </c>
      <c r="F90" s="76">
        <v>13020</v>
      </c>
    </row>
    <row r="91" s="54" customFormat="1" ht="15.75" customHeight="1" spans="1:6">
      <c r="A91" s="73"/>
      <c r="B91" s="74">
        <v>43445</v>
      </c>
      <c r="C91" s="75">
        <v>2869</v>
      </c>
      <c r="D91" s="75" t="s">
        <v>576</v>
      </c>
      <c r="E91" s="75">
        <v>1408963</v>
      </c>
      <c r="F91" s="76">
        <v>5880</v>
      </c>
    </row>
    <row r="92" s="54" customFormat="1" ht="15.75" customHeight="1" spans="1:6">
      <c r="A92" s="73"/>
      <c r="B92" s="74">
        <v>43446</v>
      </c>
      <c r="C92" s="75">
        <v>3023</v>
      </c>
      <c r="D92" s="75" t="s">
        <v>577</v>
      </c>
      <c r="E92" s="75">
        <v>1409299</v>
      </c>
      <c r="F92" s="76">
        <v>5880</v>
      </c>
    </row>
    <row r="93" s="54" customFormat="1" ht="15.75" customHeight="1" spans="1:6">
      <c r="A93" s="73"/>
      <c r="B93" s="74">
        <v>43446</v>
      </c>
      <c r="C93" s="75">
        <v>3025</v>
      </c>
      <c r="D93" s="75" t="s">
        <v>578</v>
      </c>
      <c r="E93" s="75">
        <v>1409146</v>
      </c>
      <c r="F93" s="76">
        <v>5880</v>
      </c>
    </row>
    <row r="94" s="54" customFormat="1" ht="15.75" customHeight="1" spans="1:6">
      <c r="A94" s="73"/>
      <c r="B94" s="74">
        <v>43446</v>
      </c>
      <c r="C94" s="75">
        <v>3033</v>
      </c>
      <c r="D94" s="75" t="s">
        <v>579</v>
      </c>
      <c r="E94" s="75">
        <v>1408762</v>
      </c>
      <c r="F94" s="76">
        <v>9640</v>
      </c>
    </row>
    <row r="95" s="54" customFormat="1" ht="15.75" customHeight="1" spans="1:6">
      <c r="A95" s="73"/>
      <c r="B95" s="74">
        <v>43446</v>
      </c>
      <c r="C95" s="75">
        <v>3036</v>
      </c>
      <c r="D95" s="75" t="s">
        <v>580</v>
      </c>
      <c r="E95" s="75">
        <v>1409251</v>
      </c>
      <c r="F95" s="76">
        <v>9640</v>
      </c>
    </row>
    <row r="96" s="54" customFormat="1" ht="15.75" customHeight="1" spans="1:6">
      <c r="A96" s="73"/>
      <c r="B96" s="74">
        <v>43446</v>
      </c>
      <c r="C96" s="75">
        <v>3037</v>
      </c>
      <c r="D96" s="75" t="s">
        <v>581</v>
      </c>
      <c r="E96" s="75">
        <v>1401472</v>
      </c>
      <c r="F96" s="76">
        <v>15080</v>
      </c>
    </row>
    <row r="97" s="54" customFormat="1" ht="15.75" customHeight="1" spans="1:6">
      <c r="A97" s="73"/>
      <c r="B97" s="74">
        <v>43446</v>
      </c>
      <c r="C97" s="75">
        <v>3038</v>
      </c>
      <c r="D97" s="75" t="s">
        <v>582</v>
      </c>
      <c r="E97" s="75">
        <v>1409585</v>
      </c>
      <c r="F97" s="76">
        <v>4820</v>
      </c>
    </row>
    <row r="98" s="54" customFormat="1" ht="15.75" customHeight="1" spans="1:6">
      <c r="A98" s="73"/>
      <c r="B98" s="74">
        <v>43446</v>
      </c>
      <c r="C98" s="75">
        <v>3040</v>
      </c>
      <c r="D98" s="75" t="s">
        <v>583</v>
      </c>
      <c r="E98" s="75">
        <v>1405847</v>
      </c>
      <c r="F98" s="76">
        <v>14445</v>
      </c>
    </row>
    <row r="99" s="54" customFormat="1" ht="15.75" customHeight="1" spans="1:6">
      <c r="A99" s="73"/>
      <c r="B99" s="74">
        <v>43446</v>
      </c>
      <c r="C99" s="75">
        <v>3042</v>
      </c>
      <c r="D99" s="75" t="s">
        <v>555</v>
      </c>
      <c r="E99" s="75">
        <v>1409220</v>
      </c>
      <c r="F99" s="76">
        <v>4820</v>
      </c>
    </row>
    <row r="100" s="54" customFormat="1" ht="15.75" customHeight="1" spans="1:6">
      <c r="A100" s="73"/>
      <c r="B100" s="74">
        <v>43446</v>
      </c>
      <c r="C100" s="75">
        <v>3052</v>
      </c>
      <c r="D100" s="75" t="s">
        <v>584</v>
      </c>
      <c r="E100" s="75">
        <v>1409108</v>
      </c>
      <c r="F100" s="76">
        <v>13020</v>
      </c>
    </row>
    <row r="101" s="54" customFormat="1" ht="15.75" customHeight="1" spans="1:6">
      <c r="A101" s="73"/>
      <c r="B101" s="74">
        <v>43446</v>
      </c>
      <c r="C101" s="75">
        <v>3053</v>
      </c>
      <c r="D101" s="75" t="s">
        <v>558</v>
      </c>
      <c r="E101" s="75">
        <v>1409024</v>
      </c>
      <c r="F101" s="76">
        <v>4820</v>
      </c>
    </row>
    <row r="102" s="54" customFormat="1" ht="15.75" customHeight="1" spans="1:6">
      <c r="A102" s="73"/>
      <c r="B102" s="74">
        <v>43446</v>
      </c>
      <c r="C102" s="75">
        <v>3058</v>
      </c>
      <c r="D102" s="75" t="s">
        <v>585</v>
      </c>
      <c r="E102" s="75">
        <v>1410040</v>
      </c>
      <c r="F102" s="76">
        <v>4820</v>
      </c>
    </row>
    <row r="103" s="54" customFormat="1" ht="15.75" customHeight="1" spans="1:6">
      <c r="A103" s="73"/>
      <c r="B103" s="74">
        <v>43447</v>
      </c>
      <c r="C103" s="75">
        <v>3261</v>
      </c>
      <c r="D103" s="75" t="s">
        <v>586</v>
      </c>
      <c r="E103" s="75">
        <v>1398049</v>
      </c>
      <c r="F103" s="76">
        <v>14445</v>
      </c>
    </row>
    <row r="104" s="54" customFormat="1" ht="15.75" customHeight="1" spans="1:6">
      <c r="A104" s="73"/>
      <c r="B104" s="74">
        <v>43447</v>
      </c>
      <c r="C104" s="75">
        <v>3262</v>
      </c>
      <c r="D104" s="75" t="s">
        <v>587</v>
      </c>
      <c r="E104" s="75">
        <v>1402129</v>
      </c>
      <c r="F104" s="76">
        <v>18850</v>
      </c>
    </row>
    <row r="105" s="54" customFormat="1" ht="15.75" customHeight="1" spans="1:6">
      <c r="A105" s="73"/>
      <c r="B105" s="74">
        <v>43447</v>
      </c>
      <c r="C105" s="75">
        <v>3263</v>
      </c>
      <c r="D105" s="75" t="s">
        <v>588</v>
      </c>
      <c r="E105" s="75">
        <v>1410746</v>
      </c>
      <c r="F105" s="76">
        <v>4820</v>
      </c>
    </row>
    <row r="106" s="54" customFormat="1" ht="15.75" customHeight="1" spans="1:6">
      <c r="A106" s="73"/>
      <c r="B106" s="74">
        <v>43447</v>
      </c>
      <c r="C106" s="75">
        <v>3264</v>
      </c>
      <c r="D106" s="75" t="s">
        <v>589</v>
      </c>
      <c r="E106" s="75">
        <v>1408921</v>
      </c>
      <c r="F106" s="76">
        <v>4820</v>
      </c>
    </row>
    <row r="107" s="54" customFormat="1" ht="15.75" customHeight="1" spans="1:6">
      <c r="A107" s="73"/>
      <c r="B107" s="74">
        <v>43447</v>
      </c>
      <c r="C107" s="75">
        <v>3265</v>
      </c>
      <c r="D107" s="75" t="s">
        <v>590</v>
      </c>
      <c r="E107" s="75">
        <v>1410685</v>
      </c>
      <c r="F107" s="76">
        <v>4820</v>
      </c>
    </row>
    <row r="108" s="54" customFormat="1" ht="15.75" customHeight="1" spans="1:6">
      <c r="A108" s="73"/>
      <c r="B108" s="74">
        <v>43447</v>
      </c>
      <c r="C108" s="75">
        <v>3270</v>
      </c>
      <c r="D108" s="75" t="s">
        <v>591</v>
      </c>
      <c r="E108" s="75">
        <v>1400555</v>
      </c>
      <c r="F108" s="76">
        <v>15080</v>
      </c>
    </row>
    <row r="109" s="54" customFormat="1" ht="15.75" customHeight="1" spans="1:6">
      <c r="A109" s="73"/>
      <c r="B109" s="74">
        <v>43447</v>
      </c>
      <c r="C109" s="75">
        <v>3271</v>
      </c>
      <c r="D109" s="75" t="s">
        <v>551</v>
      </c>
      <c r="E109" s="75">
        <v>1408652</v>
      </c>
      <c r="F109" s="76">
        <v>13020</v>
      </c>
    </row>
    <row r="110" s="54" customFormat="1" ht="15.75" customHeight="1" spans="1:6">
      <c r="A110" s="73"/>
      <c r="B110" s="74">
        <v>43447</v>
      </c>
      <c r="C110" s="75">
        <v>3273</v>
      </c>
      <c r="D110" s="75" t="s">
        <v>592</v>
      </c>
      <c r="E110" s="75">
        <v>1410899</v>
      </c>
      <c r="F110" s="76">
        <v>5880</v>
      </c>
    </row>
    <row r="111" s="54" customFormat="1" ht="15.75" customHeight="1" spans="1:6">
      <c r="A111" s="73"/>
      <c r="B111" s="74">
        <v>43447</v>
      </c>
      <c r="C111" s="75">
        <v>3277</v>
      </c>
      <c r="D111" s="75" t="s">
        <v>593</v>
      </c>
      <c r="E111" s="75">
        <v>1409143</v>
      </c>
      <c r="F111" s="76">
        <v>4820</v>
      </c>
    </row>
    <row r="112" s="54" customFormat="1" ht="15.75" customHeight="1" spans="1:6">
      <c r="A112" s="73"/>
      <c r="B112" s="74">
        <v>43447</v>
      </c>
      <c r="C112" s="75">
        <v>3279</v>
      </c>
      <c r="D112" s="75" t="s">
        <v>594</v>
      </c>
      <c r="E112" s="75">
        <v>1407405</v>
      </c>
      <c r="F112" s="76">
        <v>12820</v>
      </c>
    </row>
    <row r="113" s="54" customFormat="1" ht="15.75" customHeight="1" spans="1:6">
      <c r="A113" s="73"/>
      <c r="B113" s="74">
        <v>43447</v>
      </c>
      <c r="C113" s="75">
        <v>3286</v>
      </c>
      <c r="D113" s="75" t="s">
        <v>595</v>
      </c>
      <c r="E113" s="75">
        <v>1407926</v>
      </c>
      <c r="F113" s="76">
        <v>13022</v>
      </c>
    </row>
    <row r="114" s="54" customFormat="1" ht="15.75" customHeight="1" spans="1:6">
      <c r="A114" s="73"/>
      <c r="B114" s="74">
        <v>43447</v>
      </c>
      <c r="C114" s="75">
        <v>3299</v>
      </c>
      <c r="D114" s="75" t="s">
        <v>596</v>
      </c>
      <c r="E114" s="75">
        <v>1410132</v>
      </c>
      <c r="F114" s="76">
        <v>4820</v>
      </c>
    </row>
    <row r="115" s="54" customFormat="1" ht="15.75" customHeight="1" spans="1:6">
      <c r="A115" s="73"/>
      <c r="B115" s="74">
        <v>43448</v>
      </c>
      <c r="C115" s="75">
        <v>3487</v>
      </c>
      <c r="D115" s="75" t="s">
        <v>597</v>
      </c>
      <c r="E115" s="75">
        <v>1409505</v>
      </c>
      <c r="F115" s="76">
        <v>17360</v>
      </c>
    </row>
    <row r="116" s="54" customFormat="1" ht="15.75" customHeight="1" spans="1:6">
      <c r="A116" s="73"/>
      <c r="B116" s="74">
        <v>43448</v>
      </c>
      <c r="C116" s="75">
        <v>3488</v>
      </c>
      <c r="D116" s="75" t="s">
        <v>598</v>
      </c>
      <c r="E116" s="75">
        <v>1409505</v>
      </c>
      <c r="F116" s="76">
        <v>17360</v>
      </c>
    </row>
    <row r="117" s="54" customFormat="1" ht="15.75" customHeight="1" spans="1:6">
      <c r="A117" s="73"/>
      <c r="B117" s="74">
        <v>43448</v>
      </c>
      <c r="C117" s="75">
        <v>3489</v>
      </c>
      <c r="D117" s="75" t="s">
        <v>599</v>
      </c>
      <c r="E117" s="75">
        <v>1411089</v>
      </c>
      <c r="F117" s="76">
        <v>4820</v>
      </c>
    </row>
    <row r="118" s="54" customFormat="1" ht="15.75" customHeight="1" spans="1:6">
      <c r="A118" s="73"/>
      <c r="B118" s="74">
        <v>43448</v>
      </c>
      <c r="C118" s="75">
        <v>3490</v>
      </c>
      <c r="D118" s="75" t="s">
        <v>588</v>
      </c>
      <c r="E118" s="75">
        <v>1410767</v>
      </c>
      <c r="F118" s="76">
        <v>4820</v>
      </c>
    </row>
    <row r="119" s="54" customFormat="1" ht="15.75" customHeight="1" spans="1:6">
      <c r="A119" s="73"/>
      <c r="B119" s="74">
        <v>43448</v>
      </c>
      <c r="C119" s="75">
        <v>3491</v>
      </c>
      <c r="D119" s="75" t="s">
        <v>600</v>
      </c>
      <c r="E119" s="75">
        <v>1409406</v>
      </c>
      <c r="F119" s="76">
        <v>9640</v>
      </c>
    </row>
    <row r="120" s="54" customFormat="1" ht="15.75" customHeight="1" spans="1:6">
      <c r="A120" s="73"/>
      <c r="B120" s="74">
        <v>43448</v>
      </c>
      <c r="C120" s="75">
        <v>3493</v>
      </c>
      <c r="D120" s="75" t="s">
        <v>601</v>
      </c>
      <c r="E120" s="75">
        <v>1409044</v>
      </c>
      <c r="F120" s="76">
        <v>13020</v>
      </c>
    </row>
    <row r="121" s="54" customFormat="1" ht="15.75" customHeight="1" spans="1:6">
      <c r="A121" s="73"/>
      <c r="B121" s="74">
        <v>43448</v>
      </c>
      <c r="C121" s="75">
        <v>3504</v>
      </c>
      <c r="D121" s="75" t="s">
        <v>602</v>
      </c>
      <c r="E121" s="75">
        <v>1409489</v>
      </c>
      <c r="F121" s="76">
        <v>9640</v>
      </c>
    </row>
    <row r="122" s="54" customFormat="1" ht="15.75" customHeight="1" spans="1:6">
      <c r="A122" s="73"/>
      <c r="B122" s="74">
        <v>43448</v>
      </c>
      <c r="C122" s="75">
        <v>3507</v>
      </c>
      <c r="D122" s="75" t="s">
        <v>603</v>
      </c>
      <c r="E122" s="75">
        <v>1391608</v>
      </c>
      <c r="F122" s="76">
        <v>5880</v>
      </c>
    </row>
    <row r="123" s="54" customFormat="1" ht="15.75" customHeight="1" spans="1:6">
      <c r="A123" s="73"/>
      <c r="B123" s="74">
        <v>43448</v>
      </c>
      <c r="C123" s="75">
        <v>3509</v>
      </c>
      <c r="D123" s="75" t="s">
        <v>596</v>
      </c>
      <c r="E123" s="75">
        <v>1411688</v>
      </c>
      <c r="F123" s="76">
        <v>4820</v>
      </c>
    </row>
    <row r="124" s="54" customFormat="1" ht="15.75" customHeight="1" spans="1:6">
      <c r="A124" s="73"/>
      <c r="B124" s="74">
        <v>43448</v>
      </c>
      <c r="C124" s="75">
        <v>3510</v>
      </c>
      <c r="D124" s="75" t="s">
        <v>604</v>
      </c>
      <c r="E124" s="75">
        <v>1410991</v>
      </c>
      <c r="F124" s="76">
        <v>4820</v>
      </c>
    </row>
    <row r="125" s="54" customFormat="1" ht="15.75" customHeight="1" spans="1:6">
      <c r="A125" s="73"/>
      <c r="B125" s="74">
        <v>43448</v>
      </c>
      <c r="C125" s="75">
        <v>3514</v>
      </c>
      <c r="D125" s="75" t="s">
        <v>605</v>
      </c>
      <c r="E125" s="75">
        <v>1391096</v>
      </c>
      <c r="F125" s="76">
        <v>4820</v>
      </c>
    </row>
    <row r="126" s="54" customFormat="1" ht="15.75" customHeight="1" spans="1:6">
      <c r="A126" s="73"/>
      <c r="B126" s="74">
        <v>43448</v>
      </c>
      <c r="C126" s="75">
        <v>3515</v>
      </c>
      <c r="D126" s="75" t="s">
        <v>590</v>
      </c>
      <c r="E126" s="75">
        <v>1410581</v>
      </c>
      <c r="F126" s="76">
        <v>4820</v>
      </c>
    </row>
    <row r="127" s="54" customFormat="1" ht="15.75" customHeight="1" spans="1:6">
      <c r="A127" s="73"/>
      <c r="B127" s="74">
        <v>43449</v>
      </c>
      <c r="C127" s="75">
        <v>3692</v>
      </c>
      <c r="D127" s="75" t="s">
        <v>606</v>
      </c>
      <c r="E127" s="75">
        <v>1406768</v>
      </c>
      <c r="F127" s="76">
        <v>4820</v>
      </c>
    </row>
    <row r="128" s="54" customFormat="1" ht="15.75" customHeight="1" spans="1:6">
      <c r="A128" s="73"/>
      <c r="B128" s="74">
        <v>43449</v>
      </c>
      <c r="C128" s="75">
        <v>3693</v>
      </c>
      <c r="D128" s="75" t="s">
        <v>588</v>
      </c>
      <c r="E128" s="75">
        <v>1410778</v>
      </c>
      <c r="F128" s="76">
        <v>4820</v>
      </c>
    </row>
    <row r="129" s="54" customFormat="1" ht="15.75" customHeight="1" spans="1:6">
      <c r="A129" s="73"/>
      <c r="B129" s="74">
        <v>43449</v>
      </c>
      <c r="C129" s="75">
        <v>3694</v>
      </c>
      <c r="D129" s="75" t="s">
        <v>607</v>
      </c>
      <c r="E129" s="75">
        <v>1406767</v>
      </c>
      <c r="F129" s="76">
        <v>4820</v>
      </c>
    </row>
    <row r="130" s="54" customFormat="1" ht="15.75" customHeight="1" spans="1:6">
      <c r="A130" s="73"/>
      <c r="B130" s="74">
        <v>43449</v>
      </c>
      <c r="C130" s="75">
        <v>3695</v>
      </c>
      <c r="D130" s="75" t="s">
        <v>580</v>
      </c>
      <c r="E130" s="75">
        <v>1410801</v>
      </c>
      <c r="F130" s="76">
        <v>13020</v>
      </c>
    </row>
    <row r="131" s="54" customFormat="1" ht="15.75" customHeight="1" spans="1:6">
      <c r="A131" s="73"/>
      <c r="B131" s="74">
        <v>43449</v>
      </c>
      <c r="C131" s="75">
        <v>3699</v>
      </c>
      <c r="D131" s="75" t="s">
        <v>608</v>
      </c>
      <c r="E131" s="75">
        <v>1412086</v>
      </c>
      <c r="F131" s="76">
        <v>4820</v>
      </c>
    </row>
    <row r="132" s="54" customFormat="1" ht="15.75" customHeight="1" spans="1:6">
      <c r="A132" s="73"/>
      <c r="B132" s="74">
        <v>43449</v>
      </c>
      <c r="C132" s="75">
        <v>3705</v>
      </c>
      <c r="D132" s="75" t="s">
        <v>609</v>
      </c>
      <c r="E132" s="75">
        <v>1412446</v>
      </c>
      <c r="F132" s="76">
        <v>4820</v>
      </c>
    </row>
    <row r="133" s="54" customFormat="1" ht="15.75" customHeight="1" spans="1:6">
      <c r="A133" s="73"/>
      <c r="B133" s="74">
        <v>43449</v>
      </c>
      <c r="C133" s="75">
        <v>3714</v>
      </c>
      <c r="D133" s="75" t="s">
        <v>610</v>
      </c>
      <c r="E133" s="75">
        <v>1409158</v>
      </c>
      <c r="F133" s="76">
        <v>5880</v>
      </c>
    </row>
    <row r="134" s="54" customFormat="1" ht="15.75" customHeight="1" spans="1:6">
      <c r="A134" s="73"/>
      <c r="B134" s="74">
        <v>43449</v>
      </c>
      <c r="C134" s="75">
        <v>3718</v>
      </c>
      <c r="D134" s="75" t="s">
        <v>611</v>
      </c>
      <c r="E134" s="75">
        <v>1412433</v>
      </c>
      <c r="F134" s="76">
        <v>4820</v>
      </c>
    </row>
    <row r="135" s="54" customFormat="1" ht="15.75" customHeight="1" spans="1:6">
      <c r="A135" s="73"/>
      <c r="B135" s="74">
        <v>43450</v>
      </c>
      <c r="C135" s="75">
        <v>3847</v>
      </c>
      <c r="D135" s="75" t="s">
        <v>612</v>
      </c>
      <c r="E135" s="75">
        <v>1411895</v>
      </c>
      <c r="F135" s="76">
        <v>4820</v>
      </c>
    </row>
    <row r="136" s="54" customFormat="1" ht="15.75" customHeight="1" spans="1:6">
      <c r="A136" s="73"/>
      <c r="B136" s="74">
        <v>43450</v>
      </c>
      <c r="C136" s="75">
        <v>3848</v>
      </c>
      <c r="D136" s="75" t="s">
        <v>613</v>
      </c>
      <c r="E136" s="75">
        <v>1395775</v>
      </c>
      <c r="F136" s="76">
        <v>13020</v>
      </c>
    </row>
    <row r="137" s="54" customFormat="1" ht="15.75" customHeight="1" spans="1:6">
      <c r="A137" s="73"/>
      <c r="B137" s="74">
        <v>43450</v>
      </c>
      <c r="C137" s="75">
        <v>3850</v>
      </c>
      <c r="D137" s="75" t="s">
        <v>614</v>
      </c>
      <c r="E137" s="75">
        <v>1409387</v>
      </c>
      <c r="F137" s="76">
        <v>4820</v>
      </c>
    </row>
    <row r="138" s="54" customFormat="1" ht="15.75" customHeight="1" spans="1:6">
      <c r="A138" s="73"/>
      <c r="B138" s="74">
        <v>43450</v>
      </c>
      <c r="C138" s="75">
        <v>3858</v>
      </c>
      <c r="D138" s="75" t="s">
        <v>615</v>
      </c>
      <c r="E138" s="75">
        <v>1380126</v>
      </c>
      <c r="F138" s="76">
        <v>9640</v>
      </c>
    </row>
    <row r="139" s="54" customFormat="1" ht="15.75" customHeight="1" spans="1:6">
      <c r="A139" s="73"/>
      <c r="B139" s="74">
        <v>43450</v>
      </c>
      <c r="C139" s="75">
        <v>3864</v>
      </c>
      <c r="D139" s="75" t="s">
        <v>616</v>
      </c>
      <c r="E139" s="75">
        <v>1385694</v>
      </c>
      <c r="F139" s="76">
        <v>15870</v>
      </c>
    </row>
    <row r="140" s="54" customFormat="1" ht="15.75" customHeight="1" spans="1:6">
      <c r="A140" s="73"/>
      <c r="B140" s="74">
        <v>43450</v>
      </c>
      <c r="C140" s="75">
        <v>3865</v>
      </c>
      <c r="D140" s="75" t="s">
        <v>617</v>
      </c>
      <c r="E140" s="75">
        <v>1410232</v>
      </c>
      <c r="F140" s="76">
        <v>13020</v>
      </c>
    </row>
    <row r="141" s="54" customFormat="1" ht="15.75" customHeight="1" spans="1:6">
      <c r="A141" s="73"/>
      <c r="B141" s="74">
        <v>43450</v>
      </c>
      <c r="C141" s="75">
        <v>3866</v>
      </c>
      <c r="D141" s="75" t="s">
        <v>618</v>
      </c>
      <c r="E141" s="75">
        <v>1411334</v>
      </c>
      <c r="F141" s="76">
        <v>13020</v>
      </c>
    </row>
    <row r="142" s="54" customFormat="1" ht="15.75" customHeight="1" spans="1:6">
      <c r="A142" s="73"/>
      <c r="B142" s="74">
        <v>43450</v>
      </c>
      <c r="C142" s="75">
        <v>3867</v>
      </c>
      <c r="D142" s="75" t="s">
        <v>619</v>
      </c>
      <c r="E142" s="75">
        <v>1385694</v>
      </c>
      <c r="F142" s="76">
        <v>15870</v>
      </c>
    </row>
    <row r="143" s="54" customFormat="1" ht="15.75" customHeight="1" spans="1:6">
      <c r="A143" s="73"/>
      <c r="B143" s="74">
        <v>43450</v>
      </c>
      <c r="C143" s="75">
        <v>3868</v>
      </c>
      <c r="D143" s="75" t="s">
        <v>620</v>
      </c>
      <c r="E143" s="75">
        <v>1413072</v>
      </c>
      <c r="F143" s="76">
        <v>5350</v>
      </c>
    </row>
    <row r="144" s="54" customFormat="1" ht="15.75" customHeight="1" spans="1:6">
      <c r="A144" s="73"/>
      <c r="B144" s="74">
        <v>43450</v>
      </c>
      <c r="C144" s="75">
        <v>3869</v>
      </c>
      <c r="D144" s="75" t="s">
        <v>621</v>
      </c>
      <c r="E144" s="75">
        <v>1410850</v>
      </c>
      <c r="F144" s="76">
        <v>13020</v>
      </c>
    </row>
    <row r="145" s="54" customFormat="1" ht="15.75" customHeight="1" spans="1:6">
      <c r="A145" s="73"/>
      <c r="B145" s="74">
        <v>43450</v>
      </c>
      <c r="C145" s="75">
        <v>3870</v>
      </c>
      <c r="D145" s="75" t="s">
        <v>622</v>
      </c>
      <c r="E145" s="75">
        <v>1410860</v>
      </c>
      <c r="F145" s="76">
        <v>13020</v>
      </c>
    </row>
    <row r="146" s="54" customFormat="1" ht="15.75" customHeight="1" spans="1:6">
      <c r="A146" s="73"/>
      <c r="B146" s="74">
        <v>43450</v>
      </c>
      <c r="C146" s="75">
        <v>3871</v>
      </c>
      <c r="D146" s="75" t="s">
        <v>623</v>
      </c>
      <c r="E146" s="75">
        <v>1410852</v>
      </c>
      <c r="F146" s="76">
        <v>13020</v>
      </c>
    </row>
    <row r="147" s="54" customFormat="1" ht="15.75" customHeight="1" spans="1:6">
      <c r="A147" s="73"/>
      <c r="B147" s="74">
        <v>43450</v>
      </c>
      <c r="C147" s="75">
        <v>3872</v>
      </c>
      <c r="D147" s="75" t="s">
        <v>624</v>
      </c>
      <c r="E147" s="75">
        <v>1413175</v>
      </c>
      <c r="F147" s="76">
        <v>5350</v>
      </c>
    </row>
    <row r="148" s="54" customFormat="1" ht="15.75" customHeight="1" spans="1:6">
      <c r="A148" s="73"/>
      <c r="B148" s="74">
        <v>43450</v>
      </c>
      <c r="C148" s="75">
        <v>3873</v>
      </c>
      <c r="D148" s="75" t="s">
        <v>625</v>
      </c>
      <c r="E148" s="75">
        <v>1412100</v>
      </c>
      <c r="F148" s="76">
        <v>4820</v>
      </c>
    </row>
    <row r="149" s="54" customFormat="1" ht="15.75" customHeight="1" spans="1:6">
      <c r="A149" s="73"/>
      <c r="B149" s="74">
        <v>43450</v>
      </c>
      <c r="C149" s="75">
        <v>3874</v>
      </c>
      <c r="D149" s="75" t="s">
        <v>626</v>
      </c>
      <c r="E149" s="75">
        <v>1411334</v>
      </c>
      <c r="F149" s="76">
        <v>13020</v>
      </c>
    </row>
    <row r="150" s="54" customFormat="1" ht="15.75" customHeight="1" spans="1:6">
      <c r="A150" s="73"/>
      <c r="B150" s="74">
        <v>43450</v>
      </c>
      <c r="C150" s="75">
        <v>3881</v>
      </c>
      <c r="D150" s="75" t="s">
        <v>627</v>
      </c>
      <c r="E150" s="75">
        <v>1410452</v>
      </c>
      <c r="F150" s="76">
        <v>9640</v>
      </c>
    </row>
    <row r="151" s="54" customFormat="1" ht="15.75" customHeight="1" spans="1:6">
      <c r="A151" s="73"/>
      <c r="B151" s="74">
        <v>43450</v>
      </c>
      <c r="C151" s="75">
        <v>3884</v>
      </c>
      <c r="D151" s="75" t="s">
        <v>628</v>
      </c>
      <c r="E151" s="75">
        <v>1410776</v>
      </c>
      <c r="F151" s="76">
        <v>4820</v>
      </c>
    </row>
    <row r="152" s="54" customFormat="1" ht="15.75" customHeight="1" spans="1:6">
      <c r="A152" s="73"/>
      <c r="B152" s="74">
        <v>43450</v>
      </c>
      <c r="C152" s="75">
        <v>3885</v>
      </c>
      <c r="D152" s="75" t="s">
        <v>629</v>
      </c>
      <c r="E152" s="75">
        <v>1412091</v>
      </c>
      <c r="F152" s="76">
        <v>9641</v>
      </c>
    </row>
    <row r="153" s="54" customFormat="1" ht="15.75" customHeight="1" spans="1:6">
      <c r="A153" s="73"/>
      <c r="B153" s="74">
        <v>43450</v>
      </c>
      <c r="C153" s="75">
        <v>3887</v>
      </c>
      <c r="D153" s="75" t="s">
        <v>630</v>
      </c>
      <c r="E153" s="75">
        <v>1410471</v>
      </c>
      <c r="F153" s="76">
        <v>4820</v>
      </c>
    </row>
    <row r="154" s="54" customFormat="1" ht="15.75" customHeight="1" spans="1:6">
      <c r="A154" s="73"/>
      <c r="B154" s="74">
        <v>43450</v>
      </c>
      <c r="C154" s="75">
        <v>3888</v>
      </c>
      <c r="D154" s="75" t="s">
        <v>631</v>
      </c>
      <c r="E154" s="75">
        <v>1412470</v>
      </c>
      <c r="F154" s="76">
        <v>9640</v>
      </c>
    </row>
    <row r="155" s="54" customFormat="1" ht="15.75" customHeight="1" spans="1:6">
      <c r="A155" s="73"/>
      <c r="B155" s="74">
        <v>43450</v>
      </c>
      <c r="C155" s="75">
        <v>3896</v>
      </c>
      <c r="D155" s="75" t="s">
        <v>632</v>
      </c>
      <c r="E155" s="75">
        <v>1410822</v>
      </c>
      <c r="F155" s="76">
        <v>9641</v>
      </c>
    </row>
    <row r="156" s="54" customFormat="1" ht="15.75" customHeight="1" spans="1:6">
      <c r="A156" s="73"/>
      <c r="B156" s="74">
        <v>43450</v>
      </c>
      <c r="C156" s="75">
        <v>3900</v>
      </c>
      <c r="D156" s="75" t="s">
        <v>633</v>
      </c>
      <c r="E156" s="75">
        <v>1412316</v>
      </c>
      <c r="F156" s="76">
        <v>11760</v>
      </c>
    </row>
    <row r="157" s="54" customFormat="1" ht="15.75" customHeight="1" spans="1:6">
      <c r="A157" s="73"/>
      <c r="B157" s="74">
        <v>43451</v>
      </c>
      <c r="C157" s="75">
        <v>3887</v>
      </c>
      <c r="D157" s="75" t="s">
        <v>630</v>
      </c>
      <c r="E157" s="75">
        <v>1410471</v>
      </c>
      <c r="F157" s="76">
        <v>4820</v>
      </c>
    </row>
    <row r="158" s="54" customFormat="1" ht="15.75" customHeight="1" spans="1:6">
      <c r="A158" s="73"/>
      <c r="B158" s="74">
        <v>43451</v>
      </c>
      <c r="C158" s="75">
        <v>4087</v>
      </c>
      <c r="D158" s="75" t="s">
        <v>634</v>
      </c>
      <c r="E158" s="75">
        <v>1412742</v>
      </c>
      <c r="F158" s="76">
        <v>9640</v>
      </c>
    </row>
    <row r="159" s="54" customFormat="1" ht="15.75" customHeight="1" spans="1:6">
      <c r="A159" s="73"/>
      <c r="B159" s="74">
        <v>43451</v>
      </c>
      <c r="C159" s="75">
        <v>4089</v>
      </c>
      <c r="D159" s="75" t="s">
        <v>635</v>
      </c>
      <c r="E159" s="75">
        <v>1403857</v>
      </c>
      <c r="F159" s="76">
        <v>5880</v>
      </c>
    </row>
    <row r="160" s="54" customFormat="1" ht="15.75" customHeight="1" spans="1:6">
      <c r="A160" s="73"/>
      <c r="B160" s="74">
        <v>43451</v>
      </c>
      <c r="C160" s="75">
        <v>4090</v>
      </c>
      <c r="D160" s="75" t="s">
        <v>636</v>
      </c>
      <c r="E160" s="75">
        <v>1403851</v>
      </c>
      <c r="F160" s="76">
        <v>5880</v>
      </c>
    </row>
    <row r="161" s="54" customFormat="1" ht="15.75" customHeight="1" spans="1:6">
      <c r="A161" s="73"/>
      <c r="B161" s="74">
        <v>43451</v>
      </c>
      <c r="C161" s="75">
        <v>4091</v>
      </c>
      <c r="D161" s="75" t="s">
        <v>637</v>
      </c>
      <c r="E161" s="75">
        <v>1393765</v>
      </c>
      <c r="F161" s="76">
        <v>13020</v>
      </c>
    </row>
    <row r="162" s="54" customFormat="1" ht="15.75" customHeight="1" spans="1:6">
      <c r="A162" s="73"/>
      <c r="B162" s="74">
        <v>43451</v>
      </c>
      <c r="C162" s="75">
        <v>4092</v>
      </c>
      <c r="D162" s="75" t="s">
        <v>638</v>
      </c>
      <c r="E162" s="75">
        <v>1411579</v>
      </c>
      <c r="F162" s="76">
        <v>4820</v>
      </c>
    </row>
    <row r="163" s="54" customFormat="1" ht="15.75" customHeight="1" spans="1:6">
      <c r="A163" s="73"/>
      <c r="B163" s="74">
        <v>43451</v>
      </c>
      <c r="C163" s="75">
        <v>4093</v>
      </c>
      <c r="D163" s="75" t="s">
        <v>639</v>
      </c>
      <c r="E163" s="75">
        <v>1412551</v>
      </c>
      <c r="F163" s="76">
        <v>9640</v>
      </c>
    </row>
    <row r="164" s="54" customFormat="1" ht="15.75" customHeight="1" spans="1:6">
      <c r="A164" s="73"/>
      <c r="B164" s="74">
        <v>43451</v>
      </c>
      <c r="C164" s="75">
        <v>4094</v>
      </c>
      <c r="D164" s="75" t="s">
        <v>640</v>
      </c>
      <c r="E164" s="75">
        <v>1412551</v>
      </c>
      <c r="F164" s="76">
        <v>9640</v>
      </c>
    </row>
    <row r="165" s="54" customFormat="1" ht="15.75" customHeight="1" spans="1:6">
      <c r="A165" s="73"/>
      <c r="B165" s="74">
        <v>43451</v>
      </c>
      <c r="C165" s="75">
        <v>4095</v>
      </c>
      <c r="D165" s="75" t="s">
        <v>588</v>
      </c>
      <c r="E165" s="75">
        <v>1410779</v>
      </c>
      <c r="F165" s="76">
        <v>4820</v>
      </c>
    </row>
    <row r="166" s="54" customFormat="1" ht="15.75" customHeight="1" spans="1:6">
      <c r="A166" s="73"/>
      <c r="B166" s="74">
        <v>43451</v>
      </c>
      <c r="C166" s="75">
        <v>4096</v>
      </c>
      <c r="D166" s="75" t="s">
        <v>641</v>
      </c>
      <c r="E166" s="75">
        <v>1412645</v>
      </c>
      <c r="F166" s="76">
        <v>9640</v>
      </c>
    </row>
    <row r="167" s="54" customFormat="1" ht="15.75" customHeight="1" spans="1:6">
      <c r="A167" s="73"/>
      <c r="B167" s="74">
        <v>43451</v>
      </c>
      <c r="C167" s="75">
        <v>4097</v>
      </c>
      <c r="D167" s="75" t="s">
        <v>642</v>
      </c>
      <c r="E167" s="75">
        <v>1407524</v>
      </c>
      <c r="F167" s="76">
        <v>15870</v>
      </c>
    </row>
    <row r="168" s="54" customFormat="1" ht="15.75" customHeight="1" spans="1:6">
      <c r="A168" s="73"/>
      <c r="B168" s="74">
        <v>43451</v>
      </c>
      <c r="C168" s="75">
        <v>4098</v>
      </c>
      <c r="D168" s="75" t="s">
        <v>643</v>
      </c>
      <c r="E168" s="75">
        <v>1407524</v>
      </c>
      <c r="F168" s="76">
        <v>15870</v>
      </c>
    </row>
    <row r="169" s="54" customFormat="1" ht="15.75" customHeight="1" spans="1:6">
      <c r="A169" s="73"/>
      <c r="B169" s="74">
        <v>43451</v>
      </c>
      <c r="C169" s="75">
        <v>4099</v>
      </c>
      <c r="D169" s="75" t="s">
        <v>644</v>
      </c>
      <c r="E169" s="75">
        <v>1407524</v>
      </c>
      <c r="F169" s="76">
        <v>15870</v>
      </c>
    </row>
    <row r="170" s="54" customFormat="1" ht="15.75" customHeight="1" spans="1:6">
      <c r="A170" s="73"/>
      <c r="B170" s="74">
        <v>43451</v>
      </c>
      <c r="C170" s="75">
        <v>4100</v>
      </c>
      <c r="D170" s="75" t="s">
        <v>645</v>
      </c>
      <c r="E170" s="75">
        <v>1393789</v>
      </c>
      <c r="F170" s="76">
        <v>13020</v>
      </c>
    </row>
    <row r="171" s="54" customFormat="1" ht="15.75" customHeight="1" spans="1:6">
      <c r="A171" s="73"/>
      <c r="B171" s="74">
        <v>43451</v>
      </c>
      <c r="C171" s="75">
        <v>4101</v>
      </c>
      <c r="D171" s="75" t="s">
        <v>646</v>
      </c>
      <c r="E171" s="75">
        <v>1409872</v>
      </c>
      <c r="F171" s="76">
        <v>13020</v>
      </c>
    </row>
    <row r="172" s="54" customFormat="1" ht="15.75" customHeight="1" spans="1:6">
      <c r="A172" s="73"/>
      <c r="B172" s="74">
        <v>43451</v>
      </c>
      <c r="C172" s="75">
        <v>4103</v>
      </c>
      <c r="D172" s="75" t="s">
        <v>647</v>
      </c>
      <c r="E172" s="75">
        <v>1411307</v>
      </c>
      <c r="F172" s="76">
        <v>15870</v>
      </c>
    </row>
    <row r="173" s="54" customFormat="1" ht="15.75" customHeight="1" spans="1:6">
      <c r="A173" s="73"/>
      <c r="B173" s="74">
        <v>43451</v>
      </c>
      <c r="C173" s="75">
        <v>4105</v>
      </c>
      <c r="D173" s="75" t="s">
        <v>648</v>
      </c>
      <c r="E173" s="75">
        <v>1406973</v>
      </c>
      <c r="F173" s="76">
        <v>13022</v>
      </c>
    </row>
    <row r="174" s="54" customFormat="1" ht="15.75" customHeight="1" spans="1:6">
      <c r="A174" s="73"/>
      <c r="B174" s="74">
        <v>43451</v>
      </c>
      <c r="C174" s="75">
        <v>4106</v>
      </c>
      <c r="D174" s="75" t="s">
        <v>649</v>
      </c>
      <c r="E174" s="75">
        <v>1412278</v>
      </c>
      <c r="F174" s="76">
        <v>13020</v>
      </c>
    </row>
    <row r="175" s="54" customFormat="1" ht="15.75" customHeight="1" spans="1:6">
      <c r="A175" s="73"/>
      <c r="B175" s="74">
        <v>43451</v>
      </c>
      <c r="C175" s="75">
        <v>4107</v>
      </c>
      <c r="D175" s="75" t="s">
        <v>650</v>
      </c>
      <c r="E175" s="75">
        <v>1412250</v>
      </c>
      <c r="F175" s="76">
        <v>15870</v>
      </c>
    </row>
    <row r="176" s="54" customFormat="1" ht="15.75" customHeight="1" spans="1:6">
      <c r="A176" s="73"/>
      <c r="B176" s="74">
        <v>43451</v>
      </c>
      <c r="C176" s="75">
        <v>4121</v>
      </c>
      <c r="D176" s="75" t="s">
        <v>651</v>
      </c>
      <c r="E176" s="75">
        <v>1412248</v>
      </c>
      <c r="F176" s="76">
        <v>15870</v>
      </c>
    </row>
    <row r="177" s="54" customFormat="1" ht="15.75" customHeight="1" spans="1:6">
      <c r="A177" s="73"/>
      <c r="B177" s="74">
        <v>43452</v>
      </c>
      <c r="C177" s="75">
        <v>4286</v>
      </c>
      <c r="D177" s="75" t="s">
        <v>652</v>
      </c>
      <c r="E177" s="75">
        <v>1412978</v>
      </c>
      <c r="F177" s="76">
        <v>9640</v>
      </c>
    </row>
    <row r="178" s="54" customFormat="1" ht="15.75" customHeight="1" spans="1:6">
      <c r="A178" s="73"/>
      <c r="B178" s="74">
        <v>43452</v>
      </c>
      <c r="C178" s="75">
        <v>4287</v>
      </c>
      <c r="D178" s="75" t="s">
        <v>653</v>
      </c>
      <c r="E178" s="75">
        <v>1412978</v>
      </c>
      <c r="F178" s="76">
        <v>9640</v>
      </c>
    </row>
    <row r="179" s="54" customFormat="1" ht="15.75" customHeight="1" spans="1:6">
      <c r="A179" s="73"/>
      <c r="B179" s="74">
        <v>43452</v>
      </c>
      <c r="C179" s="75">
        <v>4289</v>
      </c>
      <c r="D179" s="75" t="s">
        <v>654</v>
      </c>
      <c r="E179" s="75">
        <v>1410588</v>
      </c>
      <c r="F179" s="76">
        <v>4820</v>
      </c>
    </row>
    <row r="180" s="54" customFormat="1" ht="15.75" customHeight="1" spans="1:6">
      <c r="A180" s="73"/>
      <c r="B180" s="74">
        <v>43452</v>
      </c>
      <c r="C180" s="75">
        <v>4290</v>
      </c>
      <c r="D180" s="75" t="s">
        <v>655</v>
      </c>
      <c r="E180" s="75">
        <v>1410588</v>
      </c>
      <c r="F180" s="76">
        <v>4820</v>
      </c>
    </row>
    <row r="181" s="54" customFormat="1" ht="15.75" customHeight="1" spans="1:6">
      <c r="A181" s="73"/>
      <c r="B181" s="74">
        <v>43452</v>
      </c>
      <c r="C181" s="75">
        <v>4291</v>
      </c>
      <c r="D181" s="75" t="s">
        <v>656</v>
      </c>
      <c r="E181" s="75">
        <v>1411125</v>
      </c>
      <c r="F181" s="76">
        <v>10700</v>
      </c>
    </row>
    <row r="182" s="54" customFormat="1" ht="15.75" customHeight="1" spans="1:6">
      <c r="A182" s="73"/>
      <c r="B182" s="74">
        <v>43452</v>
      </c>
      <c r="C182" s="75">
        <v>4298</v>
      </c>
      <c r="D182" s="75" t="s">
        <v>657</v>
      </c>
      <c r="E182" s="75">
        <v>1410759</v>
      </c>
      <c r="F182" s="76">
        <v>11760</v>
      </c>
    </row>
    <row r="183" s="54" customFormat="1" ht="15.75" customHeight="1" spans="1:6">
      <c r="A183" s="73"/>
      <c r="B183" s="74">
        <v>43452</v>
      </c>
      <c r="C183" s="75">
        <v>4485</v>
      </c>
      <c r="D183" s="75" t="s">
        <v>658</v>
      </c>
      <c r="E183" s="75">
        <v>1408668</v>
      </c>
      <c r="F183" s="76">
        <v>14590</v>
      </c>
    </row>
    <row r="184" s="54" customFormat="1" ht="15.75" customHeight="1" spans="1:6">
      <c r="A184" s="73"/>
      <c r="B184" s="74">
        <v>43452</v>
      </c>
      <c r="C184" s="75">
        <v>4486</v>
      </c>
      <c r="D184" s="75" t="s">
        <v>659</v>
      </c>
      <c r="E184" s="75">
        <v>1413193</v>
      </c>
      <c r="F184" s="76">
        <v>12820</v>
      </c>
    </row>
    <row r="185" s="54" customFormat="1" ht="15.75" customHeight="1" spans="1:6">
      <c r="A185" s="73"/>
      <c r="B185" s="74">
        <v>43452</v>
      </c>
      <c r="C185" s="75">
        <v>4487</v>
      </c>
      <c r="D185" s="75" t="s">
        <v>660</v>
      </c>
      <c r="E185" s="75">
        <v>1414152</v>
      </c>
      <c r="F185" s="76">
        <v>9640</v>
      </c>
    </row>
    <row r="186" s="54" customFormat="1" ht="15.75" customHeight="1" spans="1:6">
      <c r="A186" s="73"/>
      <c r="B186" s="74">
        <v>43453</v>
      </c>
      <c r="C186" s="75">
        <v>4502</v>
      </c>
      <c r="D186" s="75" t="s">
        <v>661</v>
      </c>
      <c r="E186" s="75">
        <v>1403989</v>
      </c>
      <c r="F186" s="76">
        <v>5880</v>
      </c>
    </row>
    <row r="187" s="54" customFormat="1" ht="15.75" customHeight="1" spans="1:6">
      <c r="A187" s="73"/>
      <c r="B187" s="74">
        <v>43453</v>
      </c>
      <c r="C187" s="75">
        <v>4504</v>
      </c>
      <c r="D187" s="75" t="s">
        <v>662</v>
      </c>
      <c r="E187" s="75">
        <v>1413105</v>
      </c>
      <c r="F187" s="76">
        <v>13020</v>
      </c>
    </row>
    <row r="188" s="54" customFormat="1" ht="15.75" customHeight="1" spans="1:6">
      <c r="A188" s="73"/>
      <c r="B188" s="74">
        <v>43453</v>
      </c>
      <c r="C188" s="75">
        <v>4508</v>
      </c>
      <c r="D188" s="75" t="s">
        <v>663</v>
      </c>
      <c r="E188" s="75">
        <v>1410524</v>
      </c>
      <c r="F188" s="76">
        <v>21700</v>
      </c>
    </row>
    <row r="189" s="54" customFormat="1" ht="15.75" customHeight="1" spans="1:6">
      <c r="A189" s="73"/>
      <c r="B189" s="74">
        <v>43453</v>
      </c>
      <c r="C189" s="75">
        <v>4509</v>
      </c>
      <c r="D189" s="75" t="s">
        <v>664</v>
      </c>
      <c r="E189" s="75">
        <v>1410524</v>
      </c>
      <c r="F189" s="76">
        <v>21703.9</v>
      </c>
    </row>
    <row r="190" s="54" customFormat="1" ht="15.75" customHeight="1" spans="1:6">
      <c r="A190" s="73"/>
      <c r="B190" s="74">
        <v>43453</v>
      </c>
      <c r="C190" s="75">
        <v>4715</v>
      </c>
      <c r="D190" s="75" t="s">
        <v>658</v>
      </c>
      <c r="E190" s="75">
        <v>1409048</v>
      </c>
      <c r="F190" s="76">
        <v>7295</v>
      </c>
    </row>
    <row r="191" s="54" customFormat="1" ht="15.75" customHeight="1" spans="1:6">
      <c r="A191" s="73"/>
      <c r="B191" s="74">
        <v>43453</v>
      </c>
      <c r="C191" s="75">
        <v>4720</v>
      </c>
      <c r="D191" s="75" t="s">
        <v>665</v>
      </c>
      <c r="E191" s="75">
        <v>1412621</v>
      </c>
      <c r="F191" s="76">
        <v>13020</v>
      </c>
    </row>
    <row r="192" s="54" customFormat="1" ht="15.75" customHeight="1" spans="1:6">
      <c r="A192" s="73"/>
      <c r="B192" s="74">
        <v>43453</v>
      </c>
      <c r="C192" s="75">
        <v>4723</v>
      </c>
      <c r="D192" s="75" t="s">
        <v>666</v>
      </c>
      <c r="E192" s="75">
        <v>1412745</v>
      </c>
      <c r="F192" s="76">
        <v>13020</v>
      </c>
    </row>
    <row r="193" s="54" customFormat="1" ht="15.75" customHeight="1" spans="1:6">
      <c r="A193" s="73"/>
      <c r="B193" s="74">
        <v>43453</v>
      </c>
      <c r="C193" s="75">
        <v>4725</v>
      </c>
      <c r="D193" s="75" t="s">
        <v>667</v>
      </c>
      <c r="E193" s="75">
        <v>1414586</v>
      </c>
      <c r="F193" s="76">
        <v>9640</v>
      </c>
    </row>
    <row r="194" s="54" customFormat="1" ht="15.75" customHeight="1" spans="1:6">
      <c r="A194" s="73"/>
      <c r="B194" s="74">
        <v>43453</v>
      </c>
      <c r="C194" s="75">
        <v>4977</v>
      </c>
      <c r="D194" s="75" t="s">
        <v>588</v>
      </c>
      <c r="E194" s="75">
        <v>1414588</v>
      </c>
      <c r="F194" s="76">
        <v>4820</v>
      </c>
    </row>
    <row r="195" s="54" customFormat="1" ht="15.75" customHeight="1" spans="1:6">
      <c r="A195" s="73"/>
      <c r="B195" s="74">
        <v>43455</v>
      </c>
      <c r="C195" s="75">
        <v>4980</v>
      </c>
      <c r="D195" s="75" t="s">
        <v>668</v>
      </c>
      <c r="E195" s="75">
        <v>1411697</v>
      </c>
      <c r="F195" s="76">
        <v>13020</v>
      </c>
    </row>
    <row r="196" s="54" customFormat="1" ht="15.75" customHeight="1" spans="1:6">
      <c r="A196" s="73"/>
      <c r="B196" s="74">
        <v>43455</v>
      </c>
      <c r="C196" s="75">
        <v>4991</v>
      </c>
      <c r="D196" s="75" t="s">
        <v>669</v>
      </c>
      <c r="E196" s="75">
        <v>1411575</v>
      </c>
      <c r="F196" s="76">
        <v>4820</v>
      </c>
    </row>
    <row r="197" s="54" customFormat="1" ht="15.75" customHeight="1" spans="1:6">
      <c r="A197" s="73"/>
      <c r="B197" s="74">
        <v>43455</v>
      </c>
      <c r="C197" s="75">
        <v>4993</v>
      </c>
      <c r="D197" s="75" t="s">
        <v>670</v>
      </c>
      <c r="E197" s="75">
        <v>1414947</v>
      </c>
      <c r="F197" s="76">
        <v>11760</v>
      </c>
    </row>
    <row r="198" s="54" customFormat="1" ht="15.75" customHeight="1" spans="1:6">
      <c r="A198" s="73"/>
      <c r="B198" s="74">
        <v>43455</v>
      </c>
      <c r="C198" s="75">
        <v>4995</v>
      </c>
      <c r="D198" s="75" t="s">
        <v>671</v>
      </c>
      <c r="E198" s="75">
        <v>1413890</v>
      </c>
      <c r="F198" s="76">
        <v>4820</v>
      </c>
    </row>
    <row r="199" s="54" customFormat="1" ht="15.75" customHeight="1" spans="1:6">
      <c r="A199" s="73"/>
      <c r="B199" s="74">
        <v>43455</v>
      </c>
      <c r="C199" s="75">
        <v>4998</v>
      </c>
      <c r="D199" s="75" t="s">
        <v>672</v>
      </c>
      <c r="E199" s="75">
        <v>1413442</v>
      </c>
      <c r="F199" s="76">
        <v>4820</v>
      </c>
    </row>
    <row r="200" s="54" customFormat="1" ht="15.75" customHeight="1" spans="1:6">
      <c r="A200" s="73"/>
      <c r="B200" s="74">
        <v>43455</v>
      </c>
      <c r="C200" s="75">
        <v>4999</v>
      </c>
      <c r="D200" s="75" t="s">
        <v>673</v>
      </c>
      <c r="E200" s="75">
        <v>1412542</v>
      </c>
      <c r="F200" s="76">
        <v>5350</v>
      </c>
    </row>
    <row r="201" s="54" customFormat="1" ht="15.75" customHeight="1" spans="1:6">
      <c r="A201" s="73"/>
      <c r="B201" s="74">
        <v>43455</v>
      </c>
      <c r="C201" s="75">
        <v>5000</v>
      </c>
      <c r="D201" s="75" t="s">
        <v>674</v>
      </c>
      <c r="E201" s="75">
        <v>1396673</v>
      </c>
      <c r="F201" s="76">
        <v>15080</v>
      </c>
    </row>
    <row r="202" s="54" customFormat="1" ht="15.75" customHeight="1" spans="1:6">
      <c r="A202" s="73"/>
      <c r="B202" s="74">
        <v>43455</v>
      </c>
      <c r="C202" s="75">
        <v>5001</v>
      </c>
      <c r="D202" s="75" t="s">
        <v>675</v>
      </c>
      <c r="E202" s="75">
        <v>1414145</v>
      </c>
      <c r="F202" s="76">
        <v>17360</v>
      </c>
    </row>
    <row r="203" s="54" customFormat="1" ht="15.75" customHeight="1" spans="1:6">
      <c r="A203" s="73"/>
      <c r="B203" s="74">
        <v>43455</v>
      </c>
      <c r="C203" s="75">
        <v>5004</v>
      </c>
      <c r="D203" s="75" t="s">
        <v>676</v>
      </c>
      <c r="E203" s="75">
        <v>1410063</v>
      </c>
      <c r="F203" s="76">
        <v>9640</v>
      </c>
    </row>
    <row r="204" s="54" customFormat="1" ht="15.75" customHeight="1" spans="1:6">
      <c r="A204" s="73"/>
      <c r="B204" s="74">
        <v>43455</v>
      </c>
      <c r="C204" s="75">
        <v>5213</v>
      </c>
      <c r="D204" s="75" t="s">
        <v>677</v>
      </c>
      <c r="E204" s="75">
        <v>1402650</v>
      </c>
      <c r="F204" s="76">
        <v>13020</v>
      </c>
    </row>
    <row r="205" s="54" customFormat="1" ht="15.75" customHeight="1" spans="1:6">
      <c r="A205" s="73"/>
      <c r="B205" s="74">
        <v>43456</v>
      </c>
      <c r="C205" s="75">
        <v>5243</v>
      </c>
      <c r="D205" s="75" t="s">
        <v>678</v>
      </c>
      <c r="E205" s="75">
        <v>1414391</v>
      </c>
      <c r="F205" s="76">
        <v>5350</v>
      </c>
    </row>
    <row r="206" s="54" customFormat="1" ht="15.75" customHeight="1" spans="1:6">
      <c r="A206" s="73"/>
      <c r="B206" s="74">
        <v>43456</v>
      </c>
      <c r="C206" s="75">
        <v>5248</v>
      </c>
      <c r="D206" s="75" t="s">
        <v>679</v>
      </c>
      <c r="E206" s="75">
        <v>1414860</v>
      </c>
      <c r="F206" s="76">
        <v>4820</v>
      </c>
    </row>
    <row r="207" s="54" customFormat="1" ht="15.75" customHeight="1" spans="1:6">
      <c r="A207" s="73"/>
      <c r="B207" s="74">
        <v>43456</v>
      </c>
      <c r="C207" s="75">
        <v>5250</v>
      </c>
      <c r="D207" s="75" t="s">
        <v>680</v>
      </c>
      <c r="E207" s="75">
        <v>1413702</v>
      </c>
      <c r="F207" s="76">
        <v>4820</v>
      </c>
    </row>
    <row r="208" s="54" customFormat="1" ht="15.75" customHeight="1" spans="1:6">
      <c r="A208" s="73"/>
      <c r="B208" s="74">
        <v>43456</v>
      </c>
      <c r="C208" s="75">
        <v>5259</v>
      </c>
      <c r="D208" s="75" t="s">
        <v>681</v>
      </c>
      <c r="E208" s="75">
        <v>1415299</v>
      </c>
      <c r="F208" s="76">
        <v>4820</v>
      </c>
    </row>
    <row r="209" s="54" customFormat="1" ht="15.75" customHeight="1" spans="1:6">
      <c r="A209" s="73"/>
      <c r="B209" s="74">
        <v>43456</v>
      </c>
      <c r="C209" s="75">
        <v>5262</v>
      </c>
      <c r="D209" s="75" t="s">
        <v>682</v>
      </c>
      <c r="E209" s="75">
        <v>1409590</v>
      </c>
      <c r="F209" s="76">
        <v>14445</v>
      </c>
    </row>
    <row r="210" s="54" customFormat="1" ht="15.75" customHeight="1" spans="1:6">
      <c r="A210" s="73"/>
      <c r="B210" s="74">
        <v>43456</v>
      </c>
      <c r="C210" s="75">
        <v>5265</v>
      </c>
      <c r="D210" s="75" t="s">
        <v>683</v>
      </c>
      <c r="E210" s="75">
        <v>1412534</v>
      </c>
      <c r="F210" s="76">
        <v>4820</v>
      </c>
    </row>
    <row r="211" s="54" customFormat="1" ht="15.75" customHeight="1" spans="1:6">
      <c r="A211" s="73"/>
      <c r="B211" s="74">
        <v>43456</v>
      </c>
      <c r="C211" s="75">
        <v>5469</v>
      </c>
      <c r="D211" s="75" t="s">
        <v>684</v>
      </c>
      <c r="E211" s="75">
        <v>1404453</v>
      </c>
      <c r="F211" s="76">
        <v>9640</v>
      </c>
    </row>
    <row r="212" s="54" customFormat="1" ht="15.75" customHeight="1" spans="1:6">
      <c r="A212" s="73"/>
      <c r="B212" s="74">
        <v>43456</v>
      </c>
      <c r="C212" s="75">
        <v>5473</v>
      </c>
      <c r="D212" s="75" t="s">
        <v>685</v>
      </c>
      <c r="E212" s="75">
        <v>1410835</v>
      </c>
      <c r="F212" s="76">
        <v>4820</v>
      </c>
    </row>
    <row r="213" s="54" customFormat="1" ht="15.75" customHeight="1" spans="1:6">
      <c r="A213" s="73"/>
      <c r="B213" s="74">
        <v>43456</v>
      </c>
      <c r="C213" s="75">
        <v>5474</v>
      </c>
      <c r="D213" s="75" t="s">
        <v>686</v>
      </c>
      <c r="E213" s="75">
        <v>1410197</v>
      </c>
      <c r="F213" s="76">
        <v>9640</v>
      </c>
    </row>
    <row r="214" s="54" customFormat="1" ht="15.75" customHeight="1" spans="1:6">
      <c r="A214" s="73"/>
      <c r="B214" s="74">
        <v>43456</v>
      </c>
      <c r="C214" s="75">
        <v>5485</v>
      </c>
      <c r="D214" s="75" t="s">
        <v>687</v>
      </c>
      <c r="E214" s="75">
        <v>1406625</v>
      </c>
      <c r="F214" s="76">
        <v>5705</v>
      </c>
    </row>
    <row r="215" s="54" customFormat="1" ht="15.75" customHeight="1" spans="1:6">
      <c r="A215" s="73"/>
      <c r="B215" s="74">
        <v>43456</v>
      </c>
      <c r="C215" s="75">
        <v>5497</v>
      </c>
      <c r="D215" s="75" t="s">
        <v>688</v>
      </c>
      <c r="E215" s="75">
        <v>1396659</v>
      </c>
      <c r="F215" s="76">
        <v>15870</v>
      </c>
    </row>
    <row r="216" s="54" customFormat="1" ht="15.75" customHeight="1" spans="1:6">
      <c r="A216" s="73"/>
      <c r="B216" s="74">
        <v>43456</v>
      </c>
      <c r="C216" s="75">
        <v>5741</v>
      </c>
      <c r="D216" s="75" t="s">
        <v>689</v>
      </c>
      <c r="E216" s="75">
        <v>1410736</v>
      </c>
      <c r="F216" s="76">
        <v>9641</v>
      </c>
    </row>
    <row r="217" s="54" customFormat="1" ht="15.75" customHeight="1" spans="1:6">
      <c r="A217" s="73"/>
      <c r="B217" s="74">
        <v>43458</v>
      </c>
      <c r="C217" s="75">
        <v>5742</v>
      </c>
      <c r="D217" s="75" t="s">
        <v>690</v>
      </c>
      <c r="E217" s="75">
        <v>1409034</v>
      </c>
      <c r="F217" s="76">
        <v>17360</v>
      </c>
    </row>
    <row r="218" s="54" customFormat="1" ht="15.75" customHeight="1" spans="1:6">
      <c r="A218" s="73"/>
      <c r="B218" s="74">
        <v>43458</v>
      </c>
      <c r="C218" s="75">
        <v>5744</v>
      </c>
      <c r="D218" s="75" t="s">
        <v>691</v>
      </c>
      <c r="E218" s="75">
        <v>1376552</v>
      </c>
      <c r="F218" s="76">
        <v>21160</v>
      </c>
    </row>
    <row r="219" s="54" customFormat="1" ht="15.75" customHeight="1" spans="1:6">
      <c r="A219" s="73"/>
      <c r="B219" s="74">
        <v>43458</v>
      </c>
      <c r="C219" s="75">
        <v>5745</v>
      </c>
      <c r="D219" s="75" t="s">
        <v>692</v>
      </c>
      <c r="E219" s="75">
        <v>1373742</v>
      </c>
      <c r="F219" s="76">
        <v>5880</v>
      </c>
    </row>
    <row r="220" s="54" customFormat="1" ht="15.75" customHeight="1" spans="1:6">
      <c r="A220" s="73"/>
      <c r="B220" s="74">
        <v>43458</v>
      </c>
      <c r="C220" s="75">
        <v>5746</v>
      </c>
      <c r="D220" s="75" t="s">
        <v>693</v>
      </c>
      <c r="E220" s="75">
        <v>1404696</v>
      </c>
      <c r="F220" s="76">
        <v>15870</v>
      </c>
    </row>
    <row r="221" s="54" customFormat="1" ht="15.75" customHeight="1" spans="1:6">
      <c r="A221" s="73"/>
      <c r="B221" s="74">
        <v>43458</v>
      </c>
      <c r="C221" s="75">
        <v>5747</v>
      </c>
      <c r="D221" s="75" t="s">
        <v>694</v>
      </c>
      <c r="E221" s="75">
        <v>1404718</v>
      </c>
      <c r="F221" s="76">
        <v>15870</v>
      </c>
    </row>
    <row r="222" s="54" customFormat="1" ht="15.75" customHeight="1" spans="1:6">
      <c r="A222" s="73"/>
      <c r="B222" s="74">
        <v>43458</v>
      </c>
      <c r="C222" s="75">
        <v>5750</v>
      </c>
      <c r="D222" s="75" t="s">
        <v>695</v>
      </c>
      <c r="E222" s="75">
        <v>1410470</v>
      </c>
      <c r="F222" s="76">
        <v>9641</v>
      </c>
    </row>
    <row r="223" s="54" customFormat="1" ht="15.75" customHeight="1" spans="1:6">
      <c r="A223" s="73"/>
      <c r="B223" s="74">
        <v>43458</v>
      </c>
      <c r="C223" s="75">
        <v>5757</v>
      </c>
      <c r="D223" s="75" t="s">
        <v>696</v>
      </c>
      <c r="E223" s="75">
        <v>1411427</v>
      </c>
      <c r="F223" s="76">
        <v>14460</v>
      </c>
    </row>
    <row r="224" s="54" customFormat="1" ht="15.75" customHeight="1" spans="1:6">
      <c r="A224" s="73"/>
      <c r="B224" s="74">
        <v>43458</v>
      </c>
      <c r="C224" s="75">
        <v>5758</v>
      </c>
      <c r="D224" s="75" t="s">
        <v>697</v>
      </c>
      <c r="E224" s="75">
        <v>1400719</v>
      </c>
      <c r="F224" s="76">
        <v>15080</v>
      </c>
    </row>
    <row r="225" s="54" customFormat="1" ht="15.75" customHeight="1" spans="1:6">
      <c r="A225" s="73"/>
      <c r="B225" s="74">
        <v>43458</v>
      </c>
      <c r="C225" s="75">
        <v>5768</v>
      </c>
      <c r="D225" s="75" t="s">
        <v>698</v>
      </c>
      <c r="E225" s="75">
        <v>1406204</v>
      </c>
      <c r="F225" s="76">
        <v>15870</v>
      </c>
    </row>
    <row r="226" s="54" customFormat="1" ht="15.75" customHeight="1" spans="1:6">
      <c r="A226" s="73"/>
      <c r="B226" s="74">
        <v>43458</v>
      </c>
      <c r="C226" s="75">
        <v>5774</v>
      </c>
      <c r="D226" s="75" t="s">
        <v>699</v>
      </c>
      <c r="E226" s="75">
        <v>1405473</v>
      </c>
      <c r="F226" s="76">
        <v>13020</v>
      </c>
    </row>
    <row r="227" s="54" customFormat="1" ht="15.75" customHeight="1" spans="1:6">
      <c r="A227" s="73"/>
      <c r="B227" s="74">
        <v>43458</v>
      </c>
      <c r="C227" s="75">
        <v>5777</v>
      </c>
      <c r="D227" s="75" t="s">
        <v>700</v>
      </c>
      <c r="E227" s="75">
        <v>1404718</v>
      </c>
      <c r="F227" s="76">
        <v>15870</v>
      </c>
    </row>
    <row r="228" s="54" customFormat="1" ht="15.75" customHeight="1" spans="1:6">
      <c r="A228" s="73"/>
      <c r="B228" s="74">
        <v>43458</v>
      </c>
      <c r="C228" s="75">
        <v>5780</v>
      </c>
      <c r="D228" s="75" t="s">
        <v>701</v>
      </c>
      <c r="E228" s="75">
        <v>1411230</v>
      </c>
      <c r="F228" s="76">
        <v>9640</v>
      </c>
    </row>
    <row r="229" s="54" customFormat="1" ht="15.75" customHeight="1" spans="1:6">
      <c r="A229" s="73"/>
      <c r="B229" s="74">
        <v>43458</v>
      </c>
      <c r="C229" s="75">
        <v>5781</v>
      </c>
      <c r="D229" s="75" t="s">
        <v>702</v>
      </c>
      <c r="E229" s="75">
        <v>1408382</v>
      </c>
      <c r="F229" s="76">
        <v>12820</v>
      </c>
    </row>
    <row r="230" s="54" customFormat="1" ht="15.75" customHeight="1" spans="1:6">
      <c r="A230" s="73"/>
      <c r="B230" s="74">
        <v>43458</v>
      </c>
      <c r="C230" s="75">
        <v>5782</v>
      </c>
      <c r="D230" s="75" t="s">
        <v>703</v>
      </c>
      <c r="E230" s="75">
        <v>1408245</v>
      </c>
      <c r="F230" s="76">
        <v>26453</v>
      </c>
    </row>
    <row r="231" s="54" customFormat="1" ht="15.75" customHeight="1" spans="1:6">
      <c r="A231" s="73"/>
      <c r="B231" s="74">
        <v>43458</v>
      </c>
      <c r="C231" s="75">
        <v>5783</v>
      </c>
      <c r="D231" s="75" t="s">
        <v>704</v>
      </c>
      <c r="E231" s="75">
        <v>1404696</v>
      </c>
      <c r="F231" s="76">
        <v>15870</v>
      </c>
    </row>
    <row r="232" s="54" customFormat="1" ht="15.75" customHeight="1" spans="1:6">
      <c r="A232" s="73"/>
      <c r="B232" s="74">
        <v>43459</v>
      </c>
      <c r="C232" s="75">
        <v>5968</v>
      </c>
      <c r="D232" s="75" t="s">
        <v>705</v>
      </c>
      <c r="E232" s="75">
        <v>1395085</v>
      </c>
      <c r="F232" s="76">
        <v>13020</v>
      </c>
    </row>
    <row r="233" s="54" customFormat="1" ht="15.75" customHeight="1" spans="1:6">
      <c r="A233" s="73"/>
      <c r="B233" s="74">
        <v>43459</v>
      </c>
      <c r="C233" s="75">
        <v>5969</v>
      </c>
      <c r="D233" s="75" t="s">
        <v>706</v>
      </c>
      <c r="E233" s="75">
        <v>1388603</v>
      </c>
      <c r="F233" s="76">
        <v>17360</v>
      </c>
    </row>
    <row r="234" s="54" customFormat="1" ht="15.75" customHeight="1" spans="1:6">
      <c r="A234" s="73"/>
      <c r="B234" s="74">
        <v>43459</v>
      </c>
      <c r="C234" s="75">
        <v>5970</v>
      </c>
      <c r="D234" s="75" t="s">
        <v>687</v>
      </c>
      <c r="E234" s="75">
        <v>1410350</v>
      </c>
      <c r="F234" s="76">
        <v>14590</v>
      </c>
    </row>
    <row r="235" s="54" customFormat="1" ht="15.75" customHeight="1" spans="1:6">
      <c r="A235" s="73"/>
      <c r="B235" s="74">
        <v>43459</v>
      </c>
      <c r="C235" s="75">
        <v>5971</v>
      </c>
      <c r="D235" s="75" t="s">
        <v>707</v>
      </c>
      <c r="E235" s="75">
        <v>1359617</v>
      </c>
      <c r="F235" s="76">
        <v>17360</v>
      </c>
    </row>
    <row r="236" s="54" customFormat="1" ht="15.75" customHeight="1" spans="1:6">
      <c r="A236" s="73"/>
      <c r="B236" s="74">
        <v>43459</v>
      </c>
      <c r="C236" s="75">
        <v>5974</v>
      </c>
      <c r="D236" s="75" t="s">
        <v>708</v>
      </c>
      <c r="E236" s="75">
        <v>1394973</v>
      </c>
      <c r="F236" s="76">
        <v>17360</v>
      </c>
    </row>
    <row r="237" s="54" customFormat="1" ht="15.75" customHeight="1" spans="1:6">
      <c r="A237" s="73"/>
      <c r="B237" s="74">
        <v>43459</v>
      </c>
      <c r="C237" s="75">
        <v>5977</v>
      </c>
      <c r="D237" s="75" t="s">
        <v>709</v>
      </c>
      <c r="E237" s="75">
        <v>1400242</v>
      </c>
      <c r="F237" s="76">
        <v>15080</v>
      </c>
    </row>
    <row r="238" s="54" customFormat="1" ht="15.75" customHeight="1" spans="1:6">
      <c r="A238" s="73"/>
      <c r="B238" s="74">
        <v>43459</v>
      </c>
      <c r="C238" s="75">
        <v>5978</v>
      </c>
      <c r="D238" s="75" t="s">
        <v>710</v>
      </c>
      <c r="E238" s="75">
        <v>1411340</v>
      </c>
      <c r="F238" s="76">
        <v>5880</v>
      </c>
    </row>
    <row r="239" s="54" customFormat="1" ht="15.75" customHeight="1" spans="1:6">
      <c r="A239" s="73"/>
      <c r="B239" s="74">
        <v>43459</v>
      </c>
      <c r="C239" s="75">
        <v>5981</v>
      </c>
      <c r="D239" s="75" t="s">
        <v>711</v>
      </c>
      <c r="E239" s="75">
        <v>1400290</v>
      </c>
      <c r="F239" s="76">
        <v>15080</v>
      </c>
    </row>
    <row r="240" s="54" customFormat="1" ht="15.75" customHeight="1" spans="1:6">
      <c r="A240" s="73"/>
      <c r="B240" s="74">
        <v>43459</v>
      </c>
      <c r="C240" s="75">
        <v>5989</v>
      </c>
      <c r="D240" s="75" t="s">
        <v>712</v>
      </c>
      <c r="E240" s="75">
        <v>1398077</v>
      </c>
      <c r="F240" s="76">
        <v>15080</v>
      </c>
    </row>
    <row r="241" s="54" customFormat="1" ht="15.75" customHeight="1" spans="1:6">
      <c r="A241" s="73"/>
      <c r="B241" s="74">
        <v>43459</v>
      </c>
      <c r="C241" s="75">
        <v>5991</v>
      </c>
      <c r="D241" s="75" t="s">
        <v>713</v>
      </c>
      <c r="E241" s="75">
        <v>1409046</v>
      </c>
      <c r="F241" s="76">
        <v>4820</v>
      </c>
    </row>
    <row r="242" s="54" customFormat="1" ht="15.75" customHeight="1" spans="1:6">
      <c r="A242" s="73"/>
      <c r="B242" s="74">
        <v>43459</v>
      </c>
      <c r="C242" s="75">
        <v>5996</v>
      </c>
      <c r="D242" s="75" t="s">
        <v>714</v>
      </c>
      <c r="E242" s="75">
        <v>1411338</v>
      </c>
      <c r="F242" s="76">
        <v>4820</v>
      </c>
    </row>
    <row r="243" s="54" customFormat="1" ht="15.75" customHeight="1" spans="1:6">
      <c r="A243" s="73"/>
      <c r="B243" s="74">
        <v>43459</v>
      </c>
      <c r="C243" s="75">
        <v>6002</v>
      </c>
      <c r="D243" s="75" t="s">
        <v>715</v>
      </c>
      <c r="E243" s="75">
        <v>1383748</v>
      </c>
      <c r="F243" s="76">
        <v>5880</v>
      </c>
    </row>
    <row r="244" s="54" customFormat="1" ht="15.75" customHeight="1" spans="1:6">
      <c r="A244" s="73"/>
      <c r="B244" s="74">
        <v>43459</v>
      </c>
      <c r="C244" s="75">
        <v>6003</v>
      </c>
      <c r="D244" s="75" t="s">
        <v>716</v>
      </c>
      <c r="E244" s="75">
        <v>1387803</v>
      </c>
      <c r="F244" s="76">
        <v>11760</v>
      </c>
    </row>
    <row r="245" s="54" customFormat="1" ht="15.75" customHeight="1" spans="1:6">
      <c r="A245" s="73"/>
      <c r="B245" s="74">
        <v>43459</v>
      </c>
      <c r="C245" s="75">
        <v>6004</v>
      </c>
      <c r="D245" s="75" t="s">
        <v>717</v>
      </c>
      <c r="E245" s="75">
        <v>1348735</v>
      </c>
      <c r="F245" s="76">
        <v>13473</v>
      </c>
    </row>
    <row r="246" s="54" customFormat="1" ht="15.75" customHeight="1" spans="1:6">
      <c r="A246" s="73"/>
      <c r="B246" s="74">
        <v>43459</v>
      </c>
      <c r="C246" s="75">
        <v>6006</v>
      </c>
      <c r="D246" s="75" t="s">
        <v>718</v>
      </c>
      <c r="E246" s="75">
        <v>1360810</v>
      </c>
      <c r="F246" s="76">
        <v>17310</v>
      </c>
    </row>
    <row r="247" s="54" customFormat="1" ht="15.75" customHeight="1" spans="1:6">
      <c r="A247" s="73"/>
      <c r="B247" s="74">
        <v>43459</v>
      </c>
      <c r="C247" s="75">
        <v>6011</v>
      </c>
      <c r="D247" s="75" t="s">
        <v>719</v>
      </c>
      <c r="E247" s="75">
        <v>1348735</v>
      </c>
      <c r="F247" s="76">
        <v>13473</v>
      </c>
    </row>
    <row r="248" s="54" customFormat="1" ht="15.75" customHeight="1" spans="1:6">
      <c r="A248" s="73"/>
      <c r="B248" s="74">
        <v>43459</v>
      </c>
      <c r="C248" s="75">
        <v>6013</v>
      </c>
      <c r="D248" s="75" t="s">
        <v>720</v>
      </c>
      <c r="E248" s="75">
        <v>1411203</v>
      </c>
      <c r="F248" s="76">
        <v>14445</v>
      </c>
    </row>
    <row r="249" s="54" customFormat="1" ht="15.75" customHeight="1" spans="1:6">
      <c r="A249" s="73"/>
      <c r="B249" s="74">
        <v>43459</v>
      </c>
      <c r="C249" s="75">
        <v>6014</v>
      </c>
      <c r="D249" s="75" t="s">
        <v>721</v>
      </c>
      <c r="E249" s="75">
        <v>1381758</v>
      </c>
      <c r="F249" s="76">
        <v>11760</v>
      </c>
    </row>
    <row r="250" s="54" customFormat="1" ht="15.75" customHeight="1" spans="1:6">
      <c r="A250" s="73"/>
      <c r="B250" s="74">
        <v>43459</v>
      </c>
      <c r="C250" s="75">
        <v>6019</v>
      </c>
      <c r="D250" s="75" t="s">
        <v>722</v>
      </c>
      <c r="E250" s="75">
        <v>1411338</v>
      </c>
      <c r="F250" s="76">
        <v>4820</v>
      </c>
    </row>
    <row r="251" s="54" customFormat="1" ht="15.75" customHeight="1" spans="1:6">
      <c r="A251" s="73"/>
      <c r="B251" s="74">
        <v>43459</v>
      </c>
      <c r="C251" s="75">
        <v>6021</v>
      </c>
      <c r="D251" s="75" t="s">
        <v>723</v>
      </c>
      <c r="E251" s="75">
        <v>1377482</v>
      </c>
      <c r="F251" s="76">
        <v>19680</v>
      </c>
    </row>
    <row r="252" s="54" customFormat="1" ht="15.75" customHeight="1" spans="1:6">
      <c r="A252" s="73"/>
      <c r="B252" s="74">
        <v>43459</v>
      </c>
      <c r="C252" s="75">
        <v>6026</v>
      </c>
      <c r="D252" s="75" t="s">
        <v>724</v>
      </c>
      <c r="E252" s="75">
        <v>1411953</v>
      </c>
      <c r="F252" s="76">
        <v>4820</v>
      </c>
    </row>
    <row r="253" s="54" customFormat="1" ht="15.75" customHeight="1" spans="1:6">
      <c r="A253" s="73"/>
      <c r="B253" s="74">
        <v>43459</v>
      </c>
      <c r="C253" s="75">
        <v>6029</v>
      </c>
      <c r="D253" s="75" t="s">
        <v>725</v>
      </c>
      <c r="E253" s="75">
        <v>1391020</v>
      </c>
      <c r="F253" s="76">
        <v>11760</v>
      </c>
    </row>
    <row r="254" s="54" customFormat="1" ht="15.75" customHeight="1" spans="1:6">
      <c r="A254" s="73"/>
      <c r="B254" s="74">
        <v>43459</v>
      </c>
      <c r="C254" s="75">
        <v>6032</v>
      </c>
      <c r="D254" s="75" t="s">
        <v>726</v>
      </c>
      <c r="E254" s="75">
        <v>1411340</v>
      </c>
      <c r="F254" s="76">
        <v>5880</v>
      </c>
    </row>
    <row r="255" s="54" customFormat="1" ht="15.75" customHeight="1" spans="1:6">
      <c r="A255" s="73"/>
      <c r="B255" s="74">
        <v>43459</v>
      </c>
      <c r="C255" s="75">
        <v>6034</v>
      </c>
      <c r="D255" s="75" t="s">
        <v>727</v>
      </c>
      <c r="E255" s="75">
        <v>1409868</v>
      </c>
      <c r="F255" s="76">
        <v>15870</v>
      </c>
    </row>
    <row r="256" s="54" customFormat="1" ht="15.75" customHeight="1" spans="1:6">
      <c r="A256" s="73"/>
      <c r="B256" s="74">
        <v>43460</v>
      </c>
      <c r="C256" s="75">
        <v>6226</v>
      </c>
      <c r="D256" s="75" t="s">
        <v>728</v>
      </c>
      <c r="E256" s="75">
        <v>1395272</v>
      </c>
      <c r="F256" s="76">
        <v>16202</v>
      </c>
    </row>
    <row r="257" s="54" customFormat="1" ht="15.75" customHeight="1" spans="1:6">
      <c r="A257" s="73"/>
      <c r="B257" s="74">
        <v>43460</v>
      </c>
      <c r="C257" s="75">
        <v>6227</v>
      </c>
      <c r="D257" s="75" t="s">
        <v>729</v>
      </c>
      <c r="E257" s="75">
        <v>1400283</v>
      </c>
      <c r="F257" s="76">
        <v>15080</v>
      </c>
    </row>
    <row r="258" s="54" customFormat="1" ht="15.75" customHeight="1" spans="1:6">
      <c r="A258" s="73"/>
      <c r="B258" s="74">
        <v>43460</v>
      </c>
      <c r="C258" s="75">
        <v>6228</v>
      </c>
      <c r="D258" s="75" t="s">
        <v>596</v>
      </c>
      <c r="E258" s="75">
        <v>1375928</v>
      </c>
      <c r="F258" s="76">
        <v>12660</v>
      </c>
    </row>
    <row r="259" s="54" customFormat="1" ht="15.75" customHeight="1" spans="1:6">
      <c r="A259" s="73"/>
      <c r="B259" s="74">
        <v>43460</v>
      </c>
      <c r="C259" s="75">
        <v>6229</v>
      </c>
      <c r="D259" s="75" t="s">
        <v>730</v>
      </c>
      <c r="E259" s="75">
        <v>1400408</v>
      </c>
      <c r="F259" s="76">
        <v>15080</v>
      </c>
    </row>
    <row r="260" s="54" customFormat="1" ht="15.75" customHeight="1" spans="1:6">
      <c r="A260" s="73"/>
      <c r="B260" s="74">
        <v>43460</v>
      </c>
      <c r="C260" s="75">
        <v>6230</v>
      </c>
      <c r="D260" s="75" t="s">
        <v>731</v>
      </c>
      <c r="E260" s="75">
        <v>1410392</v>
      </c>
      <c r="F260" s="76">
        <v>18150</v>
      </c>
    </row>
    <row r="261" s="54" customFormat="1" ht="15.75" customHeight="1" spans="1:6">
      <c r="A261" s="73"/>
      <c r="B261" s="74">
        <v>43460</v>
      </c>
      <c r="C261" s="75">
        <v>6231</v>
      </c>
      <c r="D261" s="75" t="s">
        <v>732</v>
      </c>
      <c r="E261" s="75">
        <v>1395873</v>
      </c>
      <c r="F261" s="76">
        <v>10470</v>
      </c>
    </row>
    <row r="262" s="54" customFormat="1" ht="15.75" customHeight="1" spans="1:6">
      <c r="A262" s="73"/>
      <c r="B262" s="74">
        <v>43460</v>
      </c>
      <c r="C262" s="75">
        <v>6232</v>
      </c>
      <c r="D262" s="75" t="s">
        <v>733</v>
      </c>
      <c r="E262" s="75">
        <v>1375928</v>
      </c>
      <c r="F262" s="76">
        <v>12660</v>
      </c>
    </row>
    <row r="263" s="54" customFormat="1" ht="15.75" customHeight="1" spans="1:6">
      <c r="A263" s="73"/>
      <c r="B263" s="74">
        <v>43460</v>
      </c>
      <c r="C263" s="75">
        <v>6233</v>
      </c>
      <c r="D263" s="75" t="s">
        <v>503</v>
      </c>
      <c r="E263" s="75">
        <v>1407736</v>
      </c>
      <c r="F263" s="76">
        <v>13766</v>
      </c>
    </row>
    <row r="264" s="54" customFormat="1" ht="15.75" customHeight="1" spans="1:6">
      <c r="A264" s="73"/>
      <c r="B264" s="74">
        <v>43460</v>
      </c>
      <c r="C264" s="75">
        <v>6234</v>
      </c>
      <c r="D264" s="75" t="s">
        <v>734</v>
      </c>
      <c r="E264" s="75">
        <v>1392703</v>
      </c>
      <c r="F264" s="76">
        <v>16682</v>
      </c>
    </row>
    <row r="265" s="54" customFormat="1" ht="15.75" customHeight="1" spans="1:6">
      <c r="A265" s="73"/>
      <c r="B265" s="74">
        <v>43460</v>
      </c>
      <c r="C265" s="75">
        <v>6235</v>
      </c>
      <c r="D265" s="75" t="s">
        <v>735</v>
      </c>
      <c r="E265" s="75">
        <v>1392729</v>
      </c>
      <c r="F265" s="76">
        <v>16682</v>
      </c>
    </row>
    <row r="266" s="54" customFormat="1" ht="15.75" customHeight="1" spans="1:6">
      <c r="A266" s="73"/>
      <c r="B266" s="74">
        <v>43460</v>
      </c>
      <c r="C266" s="75">
        <v>6236</v>
      </c>
      <c r="D266" s="75" t="s">
        <v>736</v>
      </c>
      <c r="E266" s="75">
        <v>1400244</v>
      </c>
      <c r="F266" s="76">
        <v>15080</v>
      </c>
    </row>
    <row r="267" s="54" customFormat="1" ht="15.75" customHeight="1" spans="1:6">
      <c r="A267" s="73"/>
      <c r="B267" s="74">
        <v>43460</v>
      </c>
      <c r="C267" s="75">
        <v>6237</v>
      </c>
      <c r="D267" s="75" t="s">
        <v>737</v>
      </c>
      <c r="E267" s="75">
        <v>1392691</v>
      </c>
      <c r="F267" s="76">
        <v>16682</v>
      </c>
    </row>
    <row r="268" s="54" customFormat="1" ht="15.75" customHeight="1" spans="1:6">
      <c r="A268" s="73"/>
      <c r="B268" s="74">
        <v>43460</v>
      </c>
      <c r="C268" s="75">
        <v>6238</v>
      </c>
      <c r="D268" s="75" t="s">
        <v>738</v>
      </c>
      <c r="E268" s="75">
        <v>1412917</v>
      </c>
      <c r="F268" s="76">
        <v>5650</v>
      </c>
    </row>
    <row r="269" s="54" customFormat="1" ht="15.75" customHeight="1" spans="1:6">
      <c r="A269" s="73"/>
      <c r="B269" s="74">
        <v>37251</v>
      </c>
      <c r="C269" s="75">
        <v>6258</v>
      </c>
      <c r="D269" s="75" t="s">
        <v>739</v>
      </c>
      <c r="E269" s="75">
        <v>1418167</v>
      </c>
      <c r="F269" s="76">
        <v>5649.6</v>
      </c>
    </row>
    <row r="270" s="54" customFormat="1" ht="15.75" customHeight="1" spans="1:6">
      <c r="A270" s="73"/>
      <c r="B270" s="74">
        <v>43460</v>
      </c>
      <c r="C270" s="75">
        <v>6259</v>
      </c>
      <c r="D270" s="75" t="s">
        <v>740</v>
      </c>
      <c r="E270" s="75">
        <v>1410735</v>
      </c>
      <c r="F270" s="76">
        <v>22448</v>
      </c>
    </row>
    <row r="271" s="54" customFormat="1" ht="15.75" customHeight="1" spans="1:6">
      <c r="A271" s="73"/>
      <c r="B271" s="74">
        <v>43460</v>
      </c>
      <c r="C271" s="75">
        <v>6263</v>
      </c>
      <c r="D271" s="75" t="s">
        <v>741</v>
      </c>
      <c r="E271" s="75">
        <v>1410735</v>
      </c>
      <c r="F271" s="76">
        <v>22448</v>
      </c>
    </row>
    <row r="272" s="54" customFormat="1" ht="15.75" customHeight="1" spans="1:6">
      <c r="A272" s="73"/>
      <c r="B272" s="74">
        <v>43460</v>
      </c>
      <c r="C272" s="75">
        <v>6264</v>
      </c>
      <c r="D272" s="75" t="s">
        <v>742</v>
      </c>
      <c r="E272" s="75">
        <v>1388358</v>
      </c>
      <c r="F272" s="76">
        <v>21972</v>
      </c>
    </row>
    <row r="273" s="54" customFormat="1" ht="15.75" customHeight="1" spans="1:6">
      <c r="A273" s="73"/>
      <c r="B273" s="74">
        <v>43460</v>
      </c>
      <c r="C273" s="75">
        <v>6267</v>
      </c>
      <c r="D273" s="75" t="s">
        <v>743</v>
      </c>
      <c r="E273" s="75">
        <v>1386637</v>
      </c>
      <c r="F273" s="76">
        <v>18105</v>
      </c>
    </row>
    <row r="274" s="54" customFormat="1" ht="15.75" customHeight="1" spans="1:6">
      <c r="A274" s="73"/>
      <c r="B274" s="74">
        <v>43460</v>
      </c>
      <c r="C274" s="75">
        <v>6273</v>
      </c>
      <c r="D274" s="75" t="s">
        <v>744</v>
      </c>
      <c r="E274" s="75">
        <v>1410735</v>
      </c>
      <c r="F274" s="76">
        <v>22448</v>
      </c>
    </row>
    <row r="275" s="54" customFormat="1" ht="15.75" customHeight="1" spans="1:6">
      <c r="A275" s="73"/>
      <c r="B275" s="74">
        <v>43460</v>
      </c>
      <c r="C275" s="75">
        <v>6275</v>
      </c>
      <c r="D275" s="75" t="s">
        <v>745</v>
      </c>
      <c r="E275" s="75">
        <v>1410735</v>
      </c>
      <c r="F275" s="76">
        <v>22448</v>
      </c>
    </row>
    <row r="276" s="54" customFormat="1" ht="15.75" customHeight="1" spans="1:6">
      <c r="A276" s="73"/>
      <c r="B276" s="74">
        <v>43461</v>
      </c>
      <c r="C276" s="75">
        <v>6488</v>
      </c>
      <c r="D276" s="75" t="s">
        <v>746</v>
      </c>
      <c r="E276" s="75">
        <v>1396796</v>
      </c>
      <c r="F276" s="76">
        <v>15080</v>
      </c>
    </row>
    <row r="277" s="54" customFormat="1" ht="15.75" customHeight="1" spans="1:6">
      <c r="A277" s="73"/>
      <c r="B277" s="74">
        <v>43461</v>
      </c>
      <c r="C277" s="75">
        <v>6489</v>
      </c>
      <c r="D277" s="75" t="s">
        <v>747</v>
      </c>
      <c r="E277" s="75">
        <v>1396796</v>
      </c>
      <c r="F277" s="76">
        <v>15080</v>
      </c>
    </row>
    <row r="278" s="54" customFormat="1" ht="15.75" customHeight="1" spans="1:6">
      <c r="A278" s="73"/>
      <c r="B278" s="74">
        <v>43461</v>
      </c>
      <c r="C278" s="75">
        <v>6491</v>
      </c>
      <c r="D278" s="75" t="s">
        <v>748</v>
      </c>
      <c r="E278" s="75">
        <v>1411372</v>
      </c>
      <c r="F278" s="76">
        <v>14688</v>
      </c>
    </row>
    <row r="279" s="54" customFormat="1" ht="15.75" customHeight="1" spans="1:6">
      <c r="A279" s="73"/>
      <c r="B279" s="74">
        <v>43461</v>
      </c>
      <c r="C279" s="75">
        <v>6493</v>
      </c>
      <c r="D279" s="75" t="s">
        <v>749</v>
      </c>
      <c r="E279" s="75">
        <v>1400264</v>
      </c>
      <c r="F279" s="76">
        <v>14510</v>
      </c>
    </row>
    <row r="280" s="54" customFormat="1" ht="15.75" customHeight="1" spans="1:6">
      <c r="A280" s="73"/>
      <c r="B280" s="74">
        <v>43461</v>
      </c>
      <c r="C280" s="75">
        <v>6494</v>
      </c>
      <c r="D280" s="75" t="s">
        <v>750</v>
      </c>
      <c r="E280" s="75">
        <v>1411365</v>
      </c>
      <c r="F280" s="76">
        <v>14688</v>
      </c>
    </row>
    <row r="281" s="54" customFormat="1" ht="15.75" customHeight="1" spans="1:6">
      <c r="A281" s="73"/>
      <c r="B281" s="74">
        <v>43461</v>
      </c>
      <c r="C281" s="75">
        <v>6497</v>
      </c>
      <c r="D281" s="75" t="s">
        <v>751</v>
      </c>
      <c r="E281" s="75">
        <v>1383780</v>
      </c>
      <c r="F281" s="76">
        <v>17494</v>
      </c>
    </row>
    <row r="282" s="54" customFormat="1" ht="15.75" customHeight="1" spans="1:6">
      <c r="A282" s="73"/>
      <c r="B282" s="74">
        <v>43461</v>
      </c>
      <c r="C282" s="75">
        <v>6498</v>
      </c>
      <c r="D282" s="75" t="s">
        <v>752</v>
      </c>
      <c r="E282" s="75">
        <v>1396957</v>
      </c>
      <c r="F282" s="76">
        <v>15080</v>
      </c>
    </row>
    <row r="283" s="54" customFormat="1" ht="15.75" customHeight="1" spans="1:6">
      <c r="A283" s="73"/>
      <c r="B283" s="74">
        <v>43461</v>
      </c>
      <c r="C283" s="75">
        <v>6499</v>
      </c>
      <c r="D283" s="75" t="s">
        <v>753</v>
      </c>
      <c r="E283" s="75">
        <v>1412094</v>
      </c>
      <c r="F283" s="76">
        <v>5649</v>
      </c>
    </row>
    <row r="284" s="54" customFormat="1" ht="15.75" customHeight="1" spans="1:6">
      <c r="A284" s="73"/>
      <c r="B284" s="74">
        <v>43461</v>
      </c>
      <c r="C284" s="75">
        <v>6500</v>
      </c>
      <c r="D284" s="75" t="s">
        <v>754</v>
      </c>
      <c r="E284" s="75">
        <v>1411367</v>
      </c>
      <c r="F284" s="76">
        <v>14688</v>
      </c>
    </row>
    <row r="285" s="54" customFormat="1" ht="15.75" customHeight="1" spans="1:6">
      <c r="A285" s="73"/>
      <c r="B285" s="74">
        <v>43461</v>
      </c>
      <c r="C285" s="75">
        <v>6501</v>
      </c>
      <c r="D285" s="75" t="s">
        <v>755</v>
      </c>
      <c r="E285" s="75">
        <v>1412302</v>
      </c>
      <c r="F285" s="76">
        <v>11300</v>
      </c>
    </row>
    <row r="286" s="54" customFormat="1" ht="15.75" customHeight="1" spans="1:6">
      <c r="A286" s="73"/>
      <c r="B286" s="74">
        <v>43461</v>
      </c>
      <c r="C286" s="75">
        <v>6502</v>
      </c>
      <c r="D286" s="75" t="s">
        <v>756</v>
      </c>
      <c r="E286" s="75">
        <v>1401976</v>
      </c>
      <c r="F286" s="76">
        <v>15080</v>
      </c>
    </row>
    <row r="287" s="54" customFormat="1" ht="15.75" customHeight="1" spans="1:6">
      <c r="A287" s="73"/>
      <c r="B287" s="74">
        <v>43461</v>
      </c>
      <c r="C287" s="75">
        <v>6503</v>
      </c>
      <c r="D287" s="75" t="s">
        <v>757</v>
      </c>
      <c r="E287" s="75">
        <v>1401976</v>
      </c>
      <c r="F287" s="76">
        <v>15080</v>
      </c>
    </row>
    <row r="288" s="54" customFormat="1" ht="15.75" customHeight="1" spans="1:6">
      <c r="A288" s="73"/>
      <c r="B288" s="74">
        <v>43461</v>
      </c>
      <c r="C288" s="75">
        <v>6512</v>
      </c>
      <c r="D288" s="75" t="s">
        <v>758</v>
      </c>
      <c r="E288" s="75">
        <v>1417660</v>
      </c>
      <c r="F288" s="76">
        <v>6780</v>
      </c>
    </row>
    <row r="289" s="54" customFormat="1" ht="15.75" customHeight="1" spans="1:6">
      <c r="A289" s="73"/>
      <c r="B289" s="74">
        <v>43461</v>
      </c>
      <c r="C289" s="75">
        <v>6514</v>
      </c>
      <c r="D289" s="75" t="s">
        <v>759</v>
      </c>
      <c r="E289" s="75">
        <v>1417660</v>
      </c>
      <c r="F289" s="76">
        <v>6780</v>
      </c>
    </row>
    <row r="290" s="54" customFormat="1" ht="15.75" customHeight="1" spans="1:6">
      <c r="A290" s="73"/>
      <c r="B290" s="74">
        <v>43461</v>
      </c>
      <c r="C290" s="75">
        <v>6517</v>
      </c>
      <c r="D290" s="75" t="s">
        <v>760</v>
      </c>
      <c r="E290" s="75">
        <v>1417660</v>
      </c>
      <c r="F290" s="76">
        <v>6780</v>
      </c>
    </row>
    <row r="291" s="54" customFormat="1" ht="15.75" customHeight="1" spans="1:6">
      <c r="A291" s="73"/>
      <c r="B291" s="74">
        <v>43461</v>
      </c>
      <c r="C291" s="75">
        <v>6519</v>
      </c>
      <c r="D291" s="75" t="s">
        <v>761</v>
      </c>
      <c r="E291" s="75">
        <v>1412302</v>
      </c>
      <c r="F291" s="76">
        <v>11300</v>
      </c>
    </row>
    <row r="292" s="54" customFormat="1" ht="15.75" customHeight="1" spans="1:6">
      <c r="A292" s="73"/>
      <c r="B292" s="74">
        <v>43461</v>
      </c>
      <c r="C292" s="75">
        <v>6521</v>
      </c>
      <c r="D292" s="75" t="s">
        <v>762</v>
      </c>
      <c r="E292" s="75">
        <v>1417285</v>
      </c>
      <c r="F292" s="76">
        <v>11300</v>
      </c>
    </row>
    <row r="293" s="54" customFormat="1" ht="15.75" customHeight="1" spans="1:6">
      <c r="A293" s="73"/>
      <c r="B293" s="74">
        <v>43461</v>
      </c>
      <c r="C293" s="75">
        <v>6524</v>
      </c>
      <c r="D293" s="75" t="s">
        <v>763</v>
      </c>
      <c r="E293" s="75">
        <v>1417660</v>
      </c>
      <c r="F293" s="76">
        <v>6780</v>
      </c>
    </row>
    <row r="294" s="54" customFormat="1" ht="15.75" customHeight="1" spans="1:6">
      <c r="A294" s="73"/>
      <c r="B294" s="74">
        <v>43461</v>
      </c>
      <c r="C294" s="75">
        <v>6525</v>
      </c>
      <c r="D294" s="75" t="s">
        <v>764</v>
      </c>
      <c r="E294" s="75">
        <v>1419325</v>
      </c>
      <c r="F294" s="76">
        <v>6779</v>
      </c>
    </row>
    <row r="295" s="54" customFormat="1" ht="15.75" customHeight="1" spans="1:6">
      <c r="A295" s="73"/>
      <c r="B295" s="74">
        <v>43461</v>
      </c>
      <c r="C295" s="75">
        <v>6526</v>
      </c>
      <c r="D295" s="75" t="s">
        <v>765</v>
      </c>
      <c r="E295" s="75">
        <v>1410151</v>
      </c>
      <c r="F295" s="76">
        <v>18850</v>
      </c>
    </row>
    <row r="296" s="54" customFormat="1" ht="15.75" customHeight="1" spans="1:6">
      <c r="A296" s="73"/>
      <c r="B296" s="74">
        <v>43461</v>
      </c>
      <c r="C296" s="75">
        <v>6533</v>
      </c>
      <c r="D296" s="75" t="s">
        <v>766</v>
      </c>
      <c r="E296" s="75">
        <v>1398261</v>
      </c>
      <c r="F296" s="76">
        <v>18850</v>
      </c>
    </row>
    <row r="297" s="54" customFormat="1" ht="15.75" customHeight="1" spans="1:6">
      <c r="A297" s="73"/>
      <c r="B297" s="74">
        <v>43461</v>
      </c>
      <c r="C297" s="75">
        <v>6535</v>
      </c>
      <c r="D297" s="75" t="s">
        <v>767</v>
      </c>
      <c r="E297" s="75">
        <v>1398261</v>
      </c>
      <c r="F297" s="76">
        <v>18850</v>
      </c>
    </row>
    <row r="298" s="54" customFormat="1" ht="15.75" customHeight="1" spans="1:6">
      <c r="A298" s="73"/>
      <c r="B298" s="74">
        <v>43461</v>
      </c>
      <c r="C298" s="75">
        <v>6539</v>
      </c>
      <c r="D298" s="75" t="s">
        <v>768</v>
      </c>
      <c r="E298" s="75">
        <v>1419325</v>
      </c>
      <c r="F298" s="76">
        <v>6779</v>
      </c>
    </row>
    <row r="299" s="54" customFormat="1" ht="15.75" customHeight="1" spans="1:6">
      <c r="A299" s="73"/>
      <c r="B299" s="74">
        <v>43461</v>
      </c>
      <c r="C299" s="75">
        <v>6540</v>
      </c>
      <c r="D299" s="75" t="s">
        <v>769</v>
      </c>
      <c r="E299" s="75">
        <v>1409159</v>
      </c>
      <c r="F299" s="76">
        <v>5650</v>
      </c>
    </row>
    <row r="300" s="54" customFormat="1" ht="15.75" customHeight="1" spans="1:6">
      <c r="A300" s="73"/>
      <c r="B300" s="74">
        <v>43461</v>
      </c>
      <c r="C300" s="75">
        <v>6578</v>
      </c>
      <c r="D300" s="75" t="s">
        <v>770</v>
      </c>
      <c r="E300" s="75">
        <v>1396957</v>
      </c>
      <c r="F300" s="76">
        <v>15080</v>
      </c>
    </row>
    <row r="301" s="54" customFormat="1" ht="15.75" customHeight="1" spans="1:6">
      <c r="A301" s="73"/>
      <c r="B301" s="74">
        <v>43461</v>
      </c>
      <c r="C301" s="75">
        <v>6730</v>
      </c>
      <c r="D301" s="75" t="s">
        <v>771</v>
      </c>
      <c r="E301" s="75">
        <v>1412411</v>
      </c>
      <c r="F301" s="76">
        <v>11300</v>
      </c>
    </row>
    <row r="302" s="54" customFormat="1" ht="15.75" customHeight="1" spans="1:6">
      <c r="A302" s="73"/>
      <c r="B302" s="74">
        <v>43462</v>
      </c>
      <c r="C302" s="75">
        <v>6731</v>
      </c>
      <c r="D302" s="75" t="s">
        <v>772</v>
      </c>
      <c r="E302" s="75">
        <v>1412411</v>
      </c>
      <c r="F302" s="76">
        <v>11300</v>
      </c>
    </row>
    <row r="303" s="54" customFormat="1" ht="15.75" customHeight="1" spans="1:6">
      <c r="A303" s="73"/>
      <c r="B303" s="74">
        <v>43462</v>
      </c>
      <c r="C303" s="75">
        <v>6732</v>
      </c>
      <c r="D303" s="75" t="s">
        <v>773</v>
      </c>
      <c r="E303" s="75">
        <v>1415876</v>
      </c>
      <c r="F303" s="76">
        <v>11301</v>
      </c>
    </row>
    <row r="304" s="54" customFormat="1" ht="15.75" customHeight="1" spans="1:6">
      <c r="A304" s="73"/>
      <c r="B304" s="74">
        <v>43462</v>
      </c>
      <c r="C304" s="75">
        <v>6733</v>
      </c>
      <c r="D304" s="75" t="s">
        <v>774</v>
      </c>
      <c r="E304" s="75">
        <v>1412165</v>
      </c>
      <c r="F304" s="76">
        <v>11300</v>
      </c>
    </row>
    <row r="305" s="54" customFormat="1" ht="15.75" customHeight="1" spans="1:6">
      <c r="A305" s="73"/>
      <c r="B305" s="74">
        <v>43462</v>
      </c>
      <c r="C305" s="75">
        <v>6734</v>
      </c>
      <c r="D305" s="75" t="s">
        <v>775</v>
      </c>
      <c r="E305" s="75">
        <v>1412165</v>
      </c>
      <c r="F305" s="76">
        <v>11300</v>
      </c>
    </row>
    <row r="306" s="54" customFormat="1" ht="15.75" customHeight="1" spans="1:6">
      <c r="A306" s="73"/>
      <c r="B306" s="74">
        <v>43462</v>
      </c>
      <c r="C306" s="75">
        <v>6735</v>
      </c>
      <c r="D306" s="75" t="s">
        <v>776</v>
      </c>
      <c r="E306" s="75">
        <v>1412165</v>
      </c>
      <c r="F306" s="76">
        <v>11300</v>
      </c>
    </row>
    <row r="307" s="54" customFormat="1" ht="15.75" customHeight="1" spans="1:6">
      <c r="A307" s="73"/>
      <c r="B307" s="74">
        <v>43462</v>
      </c>
      <c r="C307" s="75">
        <v>6736</v>
      </c>
      <c r="D307" s="75" t="s">
        <v>777</v>
      </c>
      <c r="E307" s="75">
        <v>1374857</v>
      </c>
      <c r="F307" s="76">
        <v>19595</v>
      </c>
    </row>
    <row r="308" s="54" customFormat="1" ht="15.75" customHeight="1" spans="1:6">
      <c r="A308" s="73"/>
      <c r="B308" s="74">
        <v>43462</v>
      </c>
      <c r="C308" s="75">
        <v>6755</v>
      </c>
      <c r="D308" s="75" t="s">
        <v>778</v>
      </c>
      <c r="E308" s="75">
        <v>1412165</v>
      </c>
      <c r="F308" s="76">
        <v>11300</v>
      </c>
    </row>
    <row r="309" s="54" customFormat="1" ht="15.75" customHeight="1" spans="1:6">
      <c r="A309" s="73"/>
      <c r="B309" s="74">
        <v>43462</v>
      </c>
      <c r="C309" s="75">
        <v>6757</v>
      </c>
      <c r="D309" s="75" t="s">
        <v>779</v>
      </c>
      <c r="E309" s="75">
        <v>1419554</v>
      </c>
      <c r="F309" s="76">
        <v>11300</v>
      </c>
    </row>
    <row r="310" s="54" customFormat="1" ht="15.75" customHeight="1" spans="1:6">
      <c r="A310" s="73"/>
      <c r="B310" s="74">
        <v>43462</v>
      </c>
      <c r="C310" s="75">
        <v>6759</v>
      </c>
      <c r="D310" s="75" t="s">
        <v>780</v>
      </c>
      <c r="E310" s="75">
        <v>1386388</v>
      </c>
      <c r="F310" s="76">
        <v>28886</v>
      </c>
    </row>
    <row r="311" s="54" customFormat="1" ht="15.75" customHeight="1" spans="1:6">
      <c r="A311" s="73"/>
      <c r="B311" s="74">
        <v>43462</v>
      </c>
      <c r="C311" s="75">
        <v>6764</v>
      </c>
      <c r="D311" s="75" t="s">
        <v>781</v>
      </c>
      <c r="E311" s="75">
        <v>1393036</v>
      </c>
      <c r="F311" s="76">
        <v>19595</v>
      </c>
    </row>
    <row r="312" s="54" customFormat="1" ht="15.75" customHeight="1" spans="1:6">
      <c r="A312" s="73"/>
      <c r="B312" s="74">
        <v>43462</v>
      </c>
      <c r="C312" s="75">
        <v>6769</v>
      </c>
      <c r="D312" s="75" t="s">
        <v>782</v>
      </c>
      <c r="E312" s="75">
        <v>1412789</v>
      </c>
      <c r="F312" s="76">
        <v>11300</v>
      </c>
    </row>
    <row r="313" s="54" customFormat="1" ht="15.75" customHeight="1" spans="1:6">
      <c r="A313" s="73"/>
      <c r="B313" s="74">
        <v>43463</v>
      </c>
      <c r="C313" s="75">
        <v>6963</v>
      </c>
      <c r="D313" s="75" t="s">
        <v>783</v>
      </c>
      <c r="E313" s="75">
        <v>1390909</v>
      </c>
      <c r="F313" s="76">
        <v>6780</v>
      </c>
    </row>
    <row r="314" s="54" customFormat="1" ht="15.75" customHeight="1" spans="1:6">
      <c r="A314" s="73"/>
      <c r="B314" s="74">
        <v>43463</v>
      </c>
      <c r="C314" s="75">
        <v>6964</v>
      </c>
      <c r="D314" s="75" t="s">
        <v>784</v>
      </c>
      <c r="E314" s="75">
        <v>1391054</v>
      </c>
      <c r="F314" s="76">
        <v>6780</v>
      </c>
    </row>
    <row r="315" s="54" customFormat="1" ht="15.75" customHeight="1" spans="1:6">
      <c r="A315" s="73"/>
      <c r="B315" s="74">
        <v>43463</v>
      </c>
      <c r="C315" s="75">
        <v>6965</v>
      </c>
      <c r="D315" s="75" t="s">
        <v>785</v>
      </c>
      <c r="E315" s="75">
        <v>1384320</v>
      </c>
      <c r="F315" s="76">
        <v>15255</v>
      </c>
    </row>
    <row r="316" s="54" customFormat="1" ht="15.75" customHeight="1" spans="1:6">
      <c r="A316" s="73"/>
      <c r="B316" s="74">
        <v>43463</v>
      </c>
      <c r="C316" s="75">
        <v>6966</v>
      </c>
      <c r="D316" s="75" t="s">
        <v>786</v>
      </c>
      <c r="E316" s="75">
        <v>1394558</v>
      </c>
      <c r="F316" s="76">
        <v>5650</v>
      </c>
    </row>
    <row r="317" s="54" customFormat="1" ht="15.75" customHeight="1" spans="1:6">
      <c r="A317" s="73"/>
      <c r="B317" s="74">
        <v>43463</v>
      </c>
      <c r="C317" s="75">
        <v>6967</v>
      </c>
      <c r="D317" s="75" t="s">
        <v>787</v>
      </c>
      <c r="E317" s="75">
        <v>1391054</v>
      </c>
      <c r="F317" s="76">
        <v>6780</v>
      </c>
    </row>
    <row r="318" s="54" customFormat="1" ht="15.75" customHeight="1" spans="1:6">
      <c r="A318" s="73"/>
      <c r="B318" s="74">
        <v>43463</v>
      </c>
      <c r="C318" s="75">
        <v>6968</v>
      </c>
      <c r="D318" s="75" t="s">
        <v>788</v>
      </c>
      <c r="E318" s="75">
        <v>1382464</v>
      </c>
      <c r="F318" s="76">
        <v>5650</v>
      </c>
    </row>
    <row r="319" s="54" customFormat="1" ht="15.75" customHeight="1" spans="1:6">
      <c r="A319" s="73"/>
      <c r="B319" s="74">
        <v>43463</v>
      </c>
      <c r="C319" s="75">
        <v>6969</v>
      </c>
      <c r="D319" s="75" t="s">
        <v>789</v>
      </c>
      <c r="E319" s="75">
        <v>1393545</v>
      </c>
      <c r="F319" s="76">
        <v>15255</v>
      </c>
    </row>
    <row r="320" s="54" customFormat="1" ht="15.75" customHeight="1" spans="1:6">
      <c r="A320" s="73"/>
      <c r="B320" s="74">
        <v>43463</v>
      </c>
      <c r="C320" s="75">
        <v>6970</v>
      </c>
      <c r="D320" s="75" t="s">
        <v>790</v>
      </c>
      <c r="E320" s="75">
        <v>1403644</v>
      </c>
      <c r="F320" s="76">
        <v>15255</v>
      </c>
    </row>
    <row r="321" s="54" customFormat="1" ht="15.75" customHeight="1" spans="1:6">
      <c r="A321" s="73"/>
      <c r="B321" s="74">
        <v>43463</v>
      </c>
      <c r="C321" s="75">
        <v>6984</v>
      </c>
      <c r="D321" s="75" t="s">
        <v>791</v>
      </c>
      <c r="E321" s="75">
        <v>1407673</v>
      </c>
      <c r="F321" s="76">
        <v>11300</v>
      </c>
    </row>
    <row r="322" s="54" customFormat="1" ht="15.75" customHeight="1" spans="1:6">
      <c r="A322" s="73"/>
      <c r="B322" s="74">
        <v>43463</v>
      </c>
      <c r="C322" s="75">
        <v>7002</v>
      </c>
      <c r="D322" s="75" t="s">
        <v>792</v>
      </c>
      <c r="E322" s="75">
        <v>1403623</v>
      </c>
      <c r="F322" s="76">
        <v>5650</v>
      </c>
    </row>
    <row r="323" s="54" customFormat="1" ht="15.75" customHeight="1" spans="1:6">
      <c r="A323" s="73"/>
      <c r="B323" s="74">
        <v>43463</v>
      </c>
      <c r="C323" s="75">
        <v>7101</v>
      </c>
      <c r="D323" s="75" t="s">
        <v>793</v>
      </c>
      <c r="E323" s="75">
        <v>1400138</v>
      </c>
      <c r="F323" s="76">
        <v>13560</v>
      </c>
    </row>
    <row r="324" s="50" customFormat="1" hidden="1" customHeight="1" spans="1:6">
      <c r="A324" s="62"/>
      <c r="B324" s="78"/>
      <c r="C324" s="62"/>
      <c r="D324" s="62"/>
      <c r="E324" s="66" t="s">
        <v>486</v>
      </c>
      <c r="F324" s="79" t="e">
        <f>#REF!</f>
        <v>#REF!</v>
      </c>
    </row>
    <row r="325" s="50" customFormat="1" hidden="1" customHeight="1" spans="1:6">
      <c r="A325" s="62"/>
      <c r="B325" s="78"/>
      <c r="C325" s="62"/>
      <c r="D325" s="62"/>
      <c r="E325" s="66" t="s">
        <v>487</v>
      </c>
      <c r="F325" s="79" t="e">
        <f>F324*7%</f>
        <v>#REF!</v>
      </c>
    </row>
    <row r="326" s="50" customFormat="1" hidden="1" customHeight="1" spans="1:6">
      <c r="A326" s="62"/>
      <c r="B326" s="78"/>
      <c r="C326" s="62"/>
      <c r="D326" s="62"/>
      <c r="E326" s="66" t="s">
        <v>488</v>
      </c>
      <c r="F326" s="79" t="e">
        <f>#REF!</f>
        <v>#REF!</v>
      </c>
    </row>
    <row r="327" s="50" customFormat="1" customHeight="1" spans="1:7">
      <c r="A327" s="62"/>
      <c r="B327" s="62"/>
      <c r="C327" s="62"/>
      <c r="D327" s="62"/>
      <c r="E327" s="66" t="s">
        <v>41</v>
      </c>
      <c r="F327" s="80">
        <f>SUM(F13:F323)</f>
        <v>3488430.5</v>
      </c>
      <c r="G327" s="81" t="s">
        <v>794</v>
      </c>
    </row>
    <row r="328" s="50" customFormat="1" customHeight="1" spans="1:5">
      <c r="A328" s="62"/>
      <c r="B328" s="65"/>
      <c r="C328" s="62"/>
      <c r="D328" s="62"/>
      <c r="E328" s="66"/>
    </row>
    <row r="329" s="50" customFormat="1" customHeight="1" spans="1:6">
      <c r="A329" s="62"/>
      <c r="B329" s="65" t="s">
        <v>43</v>
      </c>
      <c r="C329" s="82"/>
      <c r="D329" s="82"/>
      <c r="E329" s="66"/>
      <c r="F329" s="81"/>
    </row>
    <row r="330" s="50" customFormat="1" customHeight="1" spans="1:6">
      <c r="A330" s="62"/>
      <c r="B330" s="65" t="s">
        <v>44</v>
      </c>
      <c r="C330" s="82"/>
      <c r="D330" s="83"/>
      <c r="E330" s="66"/>
      <c r="F330" s="84" t="s">
        <v>490</v>
      </c>
    </row>
    <row r="331" s="50" customFormat="1" customHeight="1" spans="1:6">
      <c r="A331" s="62"/>
      <c r="B331" s="68" t="s">
        <v>45</v>
      </c>
      <c r="C331" s="63"/>
      <c r="D331" s="62"/>
      <c r="E331" s="66"/>
      <c r="F331" s="81"/>
    </row>
    <row r="332" s="55" customFormat="1" customHeight="1" spans="1:6">
      <c r="A332" s="82"/>
      <c r="B332" s="68" t="s">
        <v>491</v>
      </c>
      <c r="C332" s="63"/>
      <c r="D332" s="78"/>
      <c r="E332" s="82"/>
      <c r="F332" s="85"/>
    </row>
    <row r="333" s="50" customFormat="1" customHeight="1" spans="1:6">
      <c r="A333" s="62"/>
      <c r="B333" s="65" t="s">
        <v>492</v>
      </c>
      <c r="C333" s="82"/>
      <c r="D333" s="78"/>
      <c r="E333" s="83"/>
      <c r="F333" s="62"/>
    </row>
    <row r="334" s="50" customFormat="1" customHeight="1" spans="1:6">
      <c r="A334" s="62"/>
      <c r="B334" s="65" t="s">
        <v>493</v>
      </c>
      <c r="C334" s="86"/>
      <c r="D334" s="87"/>
      <c r="E334" s="62"/>
      <c r="F334" s="62"/>
    </row>
    <row r="335" s="56" customFormat="1" customHeight="1" spans="1:6">
      <c r="A335" s="88"/>
      <c r="B335" s="88"/>
      <c r="C335" s="88"/>
      <c r="D335" s="88"/>
      <c r="E335" s="88"/>
      <c r="F335" s="57"/>
    </row>
    <row r="336" s="56" customFormat="1" customHeight="1" spans="1:6">
      <c r="A336" s="89" t="s">
        <v>494</v>
      </c>
      <c r="B336" s="89"/>
      <c r="C336" s="89"/>
      <c r="D336" s="89"/>
      <c r="E336" s="89"/>
      <c r="F336" s="89"/>
    </row>
    <row r="337" s="56" customFormat="1" customHeight="1" spans="1:6">
      <c r="A337" s="89" t="s">
        <v>495</v>
      </c>
      <c r="B337" s="89"/>
      <c r="C337" s="89"/>
      <c r="D337" s="89"/>
      <c r="E337" s="89"/>
      <c r="F337" s="89"/>
    </row>
    <row r="338" s="56" customFormat="1" customHeight="1" spans="1:6">
      <c r="A338" s="89" t="s">
        <v>496</v>
      </c>
      <c r="B338" s="89"/>
      <c r="C338" s="89"/>
      <c r="D338" s="89"/>
      <c r="E338" s="89"/>
      <c r="F338" s="89"/>
    </row>
    <row r="339" s="56" customFormat="1" ht="19.5" customHeight="1" spans="1:6">
      <c r="A339" s="78"/>
      <c r="B339" s="68"/>
      <c r="C339" s="63"/>
      <c r="D339" s="78"/>
      <c r="E339" s="78"/>
      <c r="F339" s="78"/>
    </row>
    <row r="340" s="56" customFormat="1" customHeight="1" spans="1:6">
      <c r="A340" s="78"/>
      <c r="B340" s="65"/>
      <c r="C340" s="82"/>
      <c r="D340" s="78"/>
      <c r="E340" s="78"/>
      <c r="F340" s="78"/>
    </row>
    <row r="341" s="56" customFormat="1" customHeight="1" spans="1:6">
      <c r="A341" s="78"/>
      <c r="B341" s="68"/>
      <c r="C341" s="63"/>
      <c r="D341" s="78"/>
      <c r="E341" s="78"/>
      <c r="F341" s="78"/>
    </row>
    <row r="342" s="56" customFormat="1" customHeight="1" spans="1:6">
      <c r="A342" s="78"/>
      <c r="B342" s="65"/>
      <c r="C342" s="82"/>
      <c r="D342" s="78"/>
      <c r="E342" s="78"/>
      <c r="F342" s="78"/>
    </row>
    <row r="343" s="56" customFormat="1" ht="19.5" customHeight="1" spans="2:6">
      <c r="B343" s="65"/>
      <c r="C343" s="86"/>
      <c r="D343" s="87"/>
      <c r="E343" s="84"/>
      <c r="F343" s="84"/>
    </row>
    <row r="344" s="57" customFormat="1" ht="15" customHeight="1" spans="2:6">
      <c r="B344" s="90"/>
      <c r="C344" s="90"/>
      <c r="D344" s="90"/>
      <c r="E344" s="90"/>
      <c r="F344" s="90"/>
    </row>
    <row r="345" s="57" customFormat="1" ht="15" customHeight="1" spans="2:6">
      <c r="B345" s="88"/>
      <c r="C345" s="88"/>
      <c r="D345" s="88"/>
      <c r="E345" s="88"/>
      <c r="F345" s="88"/>
    </row>
    <row r="346" s="57" customFormat="1" ht="15" customHeight="1" spans="2:6">
      <c r="B346" s="89"/>
      <c r="C346" s="89"/>
      <c r="D346" s="89"/>
      <c r="E346" s="89"/>
      <c r="F346" s="89"/>
    </row>
    <row r="347" s="57" customFormat="1" ht="15" customHeight="1" spans="2:6">
      <c r="B347" s="89"/>
      <c r="C347" s="89"/>
      <c r="D347" s="89"/>
      <c r="E347" s="89"/>
      <c r="F347" s="89"/>
    </row>
    <row r="348" s="50" customFormat="1" customHeight="1" spans="2:6">
      <c r="B348" s="89"/>
      <c r="C348" s="89"/>
      <c r="D348" s="89"/>
      <c r="E348" s="89"/>
      <c r="F348" s="89"/>
    </row>
    <row r="349" s="50" customFormat="1" customHeight="1" spans="2:6">
      <c r="B349" s="61"/>
      <c r="C349" s="61"/>
      <c r="D349" s="61"/>
      <c r="E349" s="61"/>
      <c r="F349" s="61"/>
    </row>
  </sheetData>
  <mergeCells count="11">
    <mergeCell ref="B3:F3"/>
    <mergeCell ref="B5:F5"/>
    <mergeCell ref="A335:E335"/>
    <mergeCell ref="A336:F336"/>
    <mergeCell ref="A337:F337"/>
    <mergeCell ref="A338:F338"/>
    <mergeCell ref="B344:F344"/>
    <mergeCell ref="B345:F345"/>
    <mergeCell ref="B346:F346"/>
    <mergeCell ref="B347:F347"/>
    <mergeCell ref="B348:F348"/>
  </mergeCells>
  <conditionalFormatting sqref="E31">
    <cfRule type="duplicateValues" dxfId="0" priority="1"/>
  </conditionalFormatting>
  <conditionalFormatting sqref="E13:E30 E32:E323">
    <cfRule type="duplicateValues" dxfId="0" priority="2"/>
  </conditionalFormatting>
  <pageMargins left="0.75" right="0.75" top="1" bottom="1" header="0.511805555555556" footer="0.511805555555556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246"/>
  <sheetViews>
    <sheetView tabSelected="1" topLeftCell="A195" workbookViewId="0">
      <selection activeCell="F224" sqref="F224:G225"/>
    </sheetView>
  </sheetViews>
  <sheetFormatPr defaultColWidth="7" defaultRowHeight="20.1" customHeight="1" outlineLevelCol="6"/>
  <cols>
    <col min="1" max="1" width="7" style="1"/>
    <col min="2" max="3" width="14.625" style="1" customWidth="1"/>
    <col min="4" max="4" width="24.75" style="1" customWidth="1"/>
    <col min="5" max="5" width="18.5" style="1" customWidth="1"/>
    <col min="6" max="6" width="21.75" style="1" customWidth="1"/>
    <col min="7" max="7" width="22.125" style="1" customWidth="1"/>
    <col min="8" max="16384" width="7" style="1"/>
  </cols>
  <sheetData>
    <row r="2" s="1" customFormat="1" ht="6.75" customHeight="1"/>
    <row r="3" s="2" customFormat="1" customHeight="1" spans="2:6">
      <c r="B3" s="11"/>
      <c r="C3" s="11"/>
      <c r="D3" s="11"/>
      <c r="E3" s="11"/>
      <c r="F3" s="11"/>
    </row>
    <row r="4" s="1" customFormat="1" ht="6.75" customHeight="1"/>
    <row r="5" s="3" customFormat="1" ht="15" customHeight="1" spans="2:6">
      <c r="B5" s="12" t="s">
        <v>440</v>
      </c>
      <c r="C5" s="12"/>
      <c r="D5" s="12"/>
      <c r="E5" s="12"/>
      <c r="F5" s="12"/>
    </row>
    <row r="6" s="1" customFormat="1" ht="13.5" customHeight="1" spans="2:6">
      <c r="B6" s="13"/>
      <c r="C6" s="13"/>
      <c r="D6" s="13"/>
      <c r="E6" s="13"/>
      <c r="F6" s="13"/>
    </row>
    <row r="7" s="1" customFormat="1" ht="7.5" customHeight="1" spans="1:6">
      <c r="A7" s="14"/>
      <c r="B7" s="15"/>
      <c r="C7" s="15"/>
      <c r="D7" s="14"/>
      <c r="E7" s="14"/>
      <c r="F7" s="16"/>
    </row>
    <row r="8" s="4" customFormat="1" customHeight="1" spans="1:6">
      <c r="A8" s="17"/>
      <c r="B8" s="18" t="s">
        <v>441</v>
      </c>
      <c r="C8" s="19" t="s">
        <v>442</v>
      </c>
      <c r="D8" s="20"/>
      <c r="E8" s="18" t="s">
        <v>1</v>
      </c>
      <c r="F8" s="21"/>
    </row>
    <row r="9" s="4" customFormat="1" customHeight="1" spans="1:6">
      <c r="A9" s="17"/>
      <c r="B9" s="18" t="s">
        <v>444</v>
      </c>
      <c r="C9" s="261" t="s">
        <v>445</v>
      </c>
      <c r="D9" s="20"/>
      <c r="E9" s="18" t="s">
        <v>4</v>
      </c>
      <c r="F9" s="22">
        <v>43525</v>
      </c>
    </row>
    <row r="10" s="4" customFormat="1" customHeight="1" spans="1:6">
      <c r="A10" s="17"/>
      <c r="B10" s="18"/>
      <c r="C10" s="261" t="s">
        <v>446</v>
      </c>
      <c r="D10" s="23"/>
      <c r="E10" s="18" t="s">
        <v>6</v>
      </c>
      <c r="F10" s="21" t="s">
        <v>7</v>
      </c>
    </row>
    <row r="11" s="4" customFormat="1" customHeight="1" spans="1:6">
      <c r="A11" s="17"/>
      <c r="B11" s="24"/>
      <c r="C11" s="25"/>
      <c r="D11" s="17"/>
      <c r="E11" s="18"/>
      <c r="F11" s="21"/>
    </row>
    <row r="12" s="4" customFormat="1" ht="24.95" customHeight="1" spans="1:6">
      <c r="A12" s="17"/>
      <c r="B12" s="26" t="s">
        <v>8</v>
      </c>
      <c r="C12" s="26" t="s">
        <v>9</v>
      </c>
      <c r="D12" s="26" t="s">
        <v>10</v>
      </c>
      <c r="E12" s="26" t="s">
        <v>11</v>
      </c>
      <c r="F12" s="26" t="s">
        <v>12</v>
      </c>
    </row>
    <row r="13" s="5" customFormat="1" ht="15.75" customHeight="1" spans="1:6">
      <c r="A13" s="27"/>
      <c r="B13" s="28">
        <v>43497</v>
      </c>
      <c r="C13" s="29">
        <v>14244</v>
      </c>
      <c r="D13" s="29" t="s">
        <v>795</v>
      </c>
      <c r="E13" s="29">
        <v>1423906</v>
      </c>
      <c r="F13" s="30">
        <v>13107</v>
      </c>
    </row>
    <row r="14" s="5" customFormat="1" ht="15.75" customHeight="1" spans="1:6">
      <c r="A14" s="27"/>
      <c r="B14" s="28">
        <v>43497</v>
      </c>
      <c r="C14" s="29">
        <v>14246</v>
      </c>
      <c r="D14" s="29" t="s">
        <v>796</v>
      </c>
      <c r="E14" s="29">
        <v>1433570</v>
      </c>
      <c r="F14" s="30">
        <v>5915</v>
      </c>
    </row>
    <row r="15" s="5" customFormat="1" ht="15.75" customHeight="1" spans="1:6">
      <c r="A15" s="27"/>
      <c r="B15" s="28">
        <v>43497</v>
      </c>
      <c r="C15" s="29">
        <v>14260</v>
      </c>
      <c r="D15" s="29" t="s">
        <v>797</v>
      </c>
      <c r="E15" s="29">
        <v>1424942</v>
      </c>
      <c r="F15" s="30">
        <v>11830</v>
      </c>
    </row>
    <row r="16" s="5" customFormat="1" ht="15.75" customHeight="1" spans="1:6">
      <c r="A16" s="27"/>
      <c r="B16" s="28">
        <v>43497</v>
      </c>
      <c r="C16" s="29">
        <v>14262</v>
      </c>
      <c r="D16" s="29" t="s">
        <v>798</v>
      </c>
      <c r="E16" s="29">
        <v>1419575</v>
      </c>
      <c r="F16" s="30">
        <v>4855</v>
      </c>
    </row>
    <row r="17" s="5" customFormat="1" ht="15.75" customHeight="1" spans="1:6">
      <c r="A17" s="27"/>
      <c r="B17" s="28">
        <v>43497</v>
      </c>
      <c r="C17" s="29">
        <v>14263</v>
      </c>
      <c r="D17" s="29" t="s">
        <v>799</v>
      </c>
      <c r="E17" s="29">
        <v>1418999</v>
      </c>
      <c r="F17" s="30">
        <v>21330</v>
      </c>
    </row>
    <row r="18" s="5" customFormat="1" ht="15.75" customHeight="1" spans="1:6">
      <c r="A18" s="27"/>
      <c r="B18" s="28">
        <v>43497</v>
      </c>
      <c r="C18" s="29">
        <v>14267</v>
      </c>
      <c r="D18" s="29" t="s">
        <v>800</v>
      </c>
      <c r="E18" s="29">
        <v>1433972</v>
      </c>
      <c r="F18" s="30">
        <v>21850</v>
      </c>
    </row>
    <row r="19" s="5" customFormat="1" ht="15.75" customHeight="1" spans="1:6">
      <c r="A19" s="27"/>
      <c r="B19" s="28">
        <v>43497</v>
      </c>
      <c r="C19" s="29">
        <v>14269</v>
      </c>
      <c r="D19" s="29" t="s">
        <v>801</v>
      </c>
      <c r="E19" s="29">
        <v>1423965</v>
      </c>
      <c r="F19" s="30">
        <v>15975</v>
      </c>
    </row>
    <row r="20" s="5" customFormat="1" ht="15.75" customHeight="1" spans="1:6">
      <c r="A20" s="27"/>
      <c r="B20" s="28">
        <v>43497</v>
      </c>
      <c r="C20" s="29">
        <v>14274</v>
      </c>
      <c r="D20" s="29" t="s">
        <v>802</v>
      </c>
      <c r="E20" s="29">
        <v>1428896</v>
      </c>
      <c r="F20" s="30">
        <v>5915</v>
      </c>
    </row>
    <row r="21" s="5" customFormat="1" ht="15.75" customHeight="1" spans="1:6">
      <c r="A21" s="27"/>
      <c r="B21" s="28">
        <v>43497</v>
      </c>
      <c r="C21" s="29">
        <v>14277</v>
      </c>
      <c r="D21" s="29" t="s">
        <v>803</v>
      </c>
      <c r="E21" s="29">
        <v>1418996</v>
      </c>
      <c r="F21" s="30">
        <v>19184</v>
      </c>
    </row>
    <row r="22" s="5" customFormat="1" ht="15.75" customHeight="1" spans="1:6">
      <c r="A22" s="27"/>
      <c r="B22" s="28">
        <v>43497</v>
      </c>
      <c r="C22" s="29">
        <v>14282</v>
      </c>
      <c r="D22" s="29" t="s">
        <v>804</v>
      </c>
      <c r="E22" s="29">
        <v>1428896</v>
      </c>
      <c r="F22" s="30">
        <v>5915</v>
      </c>
    </row>
    <row r="23" s="5" customFormat="1" ht="15.75" customHeight="1" spans="1:6">
      <c r="A23" s="27"/>
      <c r="B23" s="28">
        <v>43498</v>
      </c>
      <c r="C23" s="29">
        <v>14544</v>
      </c>
      <c r="D23" s="29" t="s">
        <v>805</v>
      </c>
      <c r="E23" s="29">
        <v>1410730</v>
      </c>
      <c r="F23" s="30">
        <v>16370</v>
      </c>
    </row>
    <row r="24" s="5" customFormat="1" ht="15.75" customHeight="1" spans="1:6">
      <c r="A24" s="27"/>
      <c r="B24" s="28">
        <v>43498</v>
      </c>
      <c r="C24" s="29">
        <v>14548</v>
      </c>
      <c r="D24" s="29" t="s">
        <v>806</v>
      </c>
      <c r="E24" s="29">
        <v>1406631</v>
      </c>
      <c r="F24" s="30">
        <v>6355</v>
      </c>
    </row>
    <row r="25" s="5" customFormat="1" ht="15.75" customHeight="1" spans="1:6">
      <c r="A25" s="27"/>
      <c r="B25" s="28">
        <v>43498</v>
      </c>
      <c r="C25" s="29">
        <v>14554</v>
      </c>
      <c r="D25" s="29" t="s">
        <v>807</v>
      </c>
      <c r="E25" s="29">
        <v>1389078</v>
      </c>
      <c r="F25" s="30">
        <v>5295</v>
      </c>
    </row>
    <row r="26" s="5" customFormat="1" ht="15.75" customHeight="1" spans="1:6">
      <c r="A26" s="27"/>
      <c r="B26" s="28">
        <v>43498</v>
      </c>
      <c r="C26" s="29">
        <v>14555</v>
      </c>
      <c r="D26" s="29" t="s">
        <v>808</v>
      </c>
      <c r="E26" s="29">
        <v>1389078</v>
      </c>
      <c r="F26" s="30">
        <v>5295</v>
      </c>
    </row>
    <row r="27" s="5" customFormat="1" ht="15.75" customHeight="1" spans="1:6">
      <c r="A27" s="27"/>
      <c r="B27" s="28">
        <v>43498</v>
      </c>
      <c r="C27" s="29">
        <v>14556</v>
      </c>
      <c r="D27" s="29" t="s">
        <v>809</v>
      </c>
      <c r="E27" s="29">
        <v>1426408</v>
      </c>
      <c r="F27" s="30">
        <v>6355</v>
      </c>
    </row>
    <row r="28" s="5" customFormat="1" ht="15.75" customHeight="1" spans="1:6">
      <c r="A28" s="27"/>
      <c r="B28" s="28">
        <v>43498</v>
      </c>
      <c r="C28" s="29">
        <v>14562</v>
      </c>
      <c r="D28" s="29" t="s">
        <v>797</v>
      </c>
      <c r="E28" s="29">
        <v>1424994</v>
      </c>
      <c r="F28" s="30">
        <v>6355</v>
      </c>
    </row>
    <row r="29" s="5" customFormat="1" ht="15.75" customHeight="1" spans="1:6">
      <c r="A29" s="27"/>
      <c r="B29" s="28">
        <v>43498</v>
      </c>
      <c r="C29" s="29">
        <v>14577</v>
      </c>
      <c r="D29" s="29" t="s">
        <v>810</v>
      </c>
      <c r="E29" s="29">
        <v>1428704</v>
      </c>
      <c r="F29" s="30">
        <v>5295</v>
      </c>
    </row>
    <row r="30" s="5" customFormat="1" ht="15.75" customHeight="1" spans="1:6">
      <c r="A30" s="27"/>
      <c r="B30" s="28">
        <v>43498</v>
      </c>
      <c r="C30" s="29">
        <v>14578</v>
      </c>
      <c r="D30" s="29" t="s">
        <v>811</v>
      </c>
      <c r="E30" s="29">
        <v>1402044</v>
      </c>
      <c r="F30" s="30">
        <v>5295</v>
      </c>
    </row>
    <row r="31" s="5" customFormat="1" ht="15.75" customHeight="1" spans="1:6">
      <c r="A31" s="27"/>
      <c r="B31" s="28">
        <v>43499</v>
      </c>
      <c r="C31" s="29">
        <v>14757</v>
      </c>
      <c r="D31" s="29" t="s">
        <v>812</v>
      </c>
      <c r="E31" s="29">
        <v>1403321</v>
      </c>
      <c r="F31" s="30">
        <v>22090</v>
      </c>
    </row>
    <row r="32" s="5" customFormat="1" ht="15.75" customHeight="1" spans="1:6">
      <c r="A32" s="27"/>
      <c r="B32" s="28">
        <v>43499</v>
      </c>
      <c r="C32" s="29">
        <v>14758</v>
      </c>
      <c r="D32" s="29" t="s">
        <v>813</v>
      </c>
      <c r="E32" s="29">
        <v>1403321</v>
      </c>
      <c r="F32" s="30">
        <v>22090</v>
      </c>
    </row>
    <row r="33" s="5" customFormat="1" ht="15.75" customHeight="1" spans="1:6">
      <c r="A33" s="27"/>
      <c r="B33" s="28">
        <v>43499</v>
      </c>
      <c r="C33" s="29">
        <v>14767</v>
      </c>
      <c r="D33" s="29" t="s">
        <v>806</v>
      </c>
      <c r="E33" s="29">
        <v>1406632</v>
      </c>
      <c r="F33" s="30">
        <v>6355</v>
      </c>
    </row>
    <row r="34" s="5" customFormat="1" ht="15.75" customHeight="1" spans="1:6">
      <c r="A34" s="27"/>
      <c r="B34" s="28">
        <v>43499</v>
      </c>
      <c r="C34" s="29">
        <v>14771</v>
      </c>
      <c r="D34" s="29" t="s">
        <v>278</v>
      </c>
      <c r="E34" s="29">
        <v>1403321</v>
      </c>
      <c r="F34" s="30">
        <v>22090</v>
      </c>
    </row>
    <row r="35" s="5" customFormat="1" ht="15.75" customHeight="1" spans="1:6">
      <c r="A35" s="27"/>
      <c r="B35" s="28">
        <v>43499</v>
      </c>
      <c r="C35" s="29">
        <v>14772</v>
      </c>
      <c r="D35" s="29" t="s">
        <v>814</v>
      </c>
      <c r="E35" s="29">
        <v>1403322</v>
      </c>
      <c r="F35" s="30">
        <v>22090</v>
      </c>
    </row>
    <row r="36" s="5" customFormat="1" ht="15.75" customHeight="1" spans="1:6">
      <c r="A36" s="27"/>
      <c r="B36" s="28">
        <v>43499</v>
      </c>
      <c r="C36" s="29">
        <v>14773</v>
      </c>
      <c r="D36" s="29" t="s">
        <v>815</v>
      </c>
      <c r="E36" s="29">
        <v>1403321</v>
      </c>
      <c r="F36" s="30">
        <v>22090</v>
      </c>
    </row>
    <row r="37" s="5" customFormat="1" ht="15.75" customHeight="1" spans="1:6">
      <c r="A37" s="27"/>
      <c r="B37" s="28">
        <v>43499</v>
      </c>
      <c r="C37" s="29">
        <v>14774</v>
      </c>
      <c r="D37" s="29" t="s">
        <v>816</v>
      </c>
      <c r="E37" s="29">
        <v>1403166</v>
      </c>
      <c r="F37" s="30">
        <v>18270</v>
      </c>
    </row>
    <row r="38" s="5" customFormat="1" ht="15.75" customHeight="1" spans="1:6">
      <c r="A38" s="27"/>
      <c r="B38" s="28">
        <v>43500</v>
      </c>
      <c r="C38" s="29">
        <v>14932</v>
      </c>
      <c r="D38" s="29" t="s">
        <v>817</v>
      </c>
      <c r="E38" s="29">
        <v>1406634</v>
      </c>
      <c r="F38" s="30">
        <v>6355</v>
      </c>
    </row>
    <row r="39" s="5" customFormat="1" ht="15.75" customHeight="1" spans="1:6">
      <c r="A39" s="27"/>
      <c r="B39" s="28">
        <v>43500</v>
      </c>
      <c r="C39" s="29">
        <v>14940</v>
      </c>
      <c r="D39" s="29" t="s">
        <v>818</v>
      </c>
      <c r="E39" s="29">
        <v>1407279</v>
      </c>
      <c r="F39" s="30">
        <v>14295</v>
      </c>
    </row>
    <row r="40" s="5" customFormat="1" ht="15.75" customHeight="1" spans="1:6">
      <c r="A40" s="27"/>
      <c r="B40" s="28">
        <v>43500</v>
      </c>
      <c r="C40" s="29">
        <v>14944</v>
      </c>
      <c r="D40" s="29" t="s">
        <v>819</v>
      </c>
      <c r="E40" s="29">
        <v>1404294</v>
      </c>
      <c r="F40" s="30">
        <v>17160</v>
      </c>
    </row>
    <row r="41" s="5" customFormat="1" ht="15.75" customHeight="1" spans="1:6">
      <c r="A41" s="27"/>
      <c r="B41" s="28">
        <v>43500</v>
      </c>
      <c r="C41" s="29">
        <v>14945</v>
      </c>
      <c r="D41" s="29" t="s">
        <v>820</v>
      </c>
      <c r="E41" s="29">
        <v>1401999</v>
      </c>
      <c r="F41" s="30">
        <v>17160</v>
      </c>
    </row>
    <row r="42" s="5" customFormat="1" ht="15.75" customHeight="1" spans="1:6">
      <c r="A42" s="27"/>
      <c r="B42" s="28">
        <v>43500</v>
      </c>
      <c r="C42" s="29">
        <v>14946</v>
      </c>
      <c r="D42" s="29" t="s">
        <v>820</v>
      </c>
      <c r="E42" s="29">
        <v>1404295</v>
      </c>
      <c r="F42" s="30">
        <v>17160</v>
      </c>
    </row>
    <row r="43" s="5" customFormat="1" ht="15.75" customHeight="1" spans="1:6">
      <c r="A43" s="27"/>
      <c r="B43" s="28">
        <v>43500</v>
      </c>
      <c r="C43" s="29">
        <v>14947</v>
      </c>
      <c r="D43" s="29" t="s">
        <v>821</v>
      </c>
      <c r="E43" s="29">
        <v>1402000</v>
      </c>
      <c r="F43" s="30">
        <v>17160</v>
      </c>
    </row>
    <row r="44" s="5" customFormat="1" ht="15.75" customHeight="1" spans="1:6">
      <c r="A44" s="27"/>
      <c r="B44" s="28">
        <v>43501</v>
      </c>
      <c r="C44" s="29">
        <v>15068</v>
      </c>
      <c r="D44" s="29" t="s">
        <v>822</v>
      </c>
      <c r="E44" s="29">
        <v>1406635</v>
      </c>
      <c r="F44" s="30">
        <v>6355</v>
      </c>
    </row>
    <row r="45" s="5" customFormat="1" ht="15.75" customHeight="1" spans="1:6">
      <c r="A45" s="27"/>
      <c r="B45" s="28">
        <v>43501</v>
      </c>
      <c r="C45" s="29">
        <v>15071</v>
      </c>
      <c r="D45" s="29" t="s">
        <v>823</v>
      </c>
      <c r="E45" s="29">
        <v>1396874</v>
      </c>
      <c r="F45" s="30">
        <v>10590</v>
      </c>
    </row>
    <row r="46" s="5" customFormat="1" ht="15.75" customHeight="1" spans="1:6">
      <c r="A46" s="27"/>
      <c r="B46" s="28">
        <v>43501</v>
      </c>
      <c r="C46" s="29">
        <v>15685</v>
      </c>
      <c r="D46" s="29" t="s">
        <v>824</v>
      </c>
      <c r="E46" s="29">
        <v>1396874</v>
      </c>
      <c r="F46" s="30">
        <v>10590</v>
      </c>
    </row>
    <row r="47" s="5" customFormat="1" ht="15.75" customHeight="1" spans="1:6">
      <c r="A47" s="27"/>
      <c r="B47" s="28">
        <v>43501</v>
      </c>
      <c r="C47" s="29">
        <v>15080</v>
      </c>
      <c r="D47" s="29" t="s">
        <v>825</v>
      </c>
      <c r="E47" s="29">
        <v>1412905</v>
      </c>
      <c r="F47" s="30">
        <v>27960</v>
      </c>
    </row>
    <row r="48" s="5" customFormat="1" ht="15.75" customHeight="1" spans="1:6">
      <c r="A48" s="27"/>
      <c r="B48" s="28">
        <v>43501</v>
      </c>
      <c r="C48" s="29">
        <v>15086</v>
      </c>
      <c r="D48" s="29" t="s">
        <v>124</v>
      </c>
      <c r="E48" s="29">
        <v>1412905</v>
      </c>
      <c r="F48" s="30">
        <v>27960</v>
      </c>
    </row>
    <row r="49" s="5" customFormat="1" ht="15.75" customHeight="1" spans="1:6">
      <c r="A49" s="27"/>
      <c r="B49" s="28">
        <v>43501</v>
      </c>
      <c r="C49" s="29">
        <v>15089</v>
      </c>
      <c r="D49" s="29" t="s">
        <v>826</v>
      </c>
      <c r="E49" s="29">
        <v>1406587</v>
      </c>
      <c r="F49" s="30">
        <v>12710</v>
      </c>
    </row>
    <row r="50" s="5" customFormat="1" ht="15.75" customHeight="1" spans="1:6">
      <c r="A50" s="27"/>
      <c r="B50" s="28">
        <v>43501</v>
      </c>
      <c r="C50" s="29">
        <v>15094</v>
      </c>
      <c r="D50" s="29" t="s">
        <v>827</v>
      </c>
      <c r="E50" s="29">
        <v>1404199</v>
      </c>
      <c r="F50" s="30">
        <v>18700</v>
      </c>
    </row>
    <row r="51" s="5" customFormat="1" ht="15.75" customHeight="1" spans="1:6">
      <c r="A51" s="27"/>
      <c r="B51" s="28">
        <v>43501</v>
      </c>
      <c r="C51" s="29">
        <v>15096</v>
      </c>
      <c r="D51" s="29" t="s">
        <v>828</v>
      </c>
      <c r="E51" s="29">
        <v>1400741</v>
      </c>
      <c r="F51" s="30">
        <v>22880</v>
      </c>
    </row>
    <row r="52" s="5" customFormat="1" ht="15.75" customHeight="1" spans="1:6">
      <c r="A52" s="27"/>
      <c r="B52" s="28">
        <v>43501</v>
      </c>
      <c r="C52" s="29">
        <v>15097</v>
      </c>
      <c r="D52" s="29" t="s">
        <v>829</v>
      </c>
      <c r="E52" s="29">
        <v>1400741</v>
      </c>
      <c r="F52" s="30">
        <v>22880</v>
      </c>
    </row>
    <row r="53" s="5" customFormat="1" ht="15.75" customHeight="1" spans="1:6">
      <c r="A53" s="27"/>
      <c r="B53" s="28">
        <v>43501</v>
      </c>
      <c r="C53" s="29">
        <v>15098</v>
      </c>
      <c r="D53" s="29" t="s">
        <v>830</v>
      </c>
      <c r="E53" s="29">
        <v>1398037</v>
      </c>
      <c r="F53" s="30">
        <v>14295</v>
      </c>
    </row>
    <row r="54" s="5" customFormat="1" ht="15.75" customHeight="1" spans="1:6">
      <c r="A54" s="27"/>
      <c r="B54" s="28">
        <v>43501</v>
      </c>
      <c r="C54" s="29">
        <v>15100</v>
      </c>
      <c r="D54" s="29" t="s">
        <v>831</v>
      </c>
      <c r="E54" s="29">
        <v>1402003</v>
      </c>
      <c r="F54" s="30">
        <v>17160</v>
      </c>
    </row>
    <row r="55" s="5" customFormat="1" ht="15.75" customHeight="1" spans="1:6">
      <c r="A55" s="27"/>
      <c r="B55" s="28">
        <v>43501</v>
      </c>
      <c r="C55" s="29">
        <v>15101</v>
      </c>
      <c r="D55" s="29" t="s">
        <v>832</v>
      </c>
      <c r="E55" s="29">
        <v>1398037</v>
      </c>
      <c r="F55" s="30">
        <v>14295</v>
      </c>
    </row>
    <row r="56" s="5" customFormat="1" ht="15.75" customHeight="1" spans="1:6">
      <c r="A56" s="27"/>
      <c r="B56" s="28">
        <v>43501</v>
      </c>
      <c r="C56" s="29">
        <v>15102</v>
      </c>
      <c r="D56" s="29" t="s">
        <v>833</v>
      </c>
      <c r="E56" s="29">
        <v>1398037</v>
      </c>
      <c r="F56" s="30">
        <v>14295</v>
      </c>
    </row>
    <row r="57" s="5" customFormat="1" ht="15.75" customHeight="1" spans="1:6">
      <c r="A57" s="27"/>
      <c r="B57" s="28">
        <v>43501</v>
      </c>
      <c r="C57" s="29">
        <v>15103</v>
      </c>
      <c r="D57" s="29" t="s">
        <v>834</v>
      </c>
      <c r="E57" s="29">
        <v>1398037</v>
      </c>
      <c r="F57" s="30">
        <v>14295</v>
      </c>
    </row>
    <row r="58" s="5" customFormat="1" ht="15.75" customHeight="1" spans="1:6">
      <c r="A58" s="27"/>
      <c r="B58" s="28">
        <v>43501</v>
      </c>
      <c r="C58" s="29">
        <v>15107</v>
      </c>
      <c r="D58" s="29" t="s">
        <v>835</v>
      </c>
      <c r="E58" s="29">
        <v>1404296</v>
      </c>
      <c r="F58" s="30">
        <v>17160</v>
      </c>
    </row>
    <row r="59" s="5" customFormat="1" ht="15.75" customHeight="1" spans="1:6">
      <c r="A59" s="27"/>
      <c r="B59" s="28">
        <v>43501</v>
      </c>
      <c r="C59" s="29">
        <v>15085</v>
      </c>
      <c r="D59" s="29" t="s">
        <v>836</v>
      </c>
      <c r="E59" s="29">
        <v>1412513</v>
      </c>
      <c r="F59" s="30">
        <v>6490</v>
      </c>
    </row>
    <row r="60" s="5" customFormat="1" ht="15.75" customHeight="1" spans="1:6">
      <c r="A60" s="27"/>
      <c r="B60" s="28">
        <v>43501</v>
      </c>
      <c r="C60" s="29">
        <v>15090</v>
      </c>
      <c r="D60" s="29" t="s">
        <v>837</v>
      </c>
      <c r="E60" s="29">
        <v>1403298</v>
      </c>
      <c r="F60" s="30">
        <v>10590</v>
      </c>
    </row>
    <row r="61" s="5" customFormat="1" ht="15.75" customHeight="1" spans="1:6">
      <c r="A61" s="27"/>
      <c r="B61" s="28">
        <v>43502</v>
      </c>
      <c r="C61" s="29">
        <v>15311</v>
      </c>
      <c r="D61" s="29" t="s">
        <v>838</v>
      </c>
      <c r="E61" s="29">
        <v>1404455</v>
      </c>
      <c r="F61" s="30">
        <v>17160</v>
      </c>
    </row>
    <row r="62" s="5" customFormat="1" ht="15.75" customHeight="1" spans="1:6">
      <c r="A62" s="27"/>
      <c r="B62" s="28">
        <v>43502</v>
      </c>
      <c r="C62" s="29">
        <v>15312</v>
      </c>
      <c r="D62" s="29" t="s">
        <v>839</v>
      </c>
      <c r="E62" s="29">
        <v>1402570</v>
      </c>
      <c r="F62" s="30">
        <v>17160</v>
      </c>
    </row>
    <row r="63" s="5" customFormat="1" ht="15.75" customHeight="1" spans="1:6">
      <c r="A63" s="27"/>
      <c r="B63" s="28">
        <v>43502</v>
      </c>
      <c r="C63" s="29">
        <v>15313</v>
      </c>
      <c r="D63" s="29" t="s">
        <v>840</v>
      </c>
      <c r="E63" s="29">
        <v>1414292</v>
      </c>
      <c r="F63" s="30">
        <v>12710</v>
      </c>
    </row>
    <row r="64" s="5" customFormat="1" ht="15.75" customHeight="1" spans="1:6">
      <c r="A64" s="27"/>
      <c r="B64" s="28">
        <v>43502</v>
      </c>
      <c r="C64" s="29">
        <v>15317</v>
      </c>
      <c r="D64" s="29" t="s">
        <v>841</v>
      </c>
      <c r="E64" s="29">
        <v>1402572</v>
      </c>
      <c r="F64" s="30">
        <v>17160</v>
      </c>
    </row>
    <row r="65" s="5" customFormat="1" ht="15.75" customHeight="1" spans="1:6">
      <c r="A65" s="27"/>
      <c r="B65" s="28">
        <v>43502</v>
      </c>
      <c r="C65" s="29">
        <v>15318</v>
      </c>
      <c r="D65" s="29" t="s">
        <v>842</v>
      </c>
      <c r="E65" s="29">
        <v>1396652</v>
      </c>
      <c r="F65" s="30">
        <v>20385</v>
      </c>
    </row>
    <row r="66" s="5" customFormat="1" ht="15.75" customHeight="1" spans="1:6">
      <c r="A66" s="27"/>
      <c r="B66" s="28">
        <v>43502</v>
      </c>
      <c r="C66" s="29">
        <v>15322</v>
      </c>
      <c r="D66" s="29" t="s">
        <v>843</v>
      </c>
      <c r="E66" s="29">
        <v>1414293</v>
      </c>
      <c r="F66" s="30">
        <v>12710</v>
      </c>
    </row>
    <row r="67" s="5" customFormat="1" ht="15.75" customHeight="1" spans="1:6">
      <c r="A67" s="27"/>
      <c r="B67" s="28">
        <v>43502</v>
      </c>
      <c r="C67" s="29">
        <v>15330</v>
      </c>
      <c r="D67" s="29" t="s">
        <v>844</v>
      </c>
      <c r="E67" s="29">
        <v>1393820</v>
      </c>
      <c r="F67" s="30">
        <v>14295</v>
      </c>
    </row>
    <row r="68" s="5" customFormat="1" ht="15.75" customHeight="1" spans="1:6">
      <c r="A68" s="27"/>
      <c r="B68" s="28">
        <v>43502</v>
      </c>
      <c r="C68" s="29">
        <v>15331</v>
      </c>
      <c r="D68" s="29" t="s">
        <v>845</v>
      </c>
      <c r="E68" s="29">
        <v>1403616</v>
      </c>
      <c r="F68" s="30">
        <v>17160</v>
      </c>
    </row>
    <row r="69" s="5" customFormat="1" ht="15.75" customHeight="1" spans="1:6">
      <c r="A69" s="27"/>
      <c r="B69" s="28">
        <v>43502</v>
      </c>
      <c r="C69" s="29">
        <v>15342</v>
      </c>
      <c r="D69" s="29" t="s">
        <v>846</v>
      </c>
      <c r="E69" s="29">
        <v>1403693</v>
      </c>
      <c r="F69" s="30">
        <v>12360</v>
      </c>
    </row>
    <row r="70" s="5" customFormat="1" ht="15.75" customHeight="1" spans="1:6">
      <c r="A70" s="27"/>
      <c r="B70" s="28">
        <v>43502</v>
      </c>
      <c r="C70" s="29">
        <v>15357</v>
      </c>
      <c r="D70" s="29" t="s">
        <v>847</v>
      </c>
      <c r="E70" s="29">
        <v>1403616</v>
      </c>
      <c r="F70" s="30">
        <v>17160</v>
      </c>
    </row>
    <row r="71" s="5" customFormat="1" ht="15.75" customHeight="1" spans="1:6">
      <c r="A71" s="27"/>
      <c r="B71" s="28">
        <v>43503</v>
      </c>
      <c r="C71" s="29">
        <v>15633</v>
      </c>
      <c r="D71" s="29" t="s">
        <v>848</v>
      </c>
      <c r="E71" s="29">
        <v>1402573</v>
      </c>
      <c r="F71" s="30">
        <v>17160</v>
      </c>
    </row>
    <row r="72" s="5" customFormat="1" ht="15.75" customHeight="1" spans="1:6">
      <c r="A72" s="27"/>
      <c r="B72" s="28">
        <v>43503</v>
      </c>
      <c r="C72" s="29">
        <v>15634</v>
      </c>
      <c r="D72" s="29" t="s">
        <v>849</v>
      </c>
      <c r="E72" s="29">
        <v>1407224</v>
      </c>
      <c r="F72" s="30">
        <v>17160</v>
      </c>
    </row>
    <row r="73" s="5" customFormat="1" ht="15.75" customHeight="1" spans="1:6">
      <c r="A73" s="27"/>
      <c r="B73" s="28">
        <v>43503</v>
      </c>
      <c r="C73" s="29">
        <v>15635</v>
      </c>
      <c r="D73" s="29" t="s">
        <v>850</v>
      </c>
      <c r="E73" s="29">
        <v>1407824</v>
      </c>
      <c r="F73" s="30">
        <v>6355</v>
      </c>
    </row>
    <row r="74" s="5" customFormat="1" ht="15.75" customHeight="1" spans="1:6">
      <c r="A74" s="27"/>
      <c r="B74" s="28">
        <v>43503</v>
      </c>
      <c r="C74" s="29">
        <v>15636</v>
      </c>
      <c r="D74" s="29" t="s">
        <v>851</v>
      </c>
      <c r="E74" s="29">
        <v>1414300</v>
      </c>
      <c r="F74" s="30">
        <v>17160</v>
      </c>
    </row>
    <row r="75" s="5" customFormat="1" ht="15.75" customHeight="1" spans="1:6">
      <c r="A75" s="27"/>
      <c r="B75" s="28">
        <v>43503</v>
      </c>
      <c r="C75" s="29">
        <v>15637</v>
      </c>
      <c r="D75" s="29" t="s">
        <v>852</v>
      </c>
      <c r="E75" s="29">
        <v>1402574</v>
      </c>
      <c r="F75" s="30">
        <v>17160</v>
      </c>
    </row>
    <row r="76" s="5" customFormat="1" ht="15.75" customHeight="1" spans="1:6">
      <c r="A76" s="27"/>
      <c r="B76" s="28">
        <v>43503</v>
      </c>
      <c r="C76" s="29">
        <v>15655</v>
      </c>
      <c r="D76" s="29" t="s">
        <v>853</v>
      </c>
      <c r="E76" s="29">
        <v>1388737</v>
      </c>
      <c r="F76" s="30">
        <v>6180</v>
      </c>
    </row>
    <row r="77" s="5" customFormat="1" ht="15.75" customHeight="1" spans="1:6">
      <c r="A77" s="27"/>
      <c r="B77" s="28">
        <v>43503</v>
      </c>
      <c r="C77" s="29">
        <v>15656</v>
      </c>
      <c r="D77" s="29" t="s">
        <v>854</v>
      </c>
      <c r="E77" s="29">
        <v>1388619</v>
      </c>
      <c r="F77" s="30">
        <v>5295</v>
      </c>
    </row>
    <row r="78" s="5" customFormat="1" ht="15.75" customHeight="1" spans="1:6">
      <c r="A78" s="27"/>
      <c r="B78" s="28">
        <v>43503</v>
      </c>
      <c r="C78" s="29">
        <v>15657</v>
      </c>
      <c r="D78" s="29" t="s">
        <v>855</v>
      </c>
      <c r="E78" s="29">
        <v>1388617</v>
      </c>
      <c r="F78" s="30">
        <v>5295</v>
      </c>
    </row>
    <row r="79" s="5" customFormat="1" ht="15.75" customHeight="1" spans="1:6">
      <c r="A79" s="27"/>
      <c r="B79" s="28">
        <v>43503</v>
      </c>
      <c r="C79" s="29">
        <v>15658</v>
      </c>
      <c r="D79" s="29" t="s">
        <v>856</v>
      </c>
      <c r="E79" s="29">
        <v>1403740</v>
      </c>
      <c r="F79" s="30">
        <v>17160</v>
      </c>
    </row>
    <row r="80" s="5" customFormat="1" ht="15.75" customHeight="1" spans="1:6">
      <c r="A80" s="27"/>
      <c r="B80" s="28">
        <v>43503</v>
      </c>
      <c r="C80" s="29">
        <v>15659</v>
      </c>
      <c r="D80" s="29" t="s">
        <v>857</v>
      </c>
      <c r="E80" s="29">
        <v>1412208</v>
      </c>
      <c r="F80" s="30">
        <v>14740</v>
      </c>
    </row>
    <row r="81" s="5" customFormat="1" ht="15.75" customHeight="1" spans="1:6">
      <c r="A81" s="27"/>
      <c r="B81" s="28">
        <v>43503</v>
      </c>
      <c r="C81" s="29">
        <v>15663</v>
      </c>
      <c r="D81" s="29" t="s">
        <v>858</v>
      </c>
      <c r="E81" s="29">
        <v>1403740</v>
      </c>
      <c r="F81" s="30">
        <v>17160</v>
      </c>
    </row>
    <row r="82" s="5" customFormat="1" ht="15.75" customHeight="1" spans="1:6">
      <c r="A82" s="27"/>
      <c r="B82" s="28">
        <v>43504</v>
      </c>
      <c r="C82" s="29">
        <v>15891</v>
      </c>
      <c r="D82" s="29" t="s">
        <v>859</v>
      </c>
      <c r="E82" s="29">
        <v>1407830</v>
      </c>
      <c r="F82" s="30">
        <v>6355</v>
      </c>
    </row>
    <row r="83" s="5" customFormat="1" ht="15.75" customHeight="1" spans="1:6">
      <c r="A83" s="27"/>
      <c r="B83" s="28">
        <v>43504</v>
      </c>
      <c r="C83" s="29">
        <v>15892</v>
      </c>
      <c r="D83" s="29" t="s">
        <v>860</v>
      </c>
      <c r="E83" s="29">
        <v>1409293</v>
      </c>
      <c r="F83" s="30">
        <v>17160</v>
      </c>
    </row>
    <row r="84" s="5" customFormat="1" ht="15.75" customHeight="1" spans="1:6">
      <c r="A84" s="27"/>
      <c r="B84" s="28">
        <v>43504</v>
      </c>
      <c r="C84" s="29">
        <v>15893</v>
      </c>
      <c r="D84" s="29" t="s">
        <v>861</v>
      </c>
      <c r="E84" s="29">
        <v>1409293</v>
      </c>
      <c r="F84" s="30">
        <v>17160</v>
      </c>
    </row>
    <row r="85" s="5" customFormat="1" ht="15.75" customHeight="1" spans="1:6">
      <c r="A85" s="27"/>
      <c r="B85" s="28">
        <v>43504</v>
      </c>
      <c r="C85" s="29">
        <v>15895</v>
      </c>
      <c r="D85" s="29" t="s">
        <v>862</v>
      </c>
      <c r="E85" s="29">
        <v>1407225</v>
      </c>
      <c r="F85" s="30">
        <v>17160</v>
      </c>
    </row>
    <row r="86" s="5" customFormat="1" ht="15.75" customHeight="1" spans="1:6">
      <c r="A86" s="27"/>
      <c r="B86" s="28">
        <v>43504</v>
      </c>
      <c r="C86" s="29">
        <v>15896</v>
      </c>
      <c r="D86" s="29" t="s">
        <v>416</v>
      </c>
      <c r="E86" s="29">
        <v>1403201</v>
      </c>
      <c r="F86" s="30">
        <v>17160</v>
      </c>
    </row>
    <row r="87" s="5" customFormat="1" ht="15.75" customHeight="1" spans="1:6">
      <c r="A87" s="27"/>
      <c r="B87" s="28">
        <v>43504</v>
      </c>
      <c r="C87" s="29">
        <v>15898</v>
      </c>
      <c r="D87" s="29" t="s">
        <v>863</v>
      </c>
      <c r="E87" s="29">
        <v>1414297</v>
      </c>
      <c r="F87" s="30">
        <v>12710</v>
      </c>
    </row>
    <row r="88" s="5" customFormat="1" ht="15.75" customHeight="1" spans="1:6">
      <c r="A88" s="27"/>
      <c r="B88" s="28">
        <v>43504</v>
      </c>
      <c r="C88" s="29">
        <v>15912</v>
      </c>
      <c r="D88" s="29" t="s">
        <v>864</v>
      </c>
      <c r="E88" s="29">
        <v>1404270</v>
      </c>
      <c r="F88" s="30">
        <v>34950</v>
      </c>
    </row>
    <row r="89" s="5" customFormat="1" ht="15.75" customHeight="1" spans="1:6">
      <c r="A89" s="27"/>
      <c r="B89" s="28">
        <v>43504</v>
      </c>
      <c r="C89" s="29">
        <v>15921</v>
      </c>
      <c r="D89" s="29" t="s">
        <v>865</v>
      </c>
      <c r="E89" s="29">
        <v>1414302</v>
      </c>
      <c r="F89" s="30">
        <v>17160</v>
      </c>
    </row>
    <row r="90" s="5" customFormat="1" ht="15.75" customHeight="1" spans="1:6">
      <c r="A90" s="27"/>
      <c r="B90" s="28">
        <v>43504</v>
      </c>
      <c r="C90" s="29">
        <v>15929</v>
      </c>
      <c r="D90" s="29" t="s">
        <v>866</v>
      </c>
      <c r="E90" s="29">
        <v>1389414</v>
      </c>
      <c r="F90" s="30">
        <v>10590</v>
      </c>
    </row>
    <row r="91" s="5" customFormat="1" ht="15.75" customHeight="1" spans="1:6">
      <c r="A91" s="27"/>
      <c r="B91" s="28">
        <v>43504</v>
      </c>
      <c r="C91" s="29">
        <v>15930</v>
      </c>
      <c r="D91" s="29" t="s">
        <v>867</v>
      </c>
      <c r="E91" s="29">
        <v>1407815</v>
      </c>
      <c r="F91" s="30">
        <v>19060</v>
      </c>
    </row>
    <row r="92" s="5" customFormat="1" ht="15.75" customHeight="1" spans="1:6">
      <c r="A92" s="27"/>
      <c r="B92" s="28">
        <v>43505</v>
      </c>
      <c r="C92" s="29">
        <v>16168</v>
      </c>
      <c r="D92" s="29" t="s">
        <v>848</v>
      </c>
      <c r="E92" s="29">
        <v>1414296</v>
      </c>
      <c r="F92" s="30">
        <v>12710</v>
      </c>
    </row>
    <row r="93" s="5" customFormat="1" ht="15.75" customHeight="1" spans="1:6">
      <c r="A93" s="27"/>
      <c r="B93" s="28">
        <v>43505</v>
      </c>
      <c r="C93" s="29">
        <v>16169</v>
      </c>
      <c r="D93" s="29" t="s">
        <v>849</v>
      </c>
      <c r="E93" s="29">
        <v>1414294</v>
      </c>
      <c r="F93" s="30">
        <v>12710</v>
      </c>
    </row>
    <row r="94" s="5" customFormat="1" ht="15.75" customHeight="1" spans="1:6">
      <c r="A94" s="27"/>
      <c r="B94" s="28">
        <v>43505</v>
      </c>
      <c r="C94" s="29">
        <v>16170</v>
      </c>
      <c r="D94" s="29" t="s">
        <v>868</v>
      </c>
      <c r="E94" s="29">
        <v>1407833</v>
      </c>
      <c r="F94" s="30">
        <v>6355</v>
      </c>
    </row>
    <row r="95" s="5" customFormat="1" ht="15.75" customHeight="1" spans="1:6">
      <c r="A95" s="27"/>
      <c r="B95" s="28">
        <v>43505</v>
      </c>
      <c r="C95" s="29">
        <v>16171</v>
      </c>
      <c r="D95" s="29" t="s">
        <v>869</v>
      </c>
      <c r="E95" s="29">
        <v>1405232</v>
      </c>
      <c r="F95" s="30">
        <v>19060</v>
      </c>
    </row>
    <row r="96" s="5" customFormat="1" ht="15.75" customHeight="1" spans="1:6">
      <c r="A96" s="27"/>
      <c r="B96" s="28">
        <v>43505</v>
      </c>
      <c r="C96" s="29">
        <v>16172</v>
      </c>
      <c r="D96" s="29" t="s">
        <v>870</v>
      </c>
      <c r="E96" s="29">
        <v>1403206</v>
      </c>
      <c r="F96" s="30">
        <v>17160</v>
      </c>
    </row>
    <row r="97" s="5" customFormat="1" ht="15.75" customHeight="1" spans="1:6">
      <c r="A97" s="27"/>
      <c r="B97" s="28">
        <v>43505</v>
      </c>
      <c r="C97" s="29">
        <v>16174</v>
      </c>
      <c r="D97" s="29" t="s">
        <v>871</v>
      </c>
      <c r="E97" s="29">
        <v>1403204</v>
      </c>
      <c r="F97" s="30">
        <v>17160</v>
      </c>
    </row>
    <row r="98" s="5" customFormat="1" ht="15.75" customHeight="1" spans="1:6">
      <c r="A98" s="27"/>
      <c r="B98" s="28">
        <v>43505</v>
      </c>
      <c r="C98" s="29">
        <v>16175</v>
      </c>
      <c r="D98" s="29" t="s">
        <v>872</v>
      </c>
      <c r="E98" s="29">
        <v>1407835</v>
      </c>
      <c r="F98" s="30">
        <v>17160</v>
      </c>
    </row>
    <row r="99" s="5" customFormat="1" ht="15.75" customHeight="1" spans="1:6">
      <c r="A99" s="27"/>
      <c r="B99" s="28">
        <v>43505</v>
      </c>
      <c r="C99" s="29">
        <v>16176</v>
      </c>
      <c r="D99" s="29" t="s">
        <v>873</v>
      </c>
      <c r="E99" s="29">
        <v>1393674</v>
      </c>
      <c r="F99" s="30">
        <v>5295</v>
      </c>
    </row>
    <row r="100" s="5" customFormat="1" ht="15.75" customHeight="1" spans="1:6">
      <c r="A100" s="27"/>
      <c r="B100" s="28">
        <v>43505</v>
      </c>
      <c r="C100" s="29">
        <v>16178</v>
      </c>
      <c r="D100" s="29" t="s">
        <v>874</v>
      </c>
      <c r="E100" s="29">
        <v>1407839</v>
      </c>
      <c r="F100" s="30">
        <v>17160</v>
      </c>
    </row>
    <row r="101" s="5" customFormat="1" ht="15.75" customHeight="1" spans="1:6">
      <c r="A101" s="27"/>
      <c r="B101" s="28">
        <v>43505</v>
      </c>
      <c r="C101" s="29">
        <v>16180</v>
      </c>
      <c r="D101" s="29" t="s">
        <v>875</v>
      </c>
      <c r="E101" s="29">
        <v>1413587</v>
      </c>
      <c r="F101" s="30">
        <v>10590</v>
      </c>
    </row>
    <row r="102" s="5" customFormat="1" ht="15.75" customHeight="1" spans="1:6">
      <c r="A102" s="27"/>
      <c r="B102" s="28">
        <v>43505</v>
      </c>
      <c r="C102" s="29">
        <v>16188</v>
      </c>
      <c r="D102" s="29" t="s">
        <v>876</v>
      </c>
      <c r="E102" s="29">
        <v>1411237</v>
      </c>
      <c r="F102" s="30">
        <v>26220</v>
      </c>
    </row>
    <row r="103" s="5" customFormat="1" ht="15.75" customHeight="1" spans="1:6">
      <c r="A103" s="27"/>
      <c r="B103" s="28">
        <v>43505</v>
      </c>
      <c r="C103" s="29">
        <v>16192</v>
      </c>
      <c r="D103" s="29" t="s">
        <v>877</v>
      </c>
      <c r="E103" s="29">
        <v>1411258</v>
      </c>
      <c r="F103" s="30">
        <v>26220</v>
      </c>
    </row>
    <row r="104" s="5" customFormat="1" ht="15.75" customHeight="1" spans="1:6">
      <c r="A104" s="27"/>
      <c r="B104" s="28">
        <v>43505</v>
      </c>
      <c r="C104" s="29">
        <v>16194</v>
      </c>
      <c r="D104" s="29" t="s">
        <v>878</v>
      </c>
      <c r="E104" s="29">
        <v>1409589</v>
      </c>
      <c r="F104" s="30">
        <v>10590</v>
      </c>
    </row>
    <row r="105" s="5" customFormat="1" ht="15.75" customHeight="1" spans="1:6">
      <c r="A105" s="27"/>
      <c r="B105" s="28">
        <v>43506</v>
      </c>
      <c r="C105" s="29">
        <v>16461</v>
      </c>
      <c r="D105" s="29" t="s">
        <v>879</v>
      </c>
      <c r="E105" s="29">
        <v>1403816</v>
      </c>
      <c r="F105" s="30">
        <v>17160</v>
      </c>
    </row>
    <row r="106" s="5" customFormat="1" ht="15.75" customHeight="1" spans="1:6">
      <c r="A106" s="27"/>
      <c r="B106" s="28">
        <v>43506</v>
      </c>
      <c r="C106" s="29">
        <v>16462</v>
      </c>
      <c r="D106" s="29" t="s">
        <v>880</v>
      </c>
      <c r="E106" s="29">
        <v>1406660</v>
      </c>
      <c r="F106" s="30">
        <v>23825</v>
      </c>
    </row>
    <row r="107" s="5" customFormat="1" ht="15.75" customHeight="1" spans="1:6">
      <c r="A107" s="27"/>
      <c r="B107" s="28">
        <v>43506</v>
      </c>
      <c r="C107" s="29">
        <v>16463</v>
      </c>
      <c r="D107" s="29" t="s">
        <v>881</v>
      </c>
      <c r="E107" s="29">
        <v>1406660</v>
      </c>
      <c r="F107" s="30">
        <v>23825</v>
      </c>
    </row>
    <row r="108" s="5" customFormat="1" ht="15.75" customHeight="1" spans="1:6">
      <c r="A108" s="27"/>
      <c r="B108" s="28">
        <v>43506</v>
      </c>
      <c r="C108" s="29">
        <v>16465</v>
      </c>
      <c r="D108" s="29" t="s">
        <v>882</v>
      </c>
      <c r="E108" s="29">
        <v>1408572</v>
      </c>
      <c r="F108" s="30">
        <v>6355</v>
      </c>
    </row>
    <row r="109" s="5" customFormat="1" ht="15.75" customHeight="1" spans="1:6">
      <c r="A109" s="27"/>
      <c r="B109" s="28">
        <v>43506</v>
      </c>
      <c r="C109" s="29">
        <v>16466</v>
      </c>
      <c r="D109" s="29" t="s">
        <v>883</v>
      </c>
      <c r="E109" s="29">
        <v>1408026</v>
      </c>
      <c r="F109" s="30">
        <v>6355</v>
      </c>
    </row>
    <row r="110" s="5" customFormat="1" ht="15.75" customHeight="1" spans="1:6">
      <c r="A110" s="27"/>
      <c r="B110" s="28">
        <v>43506</v>
      </c>
      <c r="C110" s="29">
        <v>16467</v>
      </c>
      <c r="D110" s="29" t="s">
        <v>884</v>
      </c>
      <c r="E110" s="29">
        <v>1393673</v>
      </c>
      <c r="F110" s="30">
        <v>5295</v>
      </c>
    </row>
    <row r="111" s="5" customFormat="1" ht="15.75" customHeight="1" spans="1:6">
      <c r="A111" s="27"/>
      <c r="B111" s="28">
        <v>43506</v>
      </c>
      <c r="C111" s="29">
        <v>16470</v>
      </c>
      <c r="D111" s="29" t="s">
        <v>885</v>
      </c>
      <c r="E111" s="29">
        <v>1402683</v>
      </c>
      <c r="F111" s="30">
        <v>14295</v>
      </c>
    </row>
    <row r="112" s="5" customFormat="1" ht="15.75" customHeight="1" spans="1:6">
      <c r="A112" s="27"/>
      <c r="B112" s="28">
        <v>43506</v>
      </c>
      <c r="C112" s="29">
        <v>16471</v>
      </c>
      <c r="D112" s="29" t="s">
        <v>886</v>
      </c>
      <c r="E112" s="29">
        <v>1408569</v>
      </c>
      <c r="F112" s="30">
        <v>17160</v>
      </c>
    </row>
    <row r="113" s="5" customFormat="1" ht="15.75" customHeight="1" spans="1:6">
      <c r="A113" s="27"/>
      <c r="B113" s="28">
        <v>43506</v>
      </c>
      <c r="C113" s="29">
        <v>16473</v>
      </c>
      <c r="D113" s="29" t="s">
        <v>887</v>
      </c>
      <c r="E113" s="29">
        <v>1403819</v>
      </c>
      <c r="F113" s="30">
        <v>17160</v>
      </c>
    </row>
    <row r="114" s="5" customFormat="1" ht="15.75" customHeight="1" spans="1:6">
      <c r="A114" s="27"/>
      <c r="B114" s="28">
        <v>43506</v>
      </c>
      <c r="C114" s="29">
        <v>16481</v>
      </c>
      <c r="D114" s="29" t="s">
        <v>888</v>
      </c>
      <c r="E114" s="29">
        <v>1390754</v>
      </c>
      <c r="F114" s="30">
        <v>32260</v>
      </c>
    </row>
    <row r="115" s="5" customFormat="1" ht="15.75" customHeight="1" spans="1:6">
      <c r="A115" s="27"/>
      <c r="B115" s="28">
        <v>43506</v>
      </c>
      <c r="C115" s="29">
        <v>16482</v>
      </c>
      <c r="D115" s="29" t="s">
        <v>889</v>
      </c>
      <c r="E115" s="29">
        <v>1410383</v>
      </c>
      <c r="F115" s="30">
        <v>22050</v>
      </c>
    </row>
    <row r="116" s="5" customFormat="1" ht="15.75" customHeight="1" spans="1:6">
      <c r="A116" s="27"/>
      <c r="B116" s="28">
        <v>43506</v>
      </c>
      <c r="C116" s="29">
        <v>16483</v>
      </c>
      <c r="D116" s="29" t="s">
        <v>890</v>
      </c>
      <c r="E116" s="29">
        <v>1390466</v>
      </c>
      <c r="F116" s="30">
        <v>22530</v>
      </c>
    </row>
    <row r="117" s="5" customFormat="1" ht="15.75" customHeight="1" spans="1:6">
      <c r="A117" s="27"/>
      <c r="B117" s="28">
        <v>43507</v>
      </c>
      <c r="C117" s="29">
        <v>16745</v>
      </c>
      <c r="D117" s="29" t="s">
        <v>891</v>
      </c>
      <c r="E117" s="29">
        <v>1409445</v>
      </c>
      <c r="F117" s="30">
        <v>17160</v>
      </c>
    </row>
    <row r="118" s="5" customFormat="1" ht="15.75" customHeight="1" spans="1:6">
      <c r="A118" s="27"/>
      <c r="B118" s="28">
        <v>43507</v>
      </c>
      <c r="C118" s="29">
        <v>16746</v>
      </c>
      <c r="D118" s="29" t="s">
        <v>892</v>
      </c>
      <c r="E118" s="29">
        <v>1400730</v>
      </c>
      <c r="F118" s="30">
        <v>19060</v>
      </c>
    </row>
    <row r="119" s="5" customFormat="1" ht="15.75" customHeight="1" spans="1:6">
      <c r="A119" s="27"/>
      <c r="B119" s="28">
        <v>43507</v>
      </c>
      <c r="C119" s="29">
        <v>16747</v>
      </c>
      <c r="D119" s="29" t="s">
        <v>893</v>
      </c>
      <c r="E119" s="29">
        <v>1403820</v>
      </c>
      <c r="F119" s="30">
        <v>17160</v>
      </c>
    </row>
    <row r="120" s="5" customFormat="1" ht="15.75" customHeight="1" spans="1:6">
      <c r="A120" s="27"/>
      <c r="B120" s="28">
        <v>43507</v>
      </c>
      <c r="C120" s="29">
        <v>16748</v>
      </c>
      <c r="D120" s="29" t="s">
        <v>894</v>
      </c>
      <c r="E120" s="29">
        <v>1404827</v>
      </c>
      <c r="F120" s="30">
        <v>19060</v>
      </c>
    </row>
    <row r="121" s="5" customFormat="1" ht="15.75" customHeight="1" spans="1:6">
      <c r="A121" s="27"/>
      <c r="B121" s="28">
        <v>43507</v>
      </c>
      <c r="C121" s="29">
        <v>16749</v>
      </c>
      <c r="D121" s="29" t="s">
        <v>895</v>
      </c>
      <c r="E121" s="29">
        <v>1404827</v>
      </c>
      <c r="F121" s="30">
        <v>19060</v>
      </c>
    </row>
    <row r="122" s="5" customFormat="1" ht="15.75" customHeight="1" spans="1:6">
      <c r="A122" s="27"/>
      <c r="B122" s="28">
        <v>43507</v>
      </c>
      <c r="C122" s="29">
        <v>16755</v>
      </c>
      <c r="D122" s="29" t="s">
        <v>896</v>
      </c>
      <c r="E122" s="29">
        <v>1409444</v>
      </c>
      <c r="F122" s="30">
        <v>17160</v>
      </c>
    </row>
    <row r="123" s="5" customFormat="1" ht="15.75" customHeight="1" spans="1:6">
      <c r="A123" s="27"/>
      <c r="B123" s="28">
        <v>43507</v>
      </c>
      <c r="C123" s="29">
        <v>16758</v>
      </c>
      <c r="D123" s="29" t="s">
        <v>845</v>
      </c>
      <c r="E123" s="29">
        <v>1403730</v>
      </c>
      <c r="F123" s="30">
        <v>6355</v>
      </c>
    </row>
    <row r="124" s="5" customFormat="1" ht="15.75" customHeight="1" spans="1:6">
      <c r="A124" s="27"/>
      <c r="B124" s="28">
        <v>43507</v>
      </c>
      <c r="C124" s="29">
        <v>16759</v>
      </c>
      <c r="D124" s="29" t="s">
        <v>847</v>
      </c>
      <c r="E124" s="29">
        <v>1403730</v>
      </c>
      <c r="F124" s="30">
        <v>6355</v>
      </c>
    </row>
    <row r="125" s="5" customFormat="1" ht="15.75" customHeight="1" spans="1:6">
      <c r="A125" s="27"/>
      <c r="B125" s="28">
        <v>43507</v>
      </c>
      <c r="C125" s="29">
        <v>16752</v>
      </c>
      <c r="D125" s="29" t="s">
        <v>897</v>
      </c>
      <c r="E125" s="29">
        <v>1403822</v>
      </c>
      <c r="F125" s="30">
        <v>17160</v>
      </c>
    </row>
    <row r="126" s="5" customFormat="1" ht="15.75" customHeight="1" spans="1:6">
      <c r="A126" s="27"/>
      <c r="B126" s="28">
        <v>43508</v>
      </c>
      <c r="C126" s="29">
        <v>17009</v>
      </c>
      <c r="D126" s="29" t="s">
        <v>898</v>
      </c>
      <c r="E126" s="29">
        <v>1435098</v>
      </c>
      <c r="F126" s="30">
        <v>5295</v>
      </c>
    </row>
    <row r="127" s="5" customFormat="1" ht="15.75" customHeight="1" spans="1:6">
      <c r="A127" s="27"/>
      <c r="B127" s="28">
        <v>43508</v>
      </c>
      <c r="C127" s="29">
        <v>17011</v>
      </c>
      <c r="D127" s="29" t="s">
        <v>899</v>
      </c>
      <c r="E127" s="29">
        <v>1435524</v>
      </c>
      <c r="F127" s="30">
        <v>5295</v>
      </c>
    </row>
    <row r="128" s="5" customFormat="1" ht="15.75" customHeight="1" spans="1:6">
      <c r="A128" s="27"/>
      <c r="B128" s="28">
        <v>43508</v>
      </c>
      <c r="C128" s="29">
        <v>17015</v>
      </c>
      <c r="D128" s="29" t="s">
        <v>900</v>
      </c>
      <c r="E128" s="29">
        <v>1434400</v>
      </c>
      <c r="F128" s="30">
        <v>6355</v>
      </c>
    </row>
    <row r="129" s="5" customFormat="1" ht="15.75" customHeight="1" spans="1:6">
      <c r="A129" s="27"/>
      <c r="B129" s="28">
        <v>43508</v>
      </c>
      <c r="C129" s="29">
        <v>17016</v>
      </c>
      <c r="D129" s="29" t="s">
        <v>901</v>
      </c>
      <c r="E129" s="29">
        <v>1434400</v>
      </c>
      <c r="F129" s="30">
        <v>6355</v>
      </c>
    </row>
    <row r="130" s="5" customFormat="1" ht="15.75" customHeight="1" spans="1:6">
      <c r="A130" s="27"/>
      <c r="B130" s="28">
        <v>43508</v>
      </c>
      <c r="C130" s="29">
        <v>17021</v>
      </c>
      <c r="D130" s="29" t="s">
        <v>902</v>
      </c>
      <c r="E130" s="29">
        <v>1420632</v>
      </c>
      <c r="F130" s="30">
        <v>6355</v>
      </c>
    </row>
    <row r="131" s="5" customFormat="1" ht="15.75" customHeight="1" spans="1:6">
      <c r="A131" s="27"/>
      <c r="B131" s="28">
        <v>43508</v>
      </c>
      <c r="C131" s="29">
        <v>17025</v>
      </c>
      <c r="D131" s="29" t="s">
        <v>903</v>
      </c>
      <c r="E131" s="29">
        <v>1410522</v>
      </c>
      <c r="F131" s="30">
        <v>17160</v>
      </c>
    </row>
    <row r="132" s="5" customFormat="1" ht="15.75" customHeight="1" spans="1:6">
      <c r="A132" s="27"/>
      <c r="B132" s="28">
        <v>43508</v>
      </c>
      <c r="C132" s="29">
        <v>17027</v>
      </c>
      <c r="D132" s="29" t="s">
        <v>904</v>
      </c>
      <c r="E132" s="29">
        <v>1410522</v>
      </c>
      <c r="F132" s="30">
        <v>17160</v>
      </c>
    </row>
    <row r="133" s="5" customFormat="1" ht="15.75" customHeight="1" spans="1:6">
      <c r="A133" s="27"/>
      <c r="B133" s="28">
        <v>43508</v>
      </c>
      <c r="C133" s="29">
        <v>17028</v>
      </c>
      <c r="D133" s="29" t="s">
        <v>905</v>
      </c>
      <c r="E133" s="29">
        <v>1410522</v>
      </c>
      <c r="F133" s="30">
        <v>17160</v>
      </c>
    </row>
    <row r="134" s="5" customFormat="1" ht="15.75" customHeight="1" spans="1:6">
      <c r="A134" s="27"/>
      <c r="B134" s="28">
        <v>43508</v>
      </c>
      <c r="C134" s="29">
        <v>17030</v>
      </c>
      <c r="D134" s="29" t="s">
        <v>906</v>
      </c>
      <c r="E134" s="29">
        <v>1407971</v>
      </c>
      <c r="F134" s="30">
        <v>14295</v>
      </c>
    </row>
    <row r="135" s="5" customFormat="1" ht="15.75" customHeight="1" spans="1:6">
      <c r="A135" s="27"/>
      <c r="B135" s="28">
        <v>43508</v>
      </c>
      <c r="C135" s="29">
        <v>17040</v>
      </c>
      <c r="D135" s="29" t="s">
        <v>907</v>
      </c>
      <c r="E135" s="29">
        <v>1410087</v>
      </c>
      <c r="F135" s="30">
        <v>17160</v>
      </c>
    </row>
    <row r="136" s="5" customFormat="1" ht="15.75" customHeight="1" spans="1:6">
      <c r="A136" s="27"/>
      <c r="B136" s="28">
        <v>43509</v>
      </c>
      <c r="C136" s="29">
        <v>17247</v>
      </c>
      <c r="D136" s="29" t="s">
        <v>908</v>
      </c>
      <c r="E136" s="29">
        <v>1407703</v>
      </c>
      <c r="F136" s="30">
        <v>19060</v>
      </c>
    </row>
    <row r="137" s="5" customFormat="1" ht="15.75" customHeight="1" spans="1:6">
      <c r="A137" s="27"/>
      <c r="B137" s="28">
        <v>43509</v>
      </c>
      <c r="C137" s="29">
        <v>17249</v>
      </c>
      <c r="D137" s="29" t="s">
        <v>909</v>
      </c>
      <c r="E137" s="29">
        <v>1439195</v>
      </c>
      <c r="F137" s="30">
        <v>6750</v>
      </c>
    </row>
    <row r="138" s="5" customFormat="1" ht="15.75" customHeight="1" spans="1:6">
      <c r="A138" s="27"/>
      <c r="B138" s="28">
        <v>43509</v>
      </c>
      <c r="C138" s="29">
        <v>17253</v>
      </c>
      <c r="D138" s="29" t="s">
        <v>903</v>
      </c>
      <c r="E138" s="29">
        <v>1425874</v>
      </c>
      <c r="F138" s="30">
        <v>6355</v>
      </c>
    </row>
    <row r="139" s="5" customFormat="1" ht="15.75" customHeight="1" spans="1:6">
      <c r="A139" s="27"/>
      <c r="B139" s="28">
        <v>43509</v>
      </c>
      <c r="C139" s="29">
        <v>17258</v>
      </c>
      <c r="D139" s="29" t="s">
        <v>904</v>
      </c>
      <c r="E139" s="29">
        <v>1425874</v>
      </c>
      <c r="F139" s="30">
        <v>6355</v>
      </c>
    </row>
    <row r="140" s="5" customFormat="1" ht="15.75" customHeight="1" spans="1:6">
      <c r="A140" s="27"/>
      <c r="B140" s="28">
        <v>43509</v>
      </c>
      <c r="C140" s="29">
        <v>17260</v>
      </c>
      <c r="D140" s="29" t="s">
        <v>910</v>
      </c>
      <c r="E140" s="29">
        <v>1425874</v>
      </c>
      <c r="F140" s="30">
        <v>6355</v>
      </c>
    </row>
    <row r="141" s="5" customFormat="1" ht="15.75" customHeight="1" spans="1:6">
      <c r="A141" s="27"/>
      <c r="B141" s="28">
        <v>43509</v>
      </c>
      <c r="C141" s="29">
        <v>17266</v>
      </c>
      <c r="D141" s="29" t="s">
        <v>911</v>
      </c>
      <c r="E141" s="29">
        <v>1409888</v>
      </c>
      <c r="F141" s="30">
        <v>12980</v>
      </c>
    </row>
    <row r="142" s="5" customFormat="1" ht="15.75" customHeight="1" spans="1:6">
      <c r="A142" s="27"/>
      <c r="B142" s="28">
        <v>43510</v>
      </c>
      <c r="C142" s="29">
        <v>17452</v>
      </c>
      <c r="D142" s="29" t="s">
        <v>912</v>
      </c>
      <c r="E142" s="29">
        <v>1443518</v>
      </c>
      <c r="F142" s="30">
        <v>6750</v>
      </c>
    </row>
    <row r="143" s="5" customFormat="1" ht="15.75" customHeight="1" spans="1:6">
      <c r="A143" s="27"/>
      <c r="B143" s="28">
        <v>43510</v>
      </c>
      <c r="C143" s="29">
        <v>17455</v>
      </c>
      <c r="D143" s="29" t="s">
        <v>913</v>
      </c>
      <c r="E143" s="29">
        <v>1416834</v>
      </c>
      <c r="F143" s="30">
        <v>20385</v>
      </c>
    </row>
    <row r="144" s="5" customFormat="1" ht="15.75" customHeight="1" spans="1:6">
      <c r="A144" s="27"/>
      <c r="B144" s="28">
        <v>43510</v>
      </c>
      <c r="C144" s="29">
        <v>17459</v>
      </c>
      <c r="D144" s="29" t="s">
        <v>225</v>
      </c>
      <c r="E144" s="29">
        <v>1443186</v>
      </c>
      <c r="F144" s="30">
        <v>15620</v>
      </c>
    </row>
    <row r="145" s="5" customFormat="1" ht="15.75" customHeight="1" spans="1:6">
      <c r="A145" s="27"/>
      <c r="B145" s="28">
        <v>43510</v>
      </c>
      <c r="C145" s="29">
        <v>17464</v>
      </c>
      <c r="D145" s="29" t="s">
        <v>914</v>
      </c>
      <c r="E145" s="29">
        <v>1403893</v>
      </c>
      <c r="F145" s="30">
        <v>5295</v>
      </c>
    </row>
    <row r="146" s="5" customFormat="1" ht="15.75" customHeight="1" spans="1:6">
      <c r="A146" s="27"/>
      <c r="B146" s="28">
        <v>43510</v>
      </c>
      <c r="C146" s="29">
        <v>17469</v>
      </c>
      <c r="D146" s="29" t="s">
        <v>915</v>
      </c>
      <c r="E146" s="29">
        <v>1424927</v>
      </c>
      <c r="F146" s="30">
        <v>17160</v>
      </c>
    </row>
    <row r="147" s="5" customFormat="1" ht="15.75" customHeight="1" spans="1:6">
      <c r="A147" s="27"/>
      <c r="B147" s="28">
        <v>43510</v>
      </c>
      <c r="C147" s="29">
        <v>17470</v>
      </c>
      <c r="D147" s="29" t="s">
        <v>916</v>
      </c>
      <c r="E147" s="29">
        <v>1428046</v>
      </c>
      <c r="F147" s="30">
        <v>10590</v>
      </c>
    </row>
    <row r="148" s="5" customFormat="1" ht="15.75" customHeight="1" spans="1:6">
      <c r="A148" s="27"/>
      <c r="B148" s="28">
        <v>43510</v>
      </c>
      <c r="C148" s="29">
        <v>17471</v>
      </c>
      <c r="D148" s="29" t="s">
        <v>917</v>
      </c>
      <c r="E148" s="29">
        <v>1443933</v>
      </c>
      <c r="F148" s="30">
        <v>15620</v>
      </c>
    </row>
    <row r="149" s="5" customFormat="1" ht="15.75" customHeight="1" spans="1:6">
      <c r="A149" s="27"/>
      <c r="B149" s="28">
        <v>43510</v>
      </c>
      <c r="C149" s="29">
        <v>17473</v>
      </c>
      <c r="D149" s="29" t="s">
        <v>918</v>
      </c>
      <c r="E149" s="29">
        <v>1428046</v>
      </c>
      <c r="F149" s="30">
        <v>10590</v>
      </c>
    </row>
    <row r="150" s="5" customFormat="1" ht="15.75" customHeight="1" spans="1:6">
      <c r="A150" s="27"/>
      <c r="B150" s="28">
        <v>43510</v>
      </c>
      <c r="C150" s="29">
        <v>17474</v>
      </c>
      <c r="D150" s="29" t="s">
        <v>919</v>
      </c>
      <c r="E150" s="29">
        <v>1428046</v>
      </c>
      <c r="F150" s="30">
        <v>10590</v>
      </c>
    </row>
    <row r="151" s="5" customFormat="1" ht="15.75" customHeight="1" spans="1:6">
      <c r="A151" s="27"/>
      <c r="B151" s="28">
        <v>43510</v>
      </c>
      <c r="C151" s="29">
        <v>17475</v>
      </c>
      <c r="D151" s="29" t="s">
        <v>920</v>
      </c>
      <c r="E151" s="29">
        <v>1428046</v>
      </c>
      <c r="F151" s="30">
        <v>10590</v>
      </c>
    </row>
    <row r="152" s="5" customFormat="1" ht="15.75" customHeight="1" spans="1:6">
      <c r="A152" s="27"/>
      <c r="B152" s="28">
        <v>43510</v>
      </c>
      <c r="C152" s="29">
        <v>17479</v>
      </c>
      <c r="D152" s="29" t="s">
        <v>921</v>
      </c>
      <c r="E152" s="29">
        <v>1440969</v>
      </c>
      <c r="F152" s="30">
        <v>7810</v>
      </c>
    </row>
    <row r="153" s="5" customFormat="1" ht="15.75" customHeight="1" spans="1:6">
      <c r="A153" s="27"/>
      <c r="B153" s="28">
        <v>43511</v>
      </c>
      <c r="C153" s="29">
        <v>17687</v>
      </c>
      <c r="D153" s="29" t="s">
        <v>922</v>
      </c>
      <c r="E153" s="29">
        <v>1441956</v>
      </c>
      <c r="F153" s="30">
        <v>13500</v>
      </c>
    </row>
    <row r="154" s="5" customFormat="1" ht="15.75" customHeight="1" spans="1:6">
      <c r="A154" s="27"/>
      <c r="B154" s="28">
        <v>43511</v>
      </c>
      <c r="C154" s="29">
        <v>17700</v>
      </c>
      <c r="D154" s="29" t="s">
        <v>914</v>
      </c>
      <c r="E154" s="29">
        <v>1404507</v>
      </c>
      <c r="F154" s="30">
        <v>5295</v>
      </c>
    </row>
    <row r="155" s="5" customFormat="1" ht="15.75" customHeight="1" spans="1:6">
      <c r="A155" s="27"/>
      <c r="B155" s="28">
        <v>43511</v>
      </c>
      <c r="C155" s="29">
        <v>177113</v>
      </c>
      <c r="D155" s="29" t="s">
        <v>923</v>
      </c>
      <c r="E155" s="29">
        <v>1426288</v>
      </c>
      <c r="F155" s="30">
        <v>6355</v>
      </c>
    </row>
    <row r="156" s="5" customFormat="1" ht="15.75" customHeight="1" spans="1:6">
      <c r="A156" s="27"/>
      <c r="B156" s="28">
        <v>43511</v>
      </c>
      <c r="C156" s="29">
        <v>17719</v>
      </c>
      <c r="D156" s="29" t="s">
        <v>924</v>
      </c>
      <c r="E156" s="29">
        <v>1406709</v>
      </c>
      <c r="F156" s="30">
        <v>14295</v>
      </c>
    </row>
    <row r="157" s="5" customFormat="1" ht="15.75" customHeight="1" spans="1:6">
      <c r="A157" s="27"/>
      <c r="B157" s="28">
        <v>43511</v>
      </c>
      <c r="C157" s="29">
        <v>17975</v>
      </c>
      <c r="D157" s="29" t="s">
        <v>925</v>
      </c>
      <c r="E157" s="29">
        <v>1433821</v>
      </c>
      <c r="F157" s="30">
        <v>6355</v>
      </c>
    </row>
    <row r="158" s="5" customFormat="1" ht="15.75" customHeight="1" spans="1:6">
      <c r="A158" s="27"/>
      <c r="B158" s="28">
        <v>43512</v>
      </c>
      <c r="C158" s="29">
        <v>17976</v>
      </c>
      <c r="D158" s="29" t="s">
        <v>926</v>
      </c>
      <c r="E158" s="29">
        <v>1433821</v>
      </c>
      <c r="F158" s="30">
        <v>6355</v>
      </c>
    </row>
    <row r="159" s="5" customFormat="1" ht="15.75" customHeight="1" spans="1:6">
      <c r="A159" s="27"/>
      <c r="B159" s="28">
        <v>43512</v>
      </c>
      <c r="C159" s="29">
        <v>17977</v>
      </c>
      <c r="D159" s="29" t="s">
        <v>927</v>
      </c>
      <c r="E159" s="29">
        <v>1433821</v>
      </c>
      <c r="F159" s="30">
        <v>6355</v>
      </c>
    </row>
    <row r="160" s="5" customFormat="1" ht="15.75" customHeight="1" spans="1:6">
      <c r="A160" s="27"/>
      <c r="B160" s="28">
        <v>43512</v>
      </c>
      <c r="C160" s="29">
        <v>17983</v>
      </c>
      <c r="D160" s="29" t="s">
        <v>928</v>
      </c>
      <c r="E160" s="29">
        <v>1433822</v>
      </c>
      <c r="F160" s="30">
        <v>6355</v>
      </c>
    </row>
    <row r="161" s="5" customFormat="1" ht="15.75" customHeight="1" spans="1:6">
      <c r="A161" s="27"/>
      <c r="B161" s="28">
        <v>43512</v>
      </c>
      <c r="C161" s="29">
        <v>17984</v>
      </c>
      <c r="D161" s="29" t="s">
        <v>929</v>
      </c>
      <c r="E161" s="29">
        <v>1433821</v>
      </c>
      <c r="F161" s="30">
        <v>6355</v>
      </c>
    </row>
    <row r="162" s="5" customFormat="1" ht="15.75" customHeight="1" spans="1:6">
      <c r="A162" s="27"/>
      <c r="B162" s="28">
        <v>43512</v>
      </c>
      <c r="C162" s="29">
        <v>17987</v>
      </c>
      <c r="D162" s="29" t="s">
        <v>930</v>
      </c>
      <c r="E162" s="29">
        <v>1433822</v>
      </c>
      <c r="F162" s="30">
        <v>6355</v>
      </c>
    </row>
    <row r="163" s="5" customFormat="1" ht="15.75" customHeight="1" spans="1:6">
      <c r="A163" s="27"/>
      <c r="B163" s="28">
        <v>43512</v>
      </c>
      <c r="C163" s="29">
        <v>17988</v>
      </c>
      <c r="D163" s="29" t="s">
        <v>931</v>
      </c>
      <c r="E163" s="29">
        <v>1433822</v>
      </c>
      <c r="F163" s="30">
        <v>6355</v>
      </c>
    </row>
    <row r="164" s="5" customFormat="1" ht="15.75" customHeight="1" spans="1:6">
      <c r="A164" s="27"/>
      <c r="B164" s="28">
        <v>43512</v>
      </c>
      <c r="C164" s="29">
        <v>17989</v>
      </c>
      <c r="D164" s="29" t="s">
        <v>932</v>
      </c>
      <c r="E164" s="29">
        <v>1423204</v>
      </c>
      <c r="F164" s="30">
        <v>17520</v>
      </c>
    </row>
    <row r="165" s="5" customFormat="1" ht="15.75" customHeight="1" spans="1:6">
      <c r="A165" s="27"/>
      <c r="B165" s="28">
        <v>43512</v>
      </c>
      <c r="C165" s="29">
        <v>17990</v>
      </c>
      <c r="D165" s="29" t="s">
        <v>933</v>
      </c>
      <c r="E165" s="29">
        <v>1435424</v>
      </c>
      <c r="F165" s="30">
        <v>14295</v>
      </c>
    </row>
    <row r="166" s="5" customFormat="1" ht="15.75" customHeight="1" spans="1:6">
      <c r="A166" s="27"/>
      <c r="B166" s="28">
        <v>43512</v>
      </c>
      <c r="C166" s="29">
        <v>18016</v>
      </c>
      <c r="D166" s="29" t="s">
        <v>934</v>
      </c>
      <c r="E166" s="29">
        <v>1405077</v>
      </c>
      <c r="F166" s="30">
        <v>10590</v>
      </c>
    </row>
    <row r="167" s="5" customFormat="1" ht="15.75" customHeight="1" spans="1:6">
      <c r="A167" s="27"/>
      <c r="B167" s="28">
        <v>43513</v>
      </c>
      <c r="C167" s="29">
        <v>18193</v>
      </c>
      <c r="D167" s="29" t="s">
        <v>935</v>
      </c>
      <c r="E167" s="29">
        <v>1433491</v>
      </c>
      <c r="F167" s="30">
        <v>12710</v>
      </c>
    </row>
    <row r="168" s="5" customFormat="1" ht="15.75" customHeight="1" spans="1:6">
      <c r="A168" s="27"/>
      <c r="B168" s="28">
        <v>43513</v>
      </c>
      <c r="C168" s="29">
        <v>18194</v>
      </c>
      <c r="D168" s="29" t="s">
        <v>936</v>
      </c>
      <c r="E168" s="29">
        <v>1436827</v>
      </c>
      <c r="F168" s="30">
        <v>20970</v>
      </c>
    </row>
    <row r="169" s="5" customFormat="1" ht="15.75" customHeight="1" spans="1:6">
      <c r="A169" s="27"/>
      <c r="B169" s="28">
        <v>43513</v>
      </c>
      <c r="C169" s="29">
        <v>18198</v>
      </c>
      <c r="D169" s="29" t="s">
        <v>937</v>
      </c>
      <c r="E169" s="29">
        <v>1433491</v>
      </c>
      <c r="F169" s="30">
        <v>12710</v>
      </c>
    </row>
    <row r="170" s="5" customFormat="1" ht="15.75" customHeight="1" spans="1:6">
      <c r="A170" s="27"/>
      <c r="B170" s="28">
        <v>43513</v>
      </c>
      <c r="C170" s="29">
        <v>18200</v>
      </c>
      <c r="D170" s="29" t="s">
        <v>938</v>
      </c>
      <c r="E170" s="29">
        <v>1433490</v>
      </c>
      <c r="F170" s="30">
        <v>12710</v>
      </c>
    </row>
    <row r="171" s="5" customFormat="1" ht="15.75" customHeight="1" spans="1:6">
      <c r="A171" s="27"/>
      <c r="B171" s="28">
        <v>43513</v>
      </c>
      <c r="C171" s="29">
        <v>18201</v>
      </c>
      <c r="D171" s="29" t="s">
        <v>939</v>
      </c>
      <c r="E171" s="29">
        <v>1433490</v>
      </c>
      <c r="F171" s="30">
        <v>12710</v>
      </c>
    </row>
    <row r="172" s="5" customFormat="1" ht="15.75" customHeight="1" spans="1:6">
      <c r="A172" s="27"/>
      <c r="B172" s="28">
        <v>43513</v>
      </c>
      <c r="C172" s="29">
        <v>18202</v>
      </c>
      <c r="D172" s="29" t="s">
        <v>940</v>
      </c>
      <c r="E172" s="29">
        <v>1433490</v>
      </c>
      <c r="F172" s="30">
        <v>12710</v>
      </c>
    </row>
    <row r="173" s="5" customFormat="1" ht="15.75" customHeight="1" spans="1:6">
      <c r="A173" s="27"/>
      <c r="B173" s="28">
        <v>43513</v>
      </c>
      <c r="C173" s="29">
        <v>18203</v>
      </c>
      <c r="D173" s="29" t="s">
        <v>941</v>
      </c>
      <c r="E173" s="29">
        <v>1433491</v>
      </c>
      <c r="F173" s="30">
        <v>12710</v>
      </c>
    </row>
    <row r="174" s="5" customFormat="1" ht="15.75" customHeight="1" spans="1:6">
      <c r="A174" s="27"/>
      <c r="B174" s="28">
        <v>43513</v>
      </c>
      <c r="C174" s="29">
        <v>18208</v>
      </c>
      <c r="D174" s="29" t="s">
        <v>911</v>
      </c>
      <c r="E174" s="29">
        <v>1414932</v>
      </c>
      <c r="F174" s="30">
        <v>6490</v>
      </c>
    </row>
    <row r="175" s="5" customFormat="1" ht="15.75" customHeight="1" spans="1:6">
      <c r="A175" s="27"/>
      <c r="B175" s="28">
        <v>43513</v>
      </c>
      <c r="C175" s="29">
        <v>18216</v>
      </c>
      <c r="D175" s="29" t="s">
        <v>942</v>
      </c>
      <c r="E175" s="31">
        <v>1422014</v>
      </c>
      <c r="F175" s="30">
        <v>14570</v>
      </c>
    </row>
    <row r="176" s="5" customFormat="1" ht="15.75" customHeight="1" spans="1:6">
      <c r="A176" s="27"/>
      <c r="B176" s="28">
        <v>43513</v>
      </c>
      <c r="C176" s="29">
        <v>18228</v>
      </c>
      <c r="D176" s="29" t="s">
        <v>943</v>
      </c>
      <c r="E176" s="29">
        <v>1437069</v>
      </c>
      <c r="F176" s="30">
        <v>5295</v>
      </c>
    </row>
    <row r="177" s="5" customFormat="1" ht="15.75" customHeight="1" spans="1:6">
      <c r="A177" s="27"/>
      <c r="B177" s="28">
        <v>43513</v>
      </c>
      <c r="C177" s="29">
        <v>18235</v>
      </c>
      <c r="D177" s="29" t="s">
        <v>944</v>
      </c>
      <c r="E177" s="29">
        <v>1390182</v>
      </c>
      <c r="F177" s="30">
        <v>17160</v>
      </c>
    </row>
    <row r="178" s="5" customFormat="1" ht="15.75" customHeight="1" spans="1:6">
      <c r="A178" s="27"/>
      <c r="B178" s="28">
        <v>43513</v>
      </c>
      <c r="C178" s="29">
        <v>18236</v>
      </c>
      <c r="D178" s="29" t="s">
        <v>945</v>
      </c>
      <c r="E178" s="29">
        <v>1390182</v>
      </c>
      <c r="F178" s="30">
        <v>17160</v>
      </c>
    </row>
    <row r="179" s="5" customFormat="1" ht="15.75" customHeight="1" spans="1:6">
      <c r="A179" s="27"/>
      <c r="B179" s="28">
        <v>43514</v>
      </c>
      <c r="C179" s="29">
        <v>18454</v>
      </c>
      <c r="D179" s="29" t="s">
        <v>946</v>
      </c>
      <c r="E179" s="29">
        <v>1425247</v>
      </c>
      <c r="F179" s="30">
        <v>14295</v>
      </c>
    </row>
    <row r="180" s="5" customFormat="1" ht="15.75" customHeight="1" spans="1:6">
      <c r="A180" s="27"/>
      <c r="B180" s="28">
        <v>43514</v>
      </c>
      <c r="C180" s="29">
        <v>18457</v>
      </c>
      <c r="D180" s="29" t="s">
        <v>947</v>
      </c>
      <c r="E180" s="29">
        <v>1425247</v>
      </c>
      <c r="F180" s="30">
        <v>14295</v>
      </c>
    </row>
    <row r="181" s="5" customFormat="1" ht="15.75" customHeight="1" spans="1:6">
      <c r="A181" s="27"/>
      <c r="B181" s="28">
        <v>43514</v>
      </c>
      <c r="C181" s="29">
        <v>18462</v>
      </c>
      <c r="D181" s="29" t="s">
        <v>948</v>
      </c>
      <c r="E181" s="29">
        <v>1425247</v>
      </c>
      <c r="F181" s="30">
        <v>14295</v>
      </c>
    </row>
    <row r="182" s="5" customFormat="1" ht="15.75" customHeight="1" spans="1:6">
      <c r="A182" s="27"/>
      <c r="B182" s="28">
        <v>43514</v>
      </c>
      <c r="C182" s="29">
        <v>18469</v>
      </c>
      <c r="D182" s="29" t="s">
        <v>949</v>
      </c>
      <c r="E182" s="29">
        <v>1402637</v>
      </c>
      <c r="F182" s="30">
        <v>15885</v>
      </c>
    </row>
    <row r="183" s="5" customFormat="1" ht="15.75" customHeight="1" spans="1:6">
      <c r="A183" s="27"/>
      <c r="B183" s="28">
        <v>43514</v>
      </c>
      <c r="C183" s="29">
        <v>18471</v>
      </c>
      <c r="D183" s="29" t="s">
        <v>950</v>
      </c>
      <c r="E183" s="29">
        <v>1447466</v>
      </c>
      <c r="F183" s="30">
        <v>6750</v>
      </c>
    </row>
    <row r="184" s="5" customFormat="1" ht="15.75" customHeight="1" spans="1:6">
      <c r="A184" s="27"/>
      <c r="B184" s="28">
        <v>43514</v>
      </c>
      <c r="C184" s="29">
        <v>18473</v>
      </c>
      <c r="D184" s="29" t="s">
        <v>951</v>
      </c>
      <c r="E184" s="29">
        <v>1447466</v>
      </c>
      <c r="F184" s="30">
        <v>6750</v>
      </c>
    </row>
    <row r="185" s="5" customFormat="1" ht="15.75" customHeight="1" spans="1:6">
      <c r="A185" s="27"/>
      <c r="B185" s="28">
        <v>43514</v>
      </c>
      <c r="C185" s="29">
        <v>18478</v>
      </c>
      <c r="D185" s="29" t="s">
        <v>952</v>
      </c>
      <c r="E185" s="29">
        <v>1391525</v>
      </c>
      <c r="F185" s="30">
        <v>17160</v>
      </c>
    </row>
    <row r="186" s="5" customFormat="1" ht="15.75" customHeight="1" spans="1:6">
      <c r="A186" s="27"/>
      <c r="B186" s="28">
        <v>43514</v>
      </c>
      <c r="C186" s="29">
        <v>18479</v>
      </c>
      <c r="D186" s="29" t="s">
        <v>953</v>
      </c>
      <c r="E186" s="29">
        <v>1391525</v>
      </c>
      <c r="F186" s="30">
        <v>17160</v>
      </c>
    </row>
    <row r="187" s="5" customFormat="1" ht="15.75" customHeight="1" spans="1:6">
      <c r="A187" s="27"/>
      <c r="B187" s="28">
        <v>43514</v>
      </c>
      <c r="C187" s="29">
        <v>18480</v>
      </c>
      <c r="D187" s="29" t="s">
        <v>954</v>
      </c>
      <c r="E187" s="29">
        <v>1425935</v>
      </c>
      <c r="F187" s="30">
        <v>5295</v>
      </c>
    </row>
    <row r="188" s="5" customFormat="1" ht="15.75" customHeight="1" spans="1:6">
      <c r="A188" s="27"/>
      <c r="B188" s="28">
        <v>43515</v>
      </c>
      <c r="C188" s="29">
        <v>18615</v>
      </c>
      <c r="D188" s="29" t="s">
        <v>955</v>
      </c>
      <c r="E188" s="29">
        <v>1444106</v>
      </c>
      <c r="F188" s="30">
        <v>13500</v>
      </c>
    </row>
    <row r="189" s="5" customFormat="1" ht="15.75" customHeight="1" spans="1:6">
      <c r="A189" s="27"/>
      <c r="B189" s="28">
        <v>43515</v>
      </c>
      <c r="C189" s="29">
        <v>18632</v>
      </c>
      <c r="D189" s="29" t="s">
        <v>956</v>
      </c>
      <c r="E189" s="29">
        <v>1427930</v>
      </c>
      <c r="F189" s="30">
        <v>19060</v>
      </c>
    </row>
    <row r="190" s="5" customFormat="1" ht="15.75" customHeight="1" spans="1:6">
      <c r="A190" s="27"/>
      <c r="B190" s="28">
        <v>43515</v>
      </c>
      <c r="C190" s="29">
        <v>18633</v>
      </c>
      <c r="D190" s="29" t="s">
        <v>957</v>
      </c>
      <c r="E190" s="29">
        <v>1433172</v>
      </c>
      <c r="F190" s="30">
        <v>12710</v>
      </c>
    </row>
    <row r="191" s="5" customFormat="1" ht="15.75" customHeight="1" spans="1:6">
      <c r="A191" s="27"/>
      <c r="B191" s="28">
        <v>43515</v>
      </c>
      <c r="C191" s="29">
        <v>18634</v>
      </c>
      <c r="D191" s="29" t="s">
        <v>958</v>
      </c>
      <c r="E191" s="29">
        <v>1411397</v>
      </c>
      <c r="F191" s="30">
        <v>10590</v>
      </c>
    </row>
    <row r="192" s="5" customFormat="1" ht="15.75" customHeight="1" spans="1:6">
      <c r="A192" s="27"/>
      <c r="B192" s="28">
        <v>43515</v>
      </c>
      <c r="C192" s="29">
        <v>18635</v>
      </c>
      <c r="D192" s="29" t="s">
        <v>959</v>
      </c>
      <c r="E192" s="29">
        <v>1427256</v>
      </c>
      <c r="F192" s="30">
        <v>19060</v>
      </c>
    </row>
    <row r="193" s="5" customFormat="1" ht="15.75" customHeight="1" spans="1:6">
      <c r="A193" s="27"/>
      <c r="B193" s="28">
        <v>43515</v>
      </c>
      <c r="C193" s="29">
        <v>18636</v>
      </c>
      <c r="D193" s="29" t="s">
        <v>960</v>
      </c>
      <c r="E193" s="29">
        <v>1433172</v>
      </c>
      <c r="F193" s="30">
        <v>12710</v>
      </c>
    </row>
    <row r="194" s="5" customFormat="1" ht="15.75" customHeight="1" spans="1:6">
      <c r="A194" s="27"/>
      <c r="B194" s="28">
        <v>43515</v>
      </c>
      <c r="C194" s="29">
        <v>18637</v>
      </c>
      <c r="D194" s="29" t="s">
        <v>961</v>
      </c>
      <c r="E194" s="29">
        <v>1444940</v>
      </c>
      <c r="F194" s="30">
        <v>7810</v>
      </c>
    </row>
    <row r="195" s="5" customFormat="1" ht="15.75" customHeight="1" spans="1:6">
      <c r="A195" s="27"/>
      <c r="B195" s="28">
        <v>43516</v>
      </c>
      <c r="C195" s="29">
        <v>18769</v>
      </c>
      <c r="D195" s="29" t="s">
        <v>962</v>
      </c>
      <c r="E195" s="29">
        <v>1443486</v>
      </c>
      <c r="F195" s="30">
        <v>23430</v>
      </c>
    </row>
    <row r="196" s="5" customFormat="1" ht="15.75" customHeight="1" spans="1:6">
      <c r="A196" s="27"/>
      <c r="B196" s="28">
        <v>43516</v>
      </c>
      <c r="C196" s="29">
        <v>18770</v>
      </c>
      <c r="D196" s="29" t="s">
        <v>963</v>
      </c>
      <c r="E196" s="29">
        <v>1410515</v>
      </c>
      <c r="F196" s="30">
        <v>5295</v>
      </c>
    </row>
    <row r="197" s="5" customFormat="1" ht="15.75" customHeight="1" spans="1:6">
      <c r="A197" s="27"/>
      <c r="B197" s="28">
        <v>43516</v>
      </c>
      <c r="C197" s="29">
        <v>18771</v>
      </c>
      <c r="D197" s="29" t="s">
        <v>964</v>
      </c>
      <c r="E197" s="29">
        <v>1446086</v>
      </c>
      <c r="F197" s="30">
        <v>6750</v>
      </c>
    </row>
    <row r="198" s="5" customFormat="1" ht="15.75" customHeight="1" spans="1:6">
      <c r="A198" s="27"/>
      <c r="B198" s="28">
        <v>43516</v>
      </c>
      <c r="C198" s="29">
        <v>18772</v>
      </c>
      <c r="D198" s="29" t="s">
        <v>965</v>
      </c>
      <c r="E198" s="29">
        <v>1446453</v>
      </c>
      <c r="F198" s="30">
        <v>27000</v>
      </c>
    </row>
    <row r="199" s="5" customFormat="1" ht="15.75" customHeight="1" spans="1:6">
      <c r="A199" s="27"/>
      <c r="B199" s="28">
        <v>43517</v>
      </c>
      <c r="C199" s="29">
        <v>18910</v>
      </c>
      <c r="D199" s="29" t="s">
        <v>966</v>
      </c>
      <c r="E199" s="29">
        <v>1445216</v>
      </c>
      <c r="F199" s="30">
        <v>13500</v>
      </c>
    </row>
    <row r="200" s="5" customFormat="1" ht="15.75" customHeight="1" spans="1:6">
      <c r="A200" s="27"/>
      <c r="B200" s="28">
        <v>43517</v>
      </c>
      <c r="C200" s="29">
        <v>18911</v>
      </c>
      <c r="D200" s="29" t="s">
        <v>967</v>
      </c>
      <c r="E200" s="29">
        <v>1447818</v>
      </c>
      <c r="F200" s="30">
        <v>6750</v>
      </c>
    </row>
    <row r="201" s="5" customFormat="1" ht="15.75" customHeight="1" spans="1:6">
      <c r="A201" s="27"/>
      <c r="B201" s="28">
        <v>43517</v>
      </c>
      <c r="C201" s="29">
        <v>18912</v>
      </c>
      <c r="D201" s="29" t="s">
        <v>968</v>
      </c>
      <c r="E201" s="29">
        <v>1445600</v>
      </c>
      <c r="F201" s="30">
        <v>61145</v>
      </c>
    </row>
    <row r="202" s="5" customFormat="1" ht="15.75" customHeight="1" spans="1:6">
      <c r="A202" s="27"/>
      <c r="B202" s="28">
        <v>43517</v>
      </c>
      <c r="C202" s="29">
        <v>18914</v>
      </c>
      <c r="D202" s="29" t="s">
        <v>969</v>
      </c>
      <c r="E202" s="29">
        <v>1426217</v>
      </c>
      <c r="F202" s="30">
        <v>5295</v>
      </c>
    </row>
    <row r="203" s="5" customFormat="1" ht="15.75" customHeight="1" spans="1:6">
      <c r="A203" s="27"/>
      <c r="B203" s="28">
        <v>43517</v>
      </c>
      <c r="C203" s="29">
        <v>18918</v>
      </c>
      <c r="D203" s="29" t="s">
        <v>970</v>
      </c>
      <c r="E203" s="29">
        <v>1420891</v>
      </c>
      <c r="F203" s="30">
        <v>17160</v>
      </c>
    </row>
    <row r="204" s="5" customFormat="1" ht="15.75" customHeight="1" spans="1:6">
      <c r="A204" s="27"/>
      <c r="B204" s="28">
        <v>43517</v>
      </c>
      <c r="C204" s="29">
        <v>18919</v>
      </c>
      <c r="D204" s="29" t="s">
        <v>971</v>
      </c>
      <c r="E204" s="29">
        <v>1420891</v>
      </c>
      <c r="F204" s="30">
        <v>17160</v>
      </c>
    </row>
    <row r="205" s="5" customFormat="1" ht="15.75" customHeight="1" spans="1:6">
      <c r="A205" s="27"/>
      <c r="B205" s="28">
        <v>43518</v>
      </c>
      <c r="C205" s="29">
        <v>19118</v>
      </c>
      <c r="D205" s="29" t="s">
        <v>972</v>
      </c>
      <c r="E205" s="29">
        <v>1435894</v>
      </c>
      <c r="F205" s="30">
        <v>5295</v>
      </c>
    </row>
    <row r="206" s="5" customFormat="1" ht="15.75" customHeight="1" spans="1:6">
      <c r="A206" s="27"/>
      <c r="B206" s="28">
        <v>43519</v>
      </c>
      <c r="C206" s="29">
        <v>19409</v>
      </c>
      <c r="D206" s="29" t="s">
        <v>973</v>
      </c>
      <c r="E206" s="29">
        <v>1424694</v>
      </c>
      <c r="F206" s="30">
        <v>22530</v>
      </c>
    </row>
    <row r="207" s="5" customFormat="1" ht="15.75" customHeight="1" spans="1:6">
      <c r="A207" s="27"/>
      <c r="B207" s="28">
        <v>43519</v>
      </c>
      <c r="C207" s="29">
        <v>19410</v>
      </c>
      <c r="D207" s="29" t="s">
        <v>974</v>
      </c>
      <c r="E207" s="29">
        <v>1424684</v>
      </c>
      <c r="F207" s="30">
        <v>17160</v>
      </c>
    </row>
    <row r="208" s="5" customFormat="1" ht="15.75" customHeight="1" spans="1:6">
      <c r="A208" s="27"/>
      <c r="B208" s="28">
        <v>43519</v>
      </c>
      <c r="C208" s="29">
        <v>19430</v>
      </c>
      <c r="D208" s="29" t="s">
        <v>975</v>
      </c>
      <c r="E208" s="29">
        <v>1409200</v>
      </c>
      <c r="F208" s="30">
        <v>10590</v>
      </c>
    </row>
    <row r="209" s="5" customFormat="1" ht="15.75" customHeight="1" spans="1:6">
      <c r="A209" s="27"/>
      <c r="B209" s="28">
        <v>43519</v>
      </c>
      <c r="C209" s="29">
        <v>19434</v>
      </c>
      <c r="D209" s="29" t="s">
        <v>976</v>
      </c>
      <c r="E209" s="29">
        <v>1424781</v>
      </c>
      <c r="F209" s="30">
        <v>12710</v>
      </c>
    </row>
    <row r="210" s="5" customFormat="1" ht="15.75" customHeight="1" spans="1:6">
      <c r="A210" s="27"/>
      <c r="B210" s="28">
        <v>43519</v>
      </c>
      <c r="C210" s="29">
        <v>19435</v>
      </c>
      <c r="D210" s="29" t="s">
        <v>977</v>
      </c>
      <c r="E210" s="29">
        <v>1424754</v>
      </c>
      <c r="F210" s="30">
        <v>12710</v>
      </c>
    </row>
    <row r="211" s="5" customFormat="1" ht="15.75" customHeight="1" spans="1:6">
      <c r="A211" s="27"/>
      <c r="B211" s="28">
        <v>43520</v>
      </c>
      <c r="C211" s="29">
        <v>19577</v>
      </c>
      <c r="D211" s="29" t="s">
        <v>978</v>
      </c>
      <c r="E211" s="29">
        <v>1434714</v>
      </c>
      <c r="F211" s="30">
        <v>5295</v>
      </c>
    </row>
    <row r="212" s="5" customFormat="1" ht="15.75" customHeight="1" spans="1:6">
      <c r="A212" s="27"/>
      <c r="B212" s="28">
        <v>43520</v>
      </c>
      <c r="C212" s="29">
        <v>19579</v>
      </c>
      <c r="D212" s="29" t="s">
        <v>119</v>
      </c>
      <c r="E212" s="29">
        <v>1433211</v>
      </c>
      <c r="F212" s="30">
        <v>12710</v>
      </c>
    </row>
    <row r="213" s="5" customFormat="1" ht="15.75" customHeight="1" spans="1:6">
      <c r="A213" s="27"/>
      <c r="B213" s="28">
        <v>43520</v>
      </c>
      <c r="C213" s="29">
        <v>19580</v>
      </c>
      <c r="D213" s="29" t="s">
        <v>979</v>
      </c>
      <c r="E213" s="29">
        <v>1433207</v>
      </c>
      <c r="F213" s="30">
        <v>12710</v>
      </c>
    </row>
    <row r="214" s="5" customFormat="1" ht="15.75" customHeight="1" spans="1:6">
      <c r="A214" s="27"/>
      <c r="B214" s="28">
        <v>43520</v>
      </c>
      <c r="C214" s="29">
        <v>19581</v>
      </c>
      <c r="D214" s="29" t="s">
        <v>980</v>
      </c>
      <c r="E214" s="29">
        <v>1433203</v>
      </c>
      <c r="F214" s="30">
        <v>12710</v>
      </c>
    </row>
    <row r="215" s="5" customFormat="1" ht="15.75" customHeight="1" spans="1:6">
      <c r="A215" s="27"/>
      <c r="B215" s="28">
        <v>43520</v>
      </c>
      <c r="C215" s="29">
        <v>19599</v>
      </c>
      <c r="D215" s="29" t="s">
        <v>981</v>
      </c>
      <c r="E215" s="29">
        <v>1406697</v>
      </c>
      <c r="F215" s="30">
        <v>7770</v>
      </c>
    </row>
    <row r="216" s="5" customFormat="1" ht="15.75" customHeight="1" spans="1:6">
      <c r="A216" s="27"/>
      <c r="B216" s="28">
        <v>43521</v>
      </c>
      <c r="C216" s="29">
        <v>19819</v>
      </c>
      <c r="D216" s="29" t="s">
        <v>982</v>
      </c>
      <c r="E216" s="29">
        <v>1423890</v>
      </c>
      <c r="F216" s="30">
        <v>10590</v>
      </c>
    </row>
    <row r="217" s="5" customFormat="1" ht="15.75" customHeight="1" spans="1:7">
      <c r="A217" s="27"/>
      <c r="B217" s="32">
        <v>43523</v>
      </c>
      <c r="C217" s="31">
        <v>20212</v>
      </c>
      <c r="D217" s="31" t="s">
        <v>983</v>
      </c>
      <c r="E217" s="31" t="s">
        <v>984</v>
      </c>
      <c r="F217" s="33">
        <v>10000</v>
      </c>
      <c r="G217" s="34" t="s">
        <v>985</v>
      </c>
    </row>
    <row r="218" s="5" customFormat="1" ht="15.75" customHeight="1" spans="1:6">
      <c r="A218" s="27"/>
      <c r="B218" s="28">
        <v>43524</v>
      </c>
      <c r="C218" s="29">
        <v>20460</v>
      </c>
      <c r="D218" s="29" t="s">
        <v>986</v>
      </c>
      <c r="E218" s="29">
        <v>1442700</v>
      </c>
      <c r="F218" s="30">
        <v>47025</v>
      </c>
    </row>
    <row r="219" s="5" customFormat="1" ht="15.75" customHeight="1" spans="1:6">
      <c r="A219" s="27"/>
      <c r="B219" s="28"/>
      <c r="C219" s="29"/>
      <c r="D219" s="29"/>
      <c r="E219" s="29"/>
      <c r="F219" s="30"/>
    </row>
    <row r="220" s="1" customFormat="1" hidden="1" customHeight="1" spans="1:6">
      <c r="A220" s="14"/>
      <c r="B220" s="35"/>
      <c r="C220" s="14"/>
      <c r="D220" s="14"/>
      <c r="E220" s="18" t="s">
        <v>486</v>
      </c>
      <c r="F220" s="36" t="e">
        <f>#REF!</f>
        <v>#REF!</v>
      </c>
    </row>
    <row r="221" s="1" customFormat="1" hidden="1" customHeight="1" spans="1:6">
      <c r="A221" s="14"/>
      <c r="B221" s="35"/>
      <c r="C221" s="14"/>
      <c r="D221" s="14"/>
      <c r="E221" s="18" t="s">
        <v>487</v>
      </c>
      <c r="F221" s="36" t="e">
        <f>F220*7%</f>
        <v>#REF!</v>
      </c>
    </row>
    <row r="222" s="1" customFormat="1" hidden="1" customHeight="1" spans="1:6">
      <c r="A222" s="14"/>
      <c r="B222" s="35"/>
      <c r="C222" s="14"/>
      <c r="D222" s="14"/>
      <c r="E222" s="18" t="s">
        <v>488</v>
      </c>
      <c r="F222" s="36" t="e">
        <f>#REF!</f>
        <v>#REF!</v>
      </c>
    </row>
    <row r="223" s="1" customFormat="1" customHeight="1" spans="1:6">
      <c r="A223" s="14"/>
      <c r="B223" s="14"/>
      <c r="C223" s="14"/>
      <c r="D223" s="14"/>
      <c r="E223" s="18" t="s">
        <v>41</v>
      </c>
      <c r="F223" s="37">
        <f>SUM(F13:F219)</f>
        <v>2866101</v>
      </c>
    </row>
    <row r="224" s="1" customFormat="1" customHeight="1" spans="1:7">
      <c r="A224" s="14"/>
      <c r="B224" s="17"/>
      <c r="C224" s="14"/>
      <c r="D224" s="14"/>
      <c r="E224" s="18"/>
      <c r="F224" s="38">
        <v>2856101</v>
      </c>
      <c r="G224" s="38" t="s">
        <v>987</v>
      </c>
    </row>
    <row r="225" s="1" customFormat="1" customHeight="1" spans="1:7">
      <c r="A225" s="14"/>
      <c r="B225" s="17"/>
      <c r="C225" s="14"/>
      <c r="D225" s="14"/>
      <c r="E225" s="18"/>
      <c r="F225" s="38">
        <v>10000</v>
      </c>
      <c r="G225" s="39">
        <v>3507</v>
      </c>
    </row>
    <row r="226" s="1" customFormat="1" customHeight="1" spans="1:6">
      <c r="A226" s="14"/>
      <c r="B226" s="17" t="s">
        <v>43</v>
      </c>
      <c r="C226" s="40"/>
      <c r="D226" s="40"/>
      <c r="E226" s="18"/>
      <c r="F226" s="41"/>
    </row>
    <row r="227" s="1" customFormat="1" customHeight="1" spans="1:6">
      <c r="A227" s="14"/>
      <c r="B227" s="17" t="s">
        <v>44</v>
      </c>
      <c r="C227" s="40"/>
      <c r="D227" s="42"/>
      <c r="E227" s="18"/>
      <c r="F227" s="43" t="s">
        <v>988</v>
      </c>
    </row>
    <row r="228" s="1" customFormat="1" customHeight="1" spans="1:6">
      <c r="A228" s="14"/>
      <c r="B228" s="24" t="s">
        <v>45</v>
      </c>
      <c r="C228" s="15"/>
      <c r="D228" s="14"/>
      <c r="E228" s="18"/>
      <c r="F228" s="41"/>
    </row>
    <row r="229" s="6" customFormat="1" customHeight="1" spans="1:6">
      <c r="A229" s="40"/>
      <c r="B229" s="24" t="s">
        <v>491</v>
      </c>
      <c r="C229" s="15"/>
      <c r="D229" s="35"/>
      <c r="E229" s="40"/>
      <c r="F229" s="44"/>
    </row>
    <row r="230" s="1" customFormat="1" customHeight="1" spans="1:6">
      <c r="A230" s="14"/>
      <c r="B230" s="17" t="s">
        <v>492</v>
      </c>
      <c r="C230" s="40"/>
      <c r="D230" s="35"/>
      <c r="E230" s="42"/>
      <c r="F230" s="14"/>
    </row>
    <row r="231" s="1" customFormat="1" customHeight="1" spans="1:6">
      <c r="A231" s="14"/>
      <c r="B231" s="17" t="s">
        <v>493</v>
      </c>
      <c r="C231" s="45"/>
      <c r="D231" s="46"/>
      <c r="E231" s="14"/>
      <c r="F231" s="14"/>
    </row>
    <row r="232" s="7" customFormat="1" customHeight="1" spans="1:6">
      <c r="A232" s="47"/>
      <c r="B232" s="47"/>
      <c r="C232" s="47"/>
      <c r="D232" s="47"/>
      <c r="E232" s="47"/>
      <c r="F232" s="8"/>
    </row>
    <row r="233" s="7" customFormat="1" customHeight="1" spans="1:6">
      <c r="A233" s="48" t="s">
        <v>494</v>
      </c>
      <c r="B233" s="48"/>
      <c r="C233" s="48"/>
      <c r="D233" s="48"/>
      <c r="E233" s="48"/>
      <c r="F233" s="48"/>
    </row>
    <row r="234" s="7" customFormat="1" customHeight="1" spans="1:6">
      <c r="A234" s="48" t="s">
        <v>495</v>
      </c>
      <c r="B234" s="48"/>
      <c r="C234" s="48"/>
      <c r="D234" s="48"/>
      <c r="E234" s="48"/>
      <c r="F234" s="48"/>
    </row>
    <row r="235" s="7" customFormat="1" customHeight="1" spans="1:6">
      <c r="A235" s="48" t="s">
        <v>496</v>
      </c>
      <c r="B235" s="48"/>
      <c r="C235" s="48"/>
      <c r="D235" s="48"/>
      <c r="E235" s="48"/>
      <c r="F235" s="48"/>
    </row>
    <row r="236" s="7" customFormat="1" ht="19.5" customHeight="1" spans="1:6">
      <c r="A236" s="35"/>
      <c r="B236" s="24"/>
      <c r="C236" s="15"/>
      <c r="D236" s="35"/>
      <c r="E236" s="35"/>
      <c r="F236" s="35"/>
    </row>
    <row r="237" s="7" customFormat="1" customHeight="1" spans="1:6">
      <c r="A237" s="35"/>
      <c r="B237" s="17"/>
      <c r="C237" s="40"/>
      <c r="D237" s="35"/>
      <c r="E237" s="35"/>
      <c r="F237" s="35"/>
    </row>
    <row r="238" s="7" customFormat="1" customHeight="1" spans="1:6">
      <c r="A238" s="35"/>
      <c r="B238" s="24"/>
      <c r="C238" s="15"/>
      <c r="D238" s="35"/>
      <c r="E238" s="35"/>
      <c r="F238" s="35"/>
    </row>
    <row r="239" s="7" customFormat="1" customHeight="1" spans="1:6">
      <c r="A239" s="35"/>
      <c r="B239" s="17"/>
      <c r="C239" s="40"/>
      <c r="D239" s="35"/>
      <c r="E239" s="35"/>
      <c r="F239" s="35"/>
    </row>
    <row r="240" s="7" customFormat="1" ht="19.5" customHeight="1" spans="2:6">
      <c r="B240" s="17"/>
      <c r="C240" s="45"/>
      <c r="D240" s="46"/>
      <c r="E240" s="43"/>
      <c r="F240" s="43"/>
    </row>
    <row r="241" s="8" customFormat="1" ht="15" customHeight="1" spans="2:6">
      <c r="B241" s="49"/>
      <c r="C241" s="49"/>
      <c r="D241" s="49"/>
      <c r="E241" s="49"/>
      <c r="F241" s="49"/>
    </row>
    <row r="242" s="8" customFormat="1" ht="15" customHeight="1" spans="2:6">
      <c r="B242" s="47"/>
      <c r="C242" s="47"/>
      <c r="D242" s="47"/>
      <c r="E242" s="47"/>
      <c r="F242" s="47"/>
    </row>
    <row r="243" s="9" customFormat="1" ht="15" customHeight="1" spans="2:6">
      <c r="B243" s="48"/>
      <c r="C243" s="48"/>
      <c r="D243" s="48"/>
      <c r="E243" s="48"/>
      <c r="F243" s="48"/>
    </row>
    <row r="244" s="9" customFormat="1" ht="15" customHeight="1" spans="2:6">
      <c r="B244" s="48"/>
      <c r="C244" s="48"/>
      <c r="D244" s="48"/>
      <c r="E244" s="48"/>
      <c r="F244" s="48"/>
    </row>
    <row r="245" s="10" customFormat="1" customHeight="1" spans="2:6">
      <c r="B245" s="48"/>
      <c r="C245" s="48"/>
      <c r="D245" s="48"/>
      <c r="E245" s="48"/>
      <c r="F245" s="48"/>
    </row>
    <row r="246" s="1" customFormat="1" customHeight="1" spans="2:6">
      <c r="B246" s="13"/>
      <c r="C246" s="13"/>
      <c r="D246" s="13"/>
      <c r="E246" s="13"/>
      <c r="F246" s="13"/>
    </row>
  </sheetData>
  <mergeCells count="11">
    <mergeCell ref="B3:F3"/>
    <mergeCell ref="B5:F5"/>
    <mergeCell ref="A232:E232"/>
    <mergeCell ref="A233:F233"/>
    <mergeCell ref="A234:F234"/>
    <mergeCell ref="A235:F235"/>
    <mergeCell ref="B241:F241"/>
    <mergeCell ref="B242:F242"/>
    <mergeCell ref="B243:F243"/>
    <mergeCell ref="B244:F244"/>
    <mergeCell ref="B245:F245"/>
  </mergeCells>
  <conditionalFormatting sqref="E13:E218">
    <cfRule type="duplicateValues" dxfId="0" priority="1"/>
  </conditionalFormatting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8"/>
  <sheetViews>
    <sheetView topLeftCell="A4" workbookViewId="0">
      <selection activeCell="F37" sqref="F37"/>
    </sheetView>
  </sheetViews>
  <sheetFormatPr defaultColWidth="9" defaultRowHeight="13.5"/>
  <sheetData>
    <row r="1" customHeight="1" spans="1:9">
      <c r="A1" s="235" t="s">
        <v>0</v>
      </c>
      <c r="B1" s="235"/>
      <c r="C1" s="235"/>
      <c r="D1" s="235"/>
      <c r="E1" s="235"/>
      <c r="F1" s="235"/>
      <c r="G1" s="236" t="s">
        <v>1</v>
      </c>
      <c r="H1" s="236"/>
      <c r="I1" s="252" t="s">
        <v>53</v>
      </c>
    </row>
    <row r="2" ht="15.75" customHeight="1" spans="1:9">
      <c r="A2" s="237"/>
      <c r="B2" s="235" t="s">
        <v>3</v>
      </c>
      <c r="C2" s="235"/>
      <c r="D2" s="235"/>
      <c r="E2" s="235"/>
      <c r="F2" s="235"/>
      <c r="G2" s="236" t="s">
        <v>4</v>
      </c>
      <c r="H2" s="236"/>
      <c r="I2" s="253">
        <v>42860</v>
      </c>
    </row>
    <row r="3" ht="15.75" customHeight="1" spans="1:9">
      <c r="A3" s="237"/>
      <c r="B3" s="237"/>
      <c r="C3" s="237"/>
      <c r="D3" s="238" t="s">
        <v>5</v>
      </c>
      <c r="E3" s="238"/>
      <c r="F3" s="237"/>
      <c r="G3" s="236" t="s">
        <v>6</v>
      </c>
      <c r="H3" s="236"/>
      <c r="I3" s="252" t="s">
        <v>7</v>
      </c>
    </row>
    <row r="4" ht="17.25" customHeight="1" spans="1:15">
      <c r="A4" s="239"/>
      <c r="B4" s="239"/>
      <c r="C4" s="239"/>
      <c r="D4" s="239"/>
      <c r="E4" s="239"/>
      <c r="F4" s="239"/>
      <c r="G4" s="239"/>
      <c r="H4" s="239"/>
      <c r="I4" s="239"/>
      <c r="N4" s="234"/>
      <c r="O4" s="234"/>
    </row>
    <row r="5" ht="22.5" customHeight="1" spans="1:15">
      <c r="A5" s="240" t="s">
        <v>8</v>
      </c>
      <c r="B5" s="240"/>
      <c r="C5" s="241"/>
      <c r="D5" s="242" t="s">
        <v>9</v>
      </c>
      <c r="E5" s="239"/>
      <c r="F5" s="242" t="s">
        <v>10</v>
      </c>
      <c r="G5" s="243" t="s">
        <v>11</v>
      </c>
      <c r="H5" s="239"/>
      <c r="I5" s="245" t="s">
        <v>12</v>
      </c>
      <c r="N5" s="234"/>
      <c r="O5" s="234"/>
    </row>
    <row r="6" ht="17.25" customHeight="1" spans="1:15">
      <c r="A6" s="244" t="s">
        <v>54</v>
      </c>
      <c r="B6" s="244"/>
      <c r="C6" s="241"/>
      <c r="D6" s="245">
        <v>242915</v>
      </c>
      <c r="E6" s="239"/>
      <c r="F6" s="245" t="s">
        <v>55</v>
      </c>
      <c r="G6" s="245">
        <v>1170792</v>
      </c>
      <c r="H6" s="239"/>
      <c r="I6" s="254">
        <v>10640</v>
      </c>
      <c r="N6" s="234"/>
      <c r="O6" s="234"/>
    </row>
    <row r="7" ht="17.25" customHeight="1" spans="1:15">
      <c r="A7" s="244" t="s">
        <v>56</v>
      </c>
      <c r="B7" s="244"/>
      <c r="C7" s="241"/>
      <c r="D7" s="245">
        <v>243110</v>
      </c>
      <c r="E7" s="239"/>
      <c r="F7" s="245" t="s">
        <v>57</v>
      </c>
      <c r="G7" s="245">
        <v>1172328</v>
      </c>
      <c r="H7" s="239"/>
      <c r="I7" s="254">
        <v>5320</v>
      </c>
      <c r="N7" s="234"/>
      <c r="O7" s="234"/>
    </row>
    <row r="8" ht="17.25" customHeight="1" spans="1:15">
      <c r="A8" s="244" t="s">
        <v>58</v>
      </c>
      <c r="B8" s="244"/>
      <c r="C8" s="241"/>
      <c r="D8" s="245">
        <v>243461</v>
      </c>
      <c r="E8" s="239"/>
      <c r="F8" s="245" t="s">
        <v>59</v>
      </c>
      <c r="G8" s="245">
        <v>1178423</v>
      </c>
      <c r="H8" s="239"/>
      <c r="I8" s="254">
        <v>15960</v>
      </c>
      <c r="N8" s="234"/>
      <c r="O8" s="234"/>
    </row>
    <row r="9" ht="17.25" customHeight="1" spans="1:15">
      <c r="A9" s="244" t="s">
        <v>58</v>
      </c>
      <c r="B9" s="244"/>
      <c r="C9" s="241"/>
      <c r="D9" s="245">
        <v>243463</v>
      </c>
      <c r="E9" s="239"/>
      <c r="F9" s="245" t="s">
        <v>60</v>
      </c>
      <c r="G9" s="245">
        <v>1178423</v>
      </c>
      <c r="H9" s="239"/>
      <c r="I9" s="254">
        <v>15960</v>
      </c>
      <c r="N9" s="234"/>
      <c r="O9" s="234"/>
    </row>
    <row r="10" ht="17.25" customHeight="1" spans="1:15">
      <c r="A10" s="244" t="s">
        <v>58</v>
      </c>
      <c r="B10" s="244"/>
      <c r="C10" s="241"/>
      <c r="D10" s="245">
        <v>243468</v>
      </c>
      <c r="E10" s="239"/>
      <c r="F10" s="245" t="s">
        <v>61</v>
      </c>
      <c r="G10" s="245">
        <v>1180241</v>
      </c>
      <c r="H10" s="239"/>
      <c r="I10" s="254">
        <v>19654</v>
      </c>
      <c r="N10" s="234"/>
      <c r="O10" s="234"/>
    </row>
    <row r="11" ht="17.25" customHeight="1" spans="1:15">
      <c r="A11" s="244" t="s">
        <v>58</v>
      </c>
      <c r="B11" s="244"/>
      <c r="C11" s="241"/>
      <c r="D11" s="245">
        <v>243477</v>
      </c>
      <c r="E11" s="239"/>
      <c r="F11" s="245" t="s">
        <v>62</v>
      </c>
      <c r="G11" s="245">
        <v>1179510</v>
      </c>
      <c r="H11" s="239"/>
      <c r="I11" s="254">
        <v>9520</v>
      </c>
      <c r="N11" s="234"/>
      <c r="O11" s="234"/>
    </row>
    <row r="12" ht="17.25" customHeight="1" spans="1:15">
      <c r="A12" s="244" t="s">
        <v>58</v>
      </c>
      <c r="B12" s="244"/>
      <c r="C12" s="241"/>
      <c r="D12" s="245">
        <v>243478</v>
      </c>
      <c r="E12" s="239"/>
      <c r="F12" s="245" t="s">
        <v>63</v>
      </c>
      <c r="G12" s="245">
        <v>1179510</v>
      </c>
      <c r="H12" s="239"/>
      <c r="I12" s="254">
        <v>9520</v>
      </c>
      <c r="N12" s="234"/>
      <c r="O12" s="234"/>
    </row>
    <row r="13" ht="22.5" customHeight="1" spans="1:15">
      <c r="A13" s="244" t="s">
        <v>58</v>
      </c>
      <c r="B13" s="244"/>
      <c r="C13" s="241"/>
      <c r="D13" s="245">
        <v>243481</v>
      </c>
      <c r="E13" s="239"/>
      <c r="F13" s="245" t="s">
        <v>64</v>
      </c>
      <c r="G13" s="245">
        <v>1179504</v>
      </c>
      <c r="H13" s="239"/>
      <c r="I13" s="254">
        <v>9520</v>
      </c>
      <c r="N13" s="234"/>
      <c r="O13" s="234"/>
    </row>
    <row r="14" ht="17.25" customHeight="1" spans="1:15">
      <c r="A14" s="244" t="s">
        <v>65</v>
      </c>
      <c r="B14" s="244"/>
      <c r="C14" s="241"/>
      <c r="D14" s="245">
        <v>243907</v>
      </c>
      <c r="E14" s="239"/>
      <c r="F14" s="245" t="s">
        <v>66</v>
      </c>
      <c r="G14" s="245">
        <v>1175239</v>
      </c>
      <c r="H14" s="239"/>
      <c r="I14" s="254">
        <v>14960</v>
      </c>
      <c r="N14" s="234"/>
      <c r="O14" s="234"/>
    </row>
    <row r="15" ht="22.5" customHeight="1" spans="1:15">
      <c r="A15" s="244" t="s">
        <v>65</v>
      </c>
      <c r="B15" s="244"/>
      <c r="C15" s="241"/>
      <c r="D15" s="245">
        <v>243913</v>
      </c>
      <c r="E15" s="239"/>
      <c r="F15" s="245" t="s">
        <v>67</v>
      </c>
      <c r="G15" s="245">
        <v>1171962</v>
      </c>
      <c r="H15" s="239"/>
      <c r="I15" s="254">
        <v>17852</v>
      </c>
      <c r="N15" s="234"/>
      <c r="O15" s="234"/>
    </row>
    <row r="16" ht="17.25" customHeight="1" spans="1:15">
      <c r="A16" s="244" t="s">
        <v>68</v>
      </c>
      <c r="B16" s="244"/>
      <c r="C16" s="241"/>
      <c r="D16" s="245">
        <v>244531</v>
      </c>
      <c r="E16" s="239"/>
      <c r="F16" s="245" t="s">
        <v>69</v>
      </c>
      <c r="G16" s="245">
        <v>1179277</v>
      </c>
      <c r="H16" s="239"/>
      <c r="I16" s="254">
        <v>4760</v>
      </c>
      <c r="N16" s="234"/>
      <c r="O16" s="234"/>
    </row>
    <row r="17" ht="17.25" customHeight="1" spans="1:15">
      <c r="A17" s="244" t="s">
        <v>70</v>
      </c>
      <c r="B17" s="244"/>
      <c r="C17" s="241"/>
      <c r="D17" s="245">
        <v>244769</v>
      </c>
      <c r="E17" s="239"/>
      <c r="F17" s="245" t="s">
        <v>71</v>
      </c>
      <c r="G17" s="245">
        <v>1170114</v>
      </c>
      <c r="H17" s="239"/>
      <c r="I17" s="254">
        <v>13680</v>
      </c>
      <c r="N17" s="234"/>
      <c r="O17" s="234"/>
    </row>
    <row r="18" ht="17.25" customHeight="1" spans="1:15">
      <c r="A18" s="244" t="s">
        <v>70</v>
      </c>
      <c r="B18" s="244"/>
      <c r="C18" s="241"/>
      <c r="D18" s="245">
        <v>244783</v>
      </c>
      <c r="E18" s="239"/>
      <c r="F18" s="245" t="s">
        <v>72</v>
      </c>
      <c r="G18" s="245">
        <v>1170464</v>
      </c>
      <c r="H18" s="239"/>
      <c r="I18" s="254">
        <v>22440</v>
      </c>
      <c r="N18" s="234"/>
      <c r="O18" s="234"/>
    </row>
    <row r="19" ht="17.25" customHeight="1" spans="1:15">
      <c r="A19" s="244" t="s">
        <v>73</v>
      </c>
      <c r="B19" s="244"/>
      <c r="C19" s="241"/>
      <c r="D19" s="245">
        <v>245007</v>
      </c>
      <c r="E19" s="239"/>
      <c r="F19" s="245" t="s">
        <v>74</v>
      </c>
      <c r="G19" s="245">
        <v>1179562</v>
      </c>
      <c r="H19" s="239"/>
      <c r="I19" s="254">
        <v>5320</v>
      </c>
      <c r="N19" s="234"/>
      <c r="O19" s="234"/>
    </row>
    <row r="20" ht="17.25" customHeight="1" spans="1:15">
      <c r="A20" s="244" t="s">
        <v>73</v>
      </c>
      <c r="B20" s="244"/>
      <c r="C20" s="241"/>
      <c r="D20" s="245">
        <v>245004</v>
      </c>
      <c r="E20" s="239"/>
      <c r="F20" s="245" t="s">
        <v>75</v>
      </c>
      <c r="G20" s="245">
        <v>1179523</v>
      </c>
      <c r="H20" s="239"/>
      <c r="I20" s="254">
        <v>14280</v>
      </c>
      <c r="N20" s="234"/>
      <c r="O20" s="234"/>
    </row>
    <row r="21" ht="16.5" spans="1:15">
      <c r="A21" s="246"/>
      <c r="B21" s="239"/>
      <c r="C21" s="241"/>
      <c r="D21" s="241"/>
      <c r="E21" s="239"/>
      <c r="F21" s="241"/>
      <c r="G21" s="241"/>
      <c r="H21" s="239"/>
      <c r="I21" s="241"/>
      <c r="N21" s="234"/>
      <c r="O21" s="234"/>
    </row>
    <row r="22" ht="17.25" customHeight="1" spans="1:15">
      <c r="A22" s="238" t="s">
        <v>76</v>
      </c>
      <c r="B22" s="238"/>
      <c r="C22" s="238"/>
      <c r="D22" s="238"/>
      <c r="E22" s="238"/>
      <c r="F22" s="238"/>
      <c r="G22" s="247" t="s">
        <v>41</v>
      </c>
      <c r="H22" s="239"/>
      <c r="I22" s="255">
        <v>189386</v>
      </c>
      <c r="J22" s="222" t="s">
        <v>77</v>
      </c>
      <c r="N22" s="234"/>
      <c r="O22" s="234"/>
    </row>
    <row r="23" ht="15" customHeight="1" spans="1:15">
      <c r="A23" s="238" t="s">
        <v>43</v>
      </c>
      <c r="B23" s="238"/>
      <c r="C23" s="238"/>
      <c r="D23" s="238"/>
      <c r="E23" s="238"/>
      <c r="F23" s="248"/>
      <c r="G23" s="249"/>
      <c r="H23" s="250"/>
      <c r="I23" s="256"/>
      <c r="N23" s="234"/>
      <c r="O23" s="234"/>
    </row>
    <row r="24" ht="15.75" spans="1:15">
      <c r="A24" s="238"/>
      <c r="B24" s="238"/>
      <c r="C24" s="238"/>
      <c r="D24" s="238"/>
      <c r="E24" s="238"/>
      <c r="F24" s="237"/>
      <c r="G24" s="237"/>
      <c r="H24" s="237"/>
      <c r="N24" s="234"/>
      <c r="O24" s="234"/>
    </row>
    <row r="25" ht="15.75" customHeight="1" spans="1:15">
      <c r="A25" s="238" t="s">
        <v>44</v>
      </c>
      <c r="B25" s="238"/>
      <c r="C25" s="238"/>
      <c r="D25" s="238"/>
      <c r="E25" s="238"/>
      <c r="F25" s="237"/>
      <c r="G25" s="237"/>
      <c r="H25" s="237"/>
      <c r="I25" s="237"/>
      <c r="N25" s="234"/>
      <c r="O25" s="234"/>
    </row>
    <row r="26" ht="15.75" customHeight="1" spans="1:15">
      <c r="A26" s="235" t="s">
        <v>45</v>
      </c>
      <c r="B26" s="235"/>
      <c r="C26" s="235"/>
      <c r="D26" s="235"/>
      <c r="E26" s="235"/>
      <c r="F26" s="237"/>
      <c r="G26" s="237"/>
      <c r="H26" s="237"/>
      <c r="I26" s="237"/>
      <c r="N26" s="234"/>
      <c r="O26" s="234"/>
    </row>
    <row r="27" ht="15.75" customHeight="1" spans="1:15">
      <c r="A27" s="235" t="s">
        <v>46</v>
      </c>
      <c r="B27" s="235" t="s">
        <v>47</v>
      </c>
      <c r="C27" s="235"/>
      <c r="D27" s="235"/>
      <c r="E27" s="235"/>
      <c r="F27" s="237"/>
      <c r="G27" s="237"/>
      <c r="H27" s="237"/>
      <c r="I27" s="237"/>
      <c r="N27" s="234"/>
      <c r="O27" s="234"/>
    </row>
    <row r="28" ht="15.75" customHeight="1" spans="1:15">
      <c r="A28" s="238" t="s">
        <v>48</v>
      </c>
      <c r="B28" s="238" t="s">
        <v>49</v>
      </c>
      <c r="C28" s="238"/>
      <c r="D28" s="238"/>
      <c r="E28" s="238"/>
      <c r="F28" s="237"/>
      <c r="G28" s="237"/>
      <c r="H28" s="237"/>
      <c r="I28" s="237"/>
      <c r="N28" s="234"/>
      <c r="O28" s="234"/>
    </row>
    <row r="29" ht="26.25" customHeight="1" spans="1:15">
      <c r="A29" s="238" t="s">
        <v>50</v>
      </c>
      <c r="B29" s="238"/>
      <c r="C29" s="238" t="s">
        <v>51</v>
      </c>
      <c r="D29" s="238"/>
      <c r="E29" s="238"/>
      <c r="F29" s="237"/>
      <c r="G29" s="251" t="s">
        <v>78</v>
      </c>
      <c r="H29" s="251"/>
      <c r="N29" s="234"/>
      <c r="O29" s="234"/>
    </row>
    <row r="30" spans="14:15">
      <c r="N30" s="234"/>
      <c r="O30" s="234"/>
    </row>
    <row r="31" spans="14:15">
      <c r="N31" s="234"/>
      <c r="O31" s="234"/>
    </row>
    <row r="32" spans="14:15">
      <c r="N32" s="234"/>
      <c r="O32" s="234"/>
    </row>
    <row r="33" spans="14:15">
      <c r="N33" s="234"/>
      <c r="O33" s="234"/>
    </row>
    <row r="34" spans="12:13">
      <c r="L34" s="234"/>
      <c r="M34" s="234"/>
    </row>
    <row r="35" spans="12:13">
      <c r="L35" s="234"/>
      <c r="M35" s="234"/>
    </row>
    <row r="36" spans="12:13">
      <c r="L36" s="234"/>
      <c r="M36" s="234"/>
    </row>
    <row r="37" spans="12:13">
      <c r="L37" s="234"/>
      <c r="M37" s="234"/>
    </row>
    <row r="38" spans="12:13">
      <c r="L38" s="234"/>
      <c r="M38" s="234"/>
    </row>
    <row r="39" spans="12:13">
      <c r="L39" s="234"/>
      <c r="M39" s="234"/>
    </row>
    <row r="40" spans="12:13">
      <c r="L40" s="234"/>
      <c r="M40" s="234"/>
    </row>
    <row r="41" spans="12:13">
      <c r="L41" s="234"/>
      <c r="M41" s="234"/>
    </row>
    <row r="42" spans="12:13">
      <c r="L42" s="234"/>
      <c r="M42" s="234"/>
    </row>
    <row r="43" spans="12:13">
      <c r="L43" s="234"/>
      <c r="M43" s="234"/>
    </row>
    <row r="44" spans="12:13">
      <c r="L44" s="234"/>
      <c r="M44" s="234"/>
    </row>
    <row r="45" spans="12:13">
      <c r="L45" s="234"/>
      <c r="M45" s="234"/>
    </row>
    <row r="46" spans="12:13">
      <c r="L46" s="234"/>
      <c r="M46" s="234"/>
    </row>
    <row r="47" spans="12:13">
      <c r="L47" s="234"/>
      <c r="M47" s="234"/>
    </row>
    <row r="48" spans="12:13">
      <c r="L48" s="234"/>
      <c r="M48" s="234"/>
    </row>
  </sheetData>
  <mergeCells count="32">
    <mergeCell ref="A1:F1"/>
    <mergeCell ref="G1:H1"/>
    <mergeCell ref="B2:F2"/>
    <mergeCell ref="G2:H2"/>
    <mergeCell ref="D3:E3"/>
    <mergeCell ref="G3:H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2:F22"/>
    <mergeCell ref="A25:E25"/>
    <mergeCell ref="A26:E26"/>
    <mergeCell ref="B27:E27"/>
    <mergeCell ref="B28:E28"/>
    <mergeCell ref="A29:B29"/>
    <mergeCell ref="C29:E29"/>
    <mergeCell ref="G29:H29"/>
    <mergeCell ref="A23:E24"/>
  </mergeCells>
  <conditionalFormatting sqref="G6:G20">
    <cfRule type="duplicateValues" dxfId="0" priority="2"/>
  </conditionalFormatting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5"/>
  <sheetViews>
    <sheetView topLeftCell="A23" workbookViewId="0">
      <selection activeCell="K46" sqref="K46"/>
    </sheetView>
  </sheetViews>
  <sheetFormatPr defaultColWidth="9" defaultRowHeight="12.75"/>
  <cols>
    <col min="1" max="2" width="16.625" style="208"/>
    <col min="3" max="3" width="37.625" style="208"/>
    <col min="4" max="4" width="21" style="208"/>
    <col min="5" max="5" width="17.5" style="208"/>
    <col min="6" max="16384" width="9" style="208"/>
  </cols>
  <sheetData>
    <row r="1" spans="1:1">
      <c r="A1" s="209" t="s">
        <v>79</v>
      </c>
    </row>
    <row r="3" ht="14.25" spans="1:5">
      <c r="A3" s="210" t="s">
        <v>80</v>
      </c>
      <c r="B3" s="211"/>
      <c r="C3" s="211"/>
      <c r="D3" s="211"/>
      <c r="E3" s="211"/>
    </row>
    <row r="4" ht="14.25" spans="1:5">
      <c r="A4" s="210" t="s">
        <v>81</v>
      </c>
      <c r="B4" s="211"/>
      <c r="C4" s="211"/>
      <c r="D4" s="211"/>
      <c r="E4" s="211"/>
    </row>
    <row r="5" ht="14.25" spans="1:5">
      <c r="A5" s="210" t="s">
        <v>82</v>
      </c>
      <c r="B5" s="211"/>
      <c r="C5" s="211"/>
      <c r="D5" s="211"/>
      <c r="E5" s="211"/>
    </row>
    <row r="6" ht="14.25" spans="1:5">
      <c r="A6" s="210" t="s">
        <v>83</v>
      </c>
      <c r="B6" s="211"/>
      <c r="C6" s="211"/>
      <c r="D6" s="211"/>
      <c r="E6" s="211"/>
    </row>
    <row r="7" ht="14.25" spans="1:5">
      <c r="A7" s="210" t="s">
        <v>84</v>
      </c>
      <c r="B7" s="211"/>
      <c r="C7" s="211"/>
      <c r="D7" s="211"/>
      <c r="E7" s="211"/>
    </row>
    <row r="8" ht="14.25" spans="1:5">
      <c r="A8" s="210" t="s">
        <v>85</v>
      </c>
      <c r="B8" s="211"/>
      <c r="C8" s="211"/>
      <c r="D8" s="211"/>
      <c r="E8" s="211"/>
    </row>
    <row r="9" ht="14.25" spans="1:5">
      <c r="A9" s="211"/>
      <c r="B9" s="211"/>
      <c r="C9" s="211"/>
      <c r="D9" s="211"/>
      <c r="E9" s="211"/>
    </row>
    <row r="10" ht="17.25" spans="1:11">
      <c r="A10" s="212" t="s">
        <v>86</v>
      </c>
      <c r="B10" s="211"/>
      <c r="C10" s="211"/>
      <c r="D10" s="211"/>
      <c r="E10" s="211"/>
      <c r="J10" s="234"/>
      <c r="K10" s="234"/>
    </row>
    <row r="11" ht="14.25" spans="1:11">
      <c r="A11" s="211"/>
      <c r="B11" s="211"/>
      <c r="C11" s="211"/>
      <c r="D11" s="211"/>
      <c r="E11" s="211"/>
      <c r="J11" s="234"/>
      <c r="K11" s="234"/>
    </row>
    <row r="12" ht="17.25" spans="1:11">
      <c r="A12" s="213" t="s">
        <v>87</v>
      </c>
      <c r="B12" s="211"/>
      <c r="C12" s="211"/>
      <c r="D12" s="211"/>
      <c r="E12" s="211"/>
      <c r="J12" s="234"/>
      <c r="K12" s="234"/>
    </row>
    <row r="13" ht="14.25" spans="1:11">
      <c r="A13" s="211"/>
      <c r="B13" s="211"/>
      <c r="C13" s="211"/>
      <c r="D13" s="211"/>
      <c r="E13" s="211"/>
      <c r="J13" s="234"/>
      <c r="K13" s="234"/>
    </row>
    <row r="14" ht="17.25" spans="1:11">
      <c r="A14" s="213" t="s">
        <v>88</v>
      </c>
      <c r="B14" s="211"/>
      <c r="C14" s="211"/>
      <c r="D14" s="211"/>
      <c r="E14" s="211"/>
      <c r="J14" s="234"/>
      <c r="K14" s="234"/>
    </row>
    <row r="15" ht="14.25" spans="1:11">
      <c r="A15" s="211"/>
      <c r="B15" s="211"/>
      <c r="C15" s="211"/>
      <c r="D15" s="211"/>
      <c r="E15" s="211"/>
      <c r="J15" s="234"/>
      <c r="K15" s="234"/>
    </row>
    <row r="16" ht="17.25" spans="1:11">
      <c r="A16" s="212" t="s">
        <v>89</v>
      </c>
      <c r="B16" s="211"/>
      <c r="C16" s="211"/>
      <c r="D16" s="211"/>
      <c r="E16" s="211"/>
      <c r="J16" s="234"/>
      <c r="K16" s="234"/>
    </row>
    <row r="17" ht="15" spans="1:11">
      <c r="A17" s="211"/>
      <c r="B17" s="211"/>
      <c r="C17" s="211"/>
      <c r="D17" s="211"/>
      <c r="E17" s="211"/>
      <c r="J17" s="234"/>
      <c r="K17" s="234"/>
    </row>
    <row r="18" ht="18" spans="1:11">
      <c r="A18" s="214" t="s">
        <v>8</v>
      </c>
      <c r="B18" s="214" t="s">
        <v>9</v>
      </c>
      <c r="C18" s="214" t="s">
        <v>10</v>
      </c>
      <c r="D18" s="214" t="s">
        <v>11</v>
      </c>
      <c r="E18" s="214" t="s">
        <v>12</v>
      </c>
      <c r="J18" s="234"/>
      <c r="K18" s="234"/>
    </row>
    <row r="19" ht="18" spans="1:11">
      <c r="A19" s="214" t="s">
        <v>68</v>
      </c>
      <c r="B19" s="214" t="s">
        <v>90</v>
      </c>
      <c r="C19" s="214" t="s">
        <v>91</v>
      </c>
      <c r="D19" s="215">
        <v>1181461</v>
      </c>
      <c r="E19" s="216">
        <v>13300</v>
      </c>
      <c r="J19" s="234"/>
      <c r="K19" s="234"/>
    </row>
    <row r="20" ht="18" spans="1:11">
      <c r="A20" s="214" t="s">
        <v>70</v>
      </c>
      <c r="B20" s="214" t="s">
        <v>92</v>
      </c>
      <c r="C20" s="214" t="s">
        <v>93</v>
      </c>
      <c r="D20" s="215">
        <v>1181474</v>
      </c>
      <c r="E20" s="216">
        <v>17852</v>
      </c>
      <c r="J20" s="234"/>
      <c r="K20" s="234"/>
    </row>
    <row r="21" ht="18" spans="1:11">
      <c r="A21" s="214" t="s">
        <v>70</v>
      </c>
      <c r="B21" s="214" t="s">
        <v>94</v>
      </c>
      <c r="C21" s="214" t="s">
        <v>95</v>
      </c>
      <c r="D21" s="215">
        <v>1181475</v>
      </c>
      <c r="E21" s="216">
        <v>17852</v>
      </c>
      <c r="J21" s="234"/>
      <c r="K21" s="234"/>
    </row>
    <row r="22" ht="18" spans="1:11">
      <c r="A22" s="214" t="s">
        <v>96</v>
      </c>
      <c r="B22" s="214" t="s">
        <v>97</v>
      </c>
      <c r="C22" s="214" t="s">
        <v>98</v>
      </c>
      <c r="D22" s="215">
        <v>1182838</v>
      </c>
      <c r="E22" s="216">
        <v>22650</v>
      </c>
      <c r="J22" s="234"/>
      <c r="K22" s="234"/>
    </row>
    <row r="23" ht="18" spans="1:11">
      <c r="A23" s="214" t="s">
        <v>96</v>
      </c>
      <c r="B23" s="214" t="s">
        <v>99</v>
      </c>
      <c r="C23" s="214" t="s">
        <v>100</v>
      </c>
      <c r="D23" s="215">
        <v>1180345</v>
      </c>
      <c r="E23" s="216">
        <v>5702</v>
      </c>
      <c r="J23" s="234"/>
      <c r="K23" s="234"/>
    </row>
    <row r="24" ht="18" spans="1:11">
      <c r="A24" s="214" t="s">
        <v>96</v>
      </c>
      <c r="B24" s="214" t="s">
        <v>101</v>
      </c>
      <c r="C24" s="214" t="s">
        <v>102</v>
      </c>
      <c r="D24" s="215">
        <v>1169853</v>
      </c>
      <c r="E24" s="216">
        <v>14280</v>
      </c>
      <c r="J24" s="234"/>
      <c r="K24" s="234"/>
    </row>
    <row r="25" ht="18" spans="1:11">
      <c r="A25" s="214" t="s">
        <v>96</v>
      </c>
      <c r="B25" s="214" t="s">
        <v>103</v>
      </c>
      <c r="C25" s="214" t="s">
        <v>104</v>
      </c>
      <c r="D25" s="215">
        <v>1181524</v>
      </c>
      <c r="E25" s="216">
        <v>28052</v>
      </c>
      <c r="J25" s="234"/>
      <c r="K25" s="234"/>
    </row>
    <row r="26" ht="18" spans="1:11">
      <c r="A26" s="214" t="s">
        <v>96</v>
      </c>
      <c r="B26" s="214" t="s">
        <v>105</v>
      </c>
      <c r="C26" s="214" t="s">
        <v>106</v>
      </c>
      <c r="D26" s="215">
        <v>1181525</v>
      </c>
      <c r="E26" s="216">
        <v>28052</v>
      </c>
      <c r="J26" s="234"/>
      <c r="K26" s="234"/>
    </row>
    <row r="27" ht="18" spans="1:11">
      <c r="A27" s="214" t="s">
        <v>107</v>
      </c>
      <c r="B27" s="214" t="s">
        <v>108</v>
      </c>
      <c r="C27" s="214" t="s">
        <v>109</v>
      </c>
      <c r="D27" s="215">
        <v>1180291</v>
      </c>
      <c r="E27" s="216">
        <v>9520</v>
      </c>
      <c r="J27" s="234"/>
      <c r="K27" s="234"/>
    </row>
    <row r="28" ht="18" spans="1:11">
      <c r="A28" s="214" t="s">
        <v>107</v>
      </c>
      <c r="B28" s="214" t="s">
        <v>110</v>
      </c>
      <c r="C28" s="214" t="s">
        <v>111</v>
      </c>
      <c r="D28" s="215">
        <v>1180291</v>
      </c>
      <c r="E28" s="216">
        <v>9520</v>
      </c>
      <c r="J28" s="234"/>
      <c r="K28" s="234"/>
    </row>
    <row r="29" ht="18" spans="1:11">
      <c r="A29" s="214" t="s">
        <v>107</v>
      </c>
      <c r="B29" s="214" t="s">
        <v>112</v>
      </c>
      <c r="C29" s="214" t="s">
        <v>113</v>
      </c>
      <c r="D29" s="215">
        <v>1179770</v>
      </c>
      <c r="E29" s="216">
        <v>9520</v>
      </c>
      <c r="J29" s="234"/>
      <c r="K29" s="234"/>
    </row>
    <row r="30" ht="18" spans="1:11">
      <c r="A30" s="214" t="s">
        <v>107</v>
      </c>
      <c r="B30" s="214" t="s">
        <v>114</v>
      </c>
      <c r="C30" s="214" t="s">
        <v>115</v>
      </c>
      <c r="D30" s="215">
        <v>1182216</v>
      </c>
      <c r="E30" s="216">
        <v>24940</v>
      </c>
      <c r="J30" s="234"/>
      <c r="K30" s="234"/>
    </row>
    <row r="31" ht="18" spans="1:11">
      <c r="A31" s="214" t="s">
        <v>107</v>
      </c>
      <c r="B31" s="214" t="s">
        <v>116</v>
      </c>
      <c r="C31" s="214" t="s">
        <v>117</v>
      </c>
      <c r="D31" s="215">
        <v>1179766</v>
      </c>
      <c r="E31" s="216">
        <v>14280</v>
      </c>
      <c r="J31" s="234"/>
      <c r="K31" s="234"/>
    </row>
    <row r="32" ht="18" spans="1:11">
      <c r="A32" s="214" t="s">
        <v>107</v>
      </c>
      <c r="B32" s="214" t="s">
        <v>118</v>
      </c>
      <c r="C32" s="214" t="s">
        <v>119</v>
      </c>
      <c r="D32" s="215">
        <v>1179392</v>
      </c>
      <c r="E32" s="216">
        <v>13840</v>
      </c>
      <c r="J32" s="234"/>
      <c r="K32" s="234"/>
    </row>
    <row r="33" ht="18" spans="1:11">
      <c r="A33" s="214" t="s">
        <v>107</v>
      </c>
      <c r="B33" s="214" t="s">
        <v>120</v>
      </c>
      <c r="C33" s="214" t="s">
        <v>121</v>
      </c>
      <c r="D33" s="215">
        <v>1179674</v>
      </c>
      <c r="E33" s="216">
        <v>17852</v>
      </c>
      <c r="J33" s="234"/>
      <c r="K33" s="234"/>
    </row>
    <row r="34" ht="18" spans="1:11">
      <c r="A34" s="214" t="s">
        <v>122</v>
      </c>
      <c r="B34" s="214" t="s">
        <v>123</v>
      </c>
      <c r="C34" s="214" t="s">
        <v>124</v>
      </c>
      <c r="D34" s="215">
        <v>1181398</v>
      </c>
      <c r="E34" s="216">
        <v>29928</v>
      </c>
      <c r="J34" s="234"/>
      <c r="K34" s="234"/>
    </row>
    <row r="35" ht="18" spans="1:11">
      <c r="A35" s="214" t="s">
        <v>125</v>
      </c>
      <c r="B35" s="214" t="s">
        <v>126</v>
      </c>
      <c r="C35" s="214" t="s">
        <v>127</v>
      </c>
      <c r="D35" s="215">
        <v>1179151</v>
      </c>
      <c r="E35" s="216">
        <v>5320</v>
      </c>
      <c r="J35" s="234"/>
      <c r="K35" s="234"/>
    </row>
    <row r="36" ht="18" spans="1:11">
      <c r="A36" s="214" t="s">
        <v>128</v>
      </c>
      <c r="B36" s="214" t="s">
        <v>129</v>
      </c>
      <c r="C36" s="214" t="s">
        <v>130</v>
      </c>
      <c r="D36" s="215">
        <v>1178771</v>
      </c>
      <c r="E36" s="216">
        <v>14280</v>
      </c>
      <c r="J36" s="234"/>
      <c r="K36" s="234"/>
    </row>
    <row r="37" ht="18" spans="1:11">
      <c r="A37" s="214" t="s">
        <v>128</v>
      </c>
      <c r="B37" s="214" t="s">
        <v>131</v>
      </c>
      <c r="C37" s="214" t="s">
        <v>132</v>
      </c>
      <c r="D37" s="215">
        <v>1178771</v>
      </c>
      <c r="E37" s="216">
        <v>14280</v>
      </c>
      <c r="J37" s="234"/>
      <c r="K37" s="234"/>
    </row>
    <row r="38" ht="18" spans="1:11">
      <c r="A38" s="214" t="s">
        <v>133</v>
      </c>
      <c r="B38" s="214" t="s">
        <v>134</v>
      </c>
      <c r="C38" s="214" t="s">
        <v>135</v>
      </c>
      <c r="D38" s="215">
        <v>1181089</v>
      </c>
      <c r="E38" s="216">
        <v>14960</v>
      </c>
      <c r="J38" s="234"/>
      <c r="K38" s="234"/>
    </row>
    <row r="39" ht="18" spans="1:11">
      <c r="A39" s="214" t="s">
        <v>136</v>
      </c>
      <c r="B39" s="214" t="s">
        <v>137</v>
      </c>
      <c r="C39" s="214" t="s">
        <v>138</v>
      </c>
      <c r="D39" s="215">
        <v>1181094</v>
      </c>
      <c r="E39" s="216">
        <v>10640</v>
      </c>
      <c r="J39" s="234"/>
      <c r="K39" s="234"/>
    </row>
    <row r="40" ht="18" spans="1:11">
      <c r="A40" s="214" t="s">
        <v>139</v>
      </c>
      <c r="B40" s="214" t="s">
        <v>140</v>
      </c>
      <c r="C40" s="214" t="s">
        <v>141</v>
      </c>
      <c r="D40" s="215">
        <v>1179705</v>
      </c>
      <c r="E40" s="216">
        <v>14280</v>
      </c>
      <c r="J40" s="234"/>
      <c r="K40" s="234"/>
    </row>
    <row r="41" ht="18" spans="1:11">
      <c r="A41" s="193"/>
      <c r="B41" s="193"/>
      <c r="C41" s="217" t="s">
        <v>142</v>
      </c>
      <c r="D41" s="218"/>
      <c r="E41" s="216">
        <v>-4760</v>
      </c>
      <c r="J41" s="234"/>
      <c r="K41" s="234"/>
    </row>
    <row r="42" ht="15" spans="1:11">
      <c r="A42" s="193"/>
      <c r="B42" s="193"/>
      <c r="C42" s="219"/>
      <c r="D42" s="195"/>
      <c r="E42" s="196"/>
      <c r="J42" s="234"/>
      <c r="K42" s="234"/>
    </row>
    <row r="43" ht="18" spans="1:11">
      <c r="A43" s="220" t="s">
        <v>143</v>
      </c>
      <c r="B43" s="198"/>
      <c r="C43" s="198"/>
      <c r="D43" s="221" t="s">
        <v>41</v>
      </c>
      <c r="E43" s="216" t="s">
        <v>144</v>
      </c>
      <c r="F43" s="222" t="s">
        <v>145</v>
      </c>
      <c r="J43" s="234"/>
      <c r="K43" s="234"/>
    </row>
    <row r="44" spans="10:11">
      <c r="J44" s="234"/>
      <c r="K44" s="234"/>
    </row>
    <row r="45" ht="17.25" spans="1:11">
      <c r="A45" s="209" t="s">
        <v>146</v>
      </c>
      <c r="J45" s="234"/>
      <c r="K45" s="234"/>
    </row>
    <row r="46" ht="13.5"/>
    <row r="47" ht="13.5" spans="1:5">
      <c r="A47" s="223" t="s">
        <v>147</v>
      </c>
      <c r="B47" s="223" t="s">
        <v>148</v>
      </c>
      <c r="C47" s="223" t="s">
        <v>149</v>
      </c>
      <c r="D47" s="223" t="s">
        <v>150</v>
      </c>
      <c r="E47" s="223" t="s">
        <v>151</v>
      </c>
    </row>
    <row r="48" ht="13.5" spans="1:5">
      <c r="A48" s="223" t="s">
        <v>152</v>
      </c>
      <c r="B48" s="223" t="s">
        <v>153</v>
      </c>
      <c r="C48" s="223" t="s">
        <v>154</v>
      </c>
      <c r="D48" s="224">
        <v>1184978</v>
      </c>
      <c r="E48" s="225">
        <v>11776</v>
      </c>
    </row>
    <row r="49" ht="13.5" spans="1:5">
      <c r="A49" s="223" t="s">
        <v>155</v>
      </c>
      <c r="B49" s="223" t="s">
        <v>156</v>
      </c>
      <c r="C49" s="223" t="s">
        <v>157</v>
      </c>
      <c r="D49" s="224">
        <v>1184229</v>
      </c>
      <c r="E49" s="225">
        <v>10640</v>
      </c>
    </row>
    <row r="50" ht="13.5" spans="1:5">
      <c r="A50" s="223" t="s">
        <v>158</v>
      </c>
      <c r="B50" s="223" t="s">
        <v>159</v>
      </c>
      <c r="C50" s="223" t="s">
        <v>160</v>
      </c>
      <c r="D50" s="224">
        <v>1183074</v>
      </c>
      <c r="E50" s="225">
        <v>5888</v>
      </c>
    </row>
    <row r="51" ht="13.5" spans="1:5">
      <c r="A51" s="223" t="s">
        <v>158</v>
      </c>
      <c r="B51" s="223" t="s">
        <v>161</v>
      </c>
      <c r="C51" s="223" t="s">
        <v>162</v>
      </c>
      <c r="D51" s="224">
        <v>1180713</v>
      </c>
      <c r="E51" s="225">
        <v>5320</v>
      </c>
    </row>
    <row r="52" ht="13.5" spans="1:5">
      <c r="A52" s="223" t="s">
        <v>163</v>
      </c>
      <c r="B52" s="223" t="s">
        <v>164</v>
      </c>
      <c r="C52" s="223" t="s">
        <v>165</v>
      </c>
      <c r="D52" s="224">
        <v>1179561</v>
      </c>
      <c r="E52" s="225">
        <v>10640</v>
      </c>
    </row>
    <row r="53" ht="13.5" spans="1:5">
      <c r="A53" s="223" t="s">
        <v>166</v>
      </c>
      <c r="B53" s="223" t="s">
        <v>167</v>
      </c>
      <c r="C53" s="223" t="s">
        <v>168</v>
      </c>
      <c r="D53" s="224">
        <v>1170949</v>
      </c>
      <c r="E53" s="225">
        <v>9520</v>
      </c>
    </row>
    <row r="54" ht="13.5" spans="1:5">
      <c r="A54" s="226"/>
      <c r="B54" s="226"/>
      <c r="C54" s="227"/>
      <c r="D54" s="228"/>
      <c r="E54" s="229"/>
    </row>
    <row r="55" ht="15.75" spans="1:6">
      <c r="A55" s="230" t="s">
        <v>169</v>
      </c>
      <c r="B55" s="230"/>
      <c r="C55" s="230"/>
      <c r="D55" s="231" t="s">
        <v>170</v>
      </c>
      <c r="E55" s="232">
        <v>53784</v>
      </c>
      <c r="F55" s="233" t="s">
        <v>171</v>
      </c>
    </row>
  </sheetData>
  <mergeCells count="3">
    <mergeCell ref="C41:D41"/>
    <mergeCell ref="A43:C43"/>
    <mergeCell ref="A55:C55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workbookViewId="0">
      <selection activeCell="F38" sqref="F38"/>
    </sheetView>
  </sheetViews>
  <sheetFormatPr defaultColWidth="9" defaultRowHeight="13.5" outlineLevelCol="5"/>
  <cols>
    <col min="1" max="1" width="9" style="202"/>
    <col min="2" max="2" width="10.875" style="202" customWidth="1"/>
    <col min="3" max="3" width="17.5" style="202" customWidth="1"/>
    <col min="4" max="4" width="9.125" style="202"/>
    <col min="5" max="5" width="11.5" style="202" customWidth="1"/>
    <col min="6" max="6" width="31.375" style="202" customWidth="1"/>
  </cols>
  <sheetData>
    <row r="1" ht="27" spans="1:5">
      <c r="A1" s="203" t="s">
        <v>8</v>
      </c>
      <c r="B1" s="203" t="s">
        <v>9</v>
      </c>
      <c r="C1" s="203" t="s">
        <v>10</v>
      </c>
      <c r="D1" s="203" t="s">
        <v>11</v>
      </c>
      <c r="E1" s="203" t="s">
        <v>12</v>
      </c>
    </row>
    <row r="2" ht="27" spans="1:5">
      <c r="A2" s="203" t="s">
        <v>172</v>
      </c>
      <c r="B2" s="203">
        <v>251320</v>
      </c>
      <c r="C2" s="203" t="s">
        <v>173</v>
      </c>
      <c r="D2" s="203">
        <v>1168999</v>
      </c>
      <c r="E2" s="204">
        <v>24940</v>
      </c>
    </row>
    <row r="3" ht="27" spans="1:5">
      <c r="A3" s="203" t="s">
        <v>174</v>
      </c>
      <c r="B3" s="203">
        <v>251916</v>
      </c>
      <c r="C3" s="203" t="s">
        <v>175</v>
      </c>
      <c r="D3" s="203">
        <v>1189680</v>
      </c>
      <c r="E3" s="204">
        <v>5702</v>
      </c>
    </row>
    <row r="4" ht="27" spans="1:5">
      <c r="A4" s="203" t="s">
        <v>174</v>
      </c>
      <c r="B4" s="203">
        <v>251963</v>
      </c>
      <c r="C4" s="203" t="s">
        <v>176</v>
      </c>
      <c r="D4" s="203">
        <v>1189680</v>
      </c>
      <c r="E4" s="204">
        <v>5702</v>
      </c>
    </row>
    <row r="5" ht="27" spans="1:5">
      <c r="A5" s="203" t="s">
        <v>177</v>
      </c>
      <c r="B5" s="203">
        <v>252261</v>
      </c>
      <c r="C5" s="203" t="s">
        <v>178</v>
      </c>
      <c r="D5" s="203">
        <v>1191435</v>
      </c>
      <c r="E5" s="204">
        <v>11404</v>
      </c>
    </row>
    <row r="6" ht="27" spans="1:5">
      <c r="A6" s="203" t="s">
        <v>179</v>
      </c>
      <c r="B6" s="203">
        <v>252402</v>
      </c>
      <c r="C6" s="203" t="s">
        <v>180</v>
      </c>
      <c r="D6" s="203">
        <v>1190816</v>
      </c>
      <c r="E6" s="204">
        <v>19952</v>
      </c>
    </row>
    <row r="7" ht="27" spans="1:5">
      <c r="A7" s="203" t="s">
        <v>179</v>
      </c>
      <c r="B7" s="203">
        <v>252405</v>
      </c>
      <c r="C7" s="203" t="s">
        <v>181</v>
      </c>
      <c r="D7" s="203">
        <v>1190816</v>
      </c>
      <c r="E7" s="204">
        <v>19952</v>
      </c>
    </row>
    <row r="8" ht="27" spans="1:5">
      <c r="A8" s="203" t="s">
        <v>179</v>
      </c>
      <c r="B8" s="203">
        <v>252406</v>
      </c>
      <c r="C8" s="203" t="s">
        <v>182</v>
      </c>
      <c r="D8" s="203">
        <v>1185296</v>
      </c>
      <c r="E8" s="204">
        <v>14960</v>
      </c>
    </row>
    <row r="9" ht="27" spans="1:5">
      <c r="A9" s="203" t="s">
        <v>179</v>
      </c>
      <c r="B9" s="203">
        <v>252412</v>
      </c>
      <c r="C9" s="203" t="s">
        <v>183</v>
      </c>
      <c r="D9" s="203">
        <v>1189985</v>
      </c>
      <c r="E9" s="204">
        <v>14960</v>
      </c>
    </row>
    <row r="10" ht="27" spans="1:5">
      <c r="A10" s="203" t="s">
        <v>179</v>
      </c>
      <c r="B10" s="203">
        <v>252422</v>
      </c>
      <c r="C10" s="203" t="s">
        <v>184</v>
      </c>
      <c r="D10" s="203">
        <v>1185293</v>
      </c>
      <c r="E10" s="204">
        <v>14960</v>
      </c>
    </row>
    <row r="11" ht="27" spans="1:5">
      <c r="A11" s="203" t="s">
        <v>179</v>
      </c>
      <c r="B11" s="203">
        <v>252424</v>
      </c>
      <c r="C11" s="203" t="s">
        <v>185</v>
      </c>
      <c r="D11" s="203">
        <v>1185285</v>
      </c>
      <c r="E11" s="204">
        <v>14960</v>
      </c>
    </row>
    <row r="12" ht="27" spans="1:5">
      <c r="A12" s="203" t="s">
        <v>186</v>
      </c>
      <c r="B12" s="203">
        <v>252586</v>
      </c>
      <c r="C12" s="203" t="s">
        <v>180</v>
      </c>
      <c r="D12" s="203">
        <v>1191440</v>
      </c>
      <c r="E12" s="204">
        <v>6650</v>
      </c>
    </row>
    <row r="13" ht="27" spans="1:5">
      <c r="A13" s="203" t="s">
        <v>186</v>
      </c>
      <c r="B13" s="203">
        <v>252594</v>
      </c>
      <c r="C13" s="203" t="s">
        <v>181</v>
      </c>
      <c r="D13" s="203">
        <v>1191440</v>
      </c>
      <c r="E13" s="204">
        <v>6650</v>
      </c>
    </row>
    <row r="14" ht="27" spans="1:5">
      <c r="A14" s="203" t="s">
        <v>187</v>
      </c>
      <c r="B14" s="203">
        <v>252863</v>
      </c>
      <c r="C14" s="203" t="s">
        <v>188</v>
      </c>
      <c r="D14" s="203">
        <v>1176274</v>
      </c>
      <c r="E14" s="204">
        <v>15960</v>
      </c>
    </row>
    <row r="15" ht="27" spans="1:5">
      <c r="A15" s="203" t="s">
        <v>187</v>
      </c>
      <c r="B15" s="203">
        <v>252869</v>
      </c>
      <c r="C15" s="203" t="s">
        <v>189</v>
      </c>
      <c r="D15" s="203">
        <v>1176275</v>
      </c>
      <c r="E15" s="204">
        <v>15960</v>
      </c>
    </row>
    <row r="16" ht="27" spans="1:5">
      <c r="A16" s="203" t="s">
        <v>187</v>
      </c>
      <c r="B16" s="203">
        <v>252871</v>
      </c>
      <c r="C16" s="203" t="s">
        <v>190</v>
      </c>
      <c r="D16" s="203">
        <v>1176275</v>
      </c>
      <c r="E16" s="204">
        <v>15960</v>
      </c>
    </row>
    <row r="17" ht="27" spans="1:5">
      <c r="A17" s="203" t="s">
        <v>191</v>
      </c>
      <c r="B17" s="203">
        <v>253021</v>
      </c>
      <c r="C17" s="203" t="s">
        <v>192</v>
      </c>
      <c r="D17" s="203">
        <v>1192529</v>
      </c>
      <c r="E17" s="204">
        <v>10640</v>
      </c>
    </row>
    <row r="18" ht="27" spans="1:5">
      <c r="A18" s="203" t="s">
        <v>191</v>
      </c>
      <c r="B18" s="203">
        <v>253022</v>
      </c>
      <c r="C18" s="203" t="s">
        <v>193</v>
      </c>
      <c r="D18" s="203">
        <v>1192529</v>
      </c>
      <c r="E18" s="204">
        <v>10640</v>
      </c>
    </row>
    <row r="19" ht="27" spans="1:5">
      <c r="A19" s="203" t="s">
        <v>191</v>
      </c>
      <c r="B19" s="203">
        <v>253023</v>
      </c>
      <c r="C19" s="203" t="s">
        <v>194</v>
      </c>
      <c r="D19" s="203">
        <v>1192529</v>
      </c>
      <c r="E19" s="204">
        <v>10640</v>
      </c>
    </row>
    <row r="20" ht="27" spans="1:5">
      <c r="A20" s="203" t="s">
        <v>191</v>
      </c>
      <c r="B20" s="203">
        <v>253031</v>
      </c>
      <c r="C20" s="203" t="s">
        <v>195</v>
      </c>
      <c r="D20" s="203">
        <v>1192529</v>
      </c>
      <c r="E20" s="204">
        <v>10640</v>
      </c>
    </row>
    <row r="21" ht="27" spans="1:5">
      <c r="A21" s="203" t="s">
        <v>191</v>
      </c>
      <c r="B21" s="203">
        <v>253033</v>
      </c>
      <c r="C21" s="203" t="s">
        <v>196</v>
      </c>
      <c r="D21" s="203">
        <v>1192529</v>
      </c>
      <c r="E21" s="204">
        <v>10640</v>
      </c>
    </row>
    <row r="22" ht="27" spans="1:5">
      <c r="A22" s="203" t="s">
        <v>191</v>
      </c>
      <c r="B22" s="203">
        <v>253058</v>
      </c>
      <c r="C22" s="203" t="s">
        <v>197</v>
      </c>
      <c r="D22" s="203">
        <v>1192922</v>
      </c>
      <c r="E22" s="204">
        <v>5702</v>
      </c>
    </row>
    <row r="23" ht="27" spans="1:5">
      <c r="A23" s="203" t="s">
        <v>191</v>
      </c>
      <c r="B23" s="203">
        <v>253065</v>
      </c>
      <c r="C23" s="203" t="s">
        <v>198</v>
      </c>
      <c r="D23" s="203">
        <v>1192349</v>
      </c>
      <c r="E23" s="204">
        <v>5320</v>
      </c>
    </row>
    <row r="24" ht="27" spans="1:5">
      <c r="A24" s="203" t="s">
        <v>199</v>
      </c>
      <c r="B24" s="203">
        <v>253478</v>
      </c>
      <c r="C24" s="203" t="s">
        <v>200</v>
      </c>
      <c r="D24" s="203">
        <v>1182485</v>
      </c>
      <c r="E24" s="204">
        <v>19952</v>
      </c>
    </row>
    <row r="25" ht="27" spans="1:5">
      <c r="A25" s="203" t="s">
        <v>201</v>
      </c>
      <c r="B25" s="203">
        <v>253644</v>
      </c>
      <c r="C25" s="203" t="s">
        <v>193</v>
      </c>
      <c r="D25" s="203">
        <v>1192532</v>
      </c>
      <c r="E25" s="204">
        <v>5320</v>
      </c>
    </row>
    <row r="26" ht="27" spans="1:5">
      <c r="A26" s="203" t="s">
        <v>201</v>
      </c>
      <c r="B26" s="203">
        <v>253646</v>
      </c>
      <c r="C26" s="203" t="s">
        <v>192</v>
      </c>
      <c r="D26" s="203">
        <v>1192532</v>
      </c>
      <c r="E26" s="204">
        <v>5320</v>
      </c>
    </row>
    <row r="27" ht="27" spans="1:5">
      <c r="A27" s="203" t="s">
        <v>201</v>
      </c>
      <c r="B27" s="203">
        <v>253649</v>
      </c>
      <c r="C27" s="203" t="s">
        <v>202</v>
      </c>
      <c r="D27" s="203">
        <v>1192532</v>
      </c>
      <c r="E27" s="204">
        <v>5320</v>
      </c>
    </row>
    <row r="28" ht="27" spans="1:5">
      <c r="A28" s="203" t="s">
        <v>201</v>
      </c>
      <c r="B28" s="203">
        <v>253655</v>
      </c>
      <c r="C28" s="203" t="s">
        <v>203</v>
      </c>
      <c r="D28" s="203">
        <v>1192532</v>
      </c>
      <c r="E28" s="204">
        <v>5320</v>
      </c>
    </row>
    <row r="29" ht="27" spans="1:5">
      <c r="A29" s="203" t="s">
        <v>201</v>
      </c>
      <c r="B29" s="203">
        <v>253657</v>
      </c>
      <c r="C29" s="203" t="s">
        <v>204</v>
      </c>
      <c r="D29" s="203">
        <v>1192532</v>
      </c>
      <c r="E29" s="204">
        <v>5320</v>
      </c>
    </row>
    <row r="30" ht="27" spans="1:5">
      <c r="A30" s="203" t="s">
        <v>205</v>
      </c>
      <c r="B30" s="203">
        <v>254024</v>
      </c>
      <c r="C30" s="203" t="s">
        <v>206</v>
      </c>
      <c r="D30" s="203">
        <v>1193693</v>
      </c>
      <c r="E30" s="204">
        <v>13680</v>
      </c>
    </row>
    <row r="31" ht="27" spans="1:5">
      <c r="A31" s="203" t="s">
        <v>205</v>
      </c>
      <c r="B31" s="203">
        <v>254043</v>
      </c>
      <c r="C31" s="203" t="s">
        <v>207</v>
      </c>
      <c r="D31" s="203">
        <v>1193693</v>
      </c>
      <c r="E31" s="204">
        <v>13680</v>
      </c>
    </row>
    <row r="32" ht="27" spans="1:5">
      <c r="A32" s="203" t="s">
        <v>208</v>
      </c>
      <c r="B32" s="203">
        <v>254687</v>
      </c>
      <c r="C32" s="203" t="s">
        <v>209</v>
      </c>
      <c r="D32" s="203">
        <v>1178907</v>
      </c>
      <c r="E32" s="204">
        <v>30940</v>
      </c>
    </row>
    <row r="33" ht="27" spans="1:5">
      <c r="A33" s="203" t="s">
        <v>210</v>
      </c>
      <c r="B33" s="203">
        <v>256377</v>
      </c>
      <c r="C33" s="203" t="s">
        <v>211</v>
      </c>
      <c r="D33" s="203">
        <v>1196960</v>
      </c>
      <c r="E33" s="204">
        <v>15960</v>
      </c>
    </row>
    <row r="34" ht="27" spans="1:6">
      <c r="A34" s="205"/>
      <c r="B34" s="206" t="s">
        <v>212</v>
      </c>
      <c r="C34" s="207"/>
      <c r="D34" s="203" t="s">
        <v>41</v>
      </c>
      <c r="E34" s="204">
        <f>SUM(E2:E33)</f>
        <v>393706</v>
      </c>
      <c r="F34" s="202" t="s">
        <v>213</v>
      </c>
    </row>
  </sheetData>
  <mergeCells count="1">
    <mergeCell ref="B34:C34"/>
  </mergeCells>
  <conditionalFormatting sqref="D2:D33">
    <cfRule type="duplicateValues" dxfId="0" priority="1"/>
  </conditionalFormatting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G37" sqref="G37"/>
    </sheetView>
  </sheetViews>
  <sheetFormatPr defaultColWidth="9" defaultRowHeight="13.5" outlineLevelCol="5"/>
  <cols>
    <col min="1" max="1" width="12.625" style="172" customWidth="1"/>
    <col min="2" max="2" width="9.75" style="172" customWidth="1"/>
    <col min="3" max="3" width="17.5" style="172" customWidth="1"/>
    <col min="4" max="4" width="16.125" style="172" customWidth="1"/>
    <col min="5" max="5" width="15.875" style="172" customWidth="1"/>
    <col min="6" max="16384" width="9" style="172"/>
  </cols>
  <sheetData>
    <row r="1" ht="15" spans="1:5">
      <c r="A1" s="190" t="s">
        <v>8</v>
      </c>
      <c r="B1" s="190" t="s">
        <v>9</v>
      </c>
      <c r="C1" s="190" t="s">
        <v>10</v>
      </c>
      <c r="D1" s="190" t="s">
        <v>11</v>
      </c>
      <c r="E1" s="190" t="s">
        <v>12</v>
      </c>
    </row>
    <row r="2" ht="15" spans="1:5">
      <c r="A2" s="190" t="s">
        <v>214</v>
      </c>
      <c r="B2" s="191">
        <v>257498</v>
      </c>
      <c r="C2" s="190" t="s">
        <v>215</v>
      </c>
      <c r="D2" s="191">
        <v>1199953</v>
      </c>
      <c r="E2" s="192">
        <v>6270</v>
      </c>
    </row>
    <row r="3" ht="15" spans="1:5">
      <c r="A3" s="190" t="s">
        <v>216</v>
      </c>
      <c r="B3" s="191">
        <v>258034</v>
      </c>
      <c r="C3" s="190" t="s">
        <v>217</v>
      </c>
      <c r="D3" s="191">
        <v>1180469</v>
      </c>
      <c r="E3" s="192">
        <v>5320</v>
      </c>
    </row>
    <row r="4" ht="15" spans="1:5">
      <c r="A4" s="190" t="s">
        <v>218</v>
      </c>
      <c r="B4" s="191">
        <v>258236</v>
      </c>
      <c r="C4" s="190" t="s">
        <v>219</v>
      </c>
      <c r="D4" s="191">
        <v>1201252</v>
      </c>
      <c r="E4" s="192">
        <v>13840</v>
      </c>
    </row>
    <row r="5" ht="15" spans="1:5">
      <c r="A5" s="190" t="s">
        <v>220</v>
      </c>
      <c r="B5" s="191">
        <v>258606</v>
      </c>
      <c r="C5" s="190" t="s">
        <v>221</v>
      </c>
      <c r="D5" s="191">
        <v>1198362</v>
      </c>
      <c r="E5" s="192">
        <v>24940</v>
      </c>
    </row>
    <row r="6" ht="15" spans="1:5">
      <c r="A6" s="190" t="s">
        <v>220</v>
      </c>
      <c r="B6" s="191">
        <v>258632</v>
      </c>
      <c r="C6" s="190" t="s">
        <v>222</v>
      </c>
      <c r="D6" s="191">
        <v>1186692</v>
      </c>
      <c r="E6" s="192">
        <v>19952</v>
      </c>
    </row>
    <row r="7" ht="15" spans="1:5">
      <c r="A7" s="190" t="s">
        <v>220</v>
      </c>
      <c r="B7" s="191">
        <v>258653</v>
      </c>
      <c r="C7" s="190" t="s">
        <v>223</v>
      </c>
      <c r="D7" s="191">
        <v>1186691</v>
      </c>
      <c r="E7" s="192">
        <v>25652</v>
      </c>
    </row>
    <row r="8" ht="15" spans="1:5">
      <c r="A8" s="190" t="s">
        <v>224</v>
      </c>
      <c r="B8" s="191">
        <v>258958</v>
      </c>
      <c r="C8" s="190" t="s">
        <v>225</v>
      </c>
      <c r="D8" s="191">
        <v>1202908</v>
      </c>
      <c r="E8" s="192">
        <v>5702</v>
      </c>
    </row>
    <row r="9" ht="15" spans="1:5">
      <c r="A9" s="190" t="s">
        <v>226</v>
      </c>
      <c r="B9" s="191">
        <v>259136</v>
      </c>
      <c r="C9" s="190" t="s">
        <v>227</v>
      </c>
      <c r="D9" s="191">
        <v>1200908</v>
      </c>
      <c r="E9" s="192">
        <v>17106</v>
      </c>
    </row>
    <row r="10" ht="15" spans="1:5">
      <c r="A10" s="190" t="s">
        <v>228</v>
      </c>
      <c r="B10" s="191">
        <v>259910</v>
      </c>
      <c r="C10" s="190" t="s">
        <v>229</v>
      </c>
      <c r="D10" s="191">
        <v>1200605</v>
      </c>
      <c r="E10" s="192">
        <v>17106</v>
      </c>
    </row>
    <row r="11" ht="15" spans="1:5">
      <c r="A11" s="190" t="s">
        <v>230</v>
      </c>
      <c r="B11" s="191">
        <v>260141</v>
      </c>
      <c r="C11" s="190" t="s">
        <v>231</v>
      </c>
      <c r="D11" s="191">
        <v>1198607</v>
      </c>
      <c r="E11" s="192">
        <v>7480</v>
      </c>
    </row>
    <row r="12" ht="15" spans="1:5">
      <c r="A12" s="190" t="s">
        <v>232</v>
      </c>
      <c r="B12" s="191">
        <v>260375</v>
      </c>
      <c r="C12" s="190" t="s">
        <v>233</v>
      </c>
      <c r="D12" s="191">
        <v>1198597</v>
      </c>
      <c r="E12" s="192">
        <v>14960</v>
      </c>
    </row>
    <row r="13" ht="15" spans="1:5">
      <c r="A13" s="190" t="s">
        <v>234</v>
      </c>
      <c r="B13" s="191">
        <v>261546</v>
      </c>
      <c r="C13" s="190" t="s">
        <v>235</v>
      </c>
      <c r="D13" s="191">
        <v>1207139</v>
      </c>
      <c r="E13" s="192">
        <v>16240</v>
      </c>
    </row>
    <row r="14" ht="15" spans="1:5">
      <c r="A14" s="190" t="s">
        <v>234</v>
      </c>
      <c r="B14" s="191">
        <v>261553</v>
      </c>
      <c r="C14" s="190" t="s">
        <v>236</v>
      </c>
      <c r="D14" s="191">
        <v>1208389</v>
      </c>
      <c r="E14" s="192">
        <v>13680</v>
      </c>
    </row>
    <row r="15" ht="15" spans="1:5">
      <c r="A15" s="190" t="s">
        <v>237</v>
      </c>
      <c r="B15" s="191">
        <v>263273</v>
      </c>
      <c r="C15" s="190" t="s">
        <v>238</v>
      </c>
      <c r="D15" s="191">
        <v>1201382</v>
      </c>
      <c r="E15" s="192">
        <v>6840</v>
      </c>
    </row>
    <row r="16" ht="15" spans="1:5">
      <c r="A16" s="193"/>
      <c r="B16" s="193"/>
      <c r="C16" s="194"/>
      <c r="D16" s="195"/>
      <c r="E16" s="196"/>
    </row>
    <row r="17" ht="15" spans="1:6">
      <c r="A17" s="197" t="s">
        <v>239</v>
      </c>
      <c r="B17" s="198"/>
      <c r="C17" s="198"/>
      <c r="D17" s="199" t="s">
        <v>41</v>
      </c>
      <c r="E17" s="200">
        <v>195088</v>
      </c>
      <c r="F17" s="201" t="s">
        <v>240</v>
      </c>
    </row>
  </sheetData>
  <mergeCells count="1">
    <mergeCell ref="A17:C17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workbookViewId="0">
      <selection activeCell="E30" sqref="E30"/>
    </sheetView>
  </sheetViews>
  <sheetFormatPr defaultColWidth="23.875" defaultRowHeight="13.5"/>
  <cols>
    <col min="1" max="1" width="23.875" style="172"/>
    <col min="2" max="2" width="10.25" style="172" customWidth="1"/>
    <col min="3" max="4" width="23.875" style="172"/>
    <col min="5" max="5" width="18.625" style="173" customWidth="1"/>
    <col min="6" max="6" width="23.875" style="172"/>
    <col min="7" max="7" width="10.5" style="172" customWidth="1"/>
    <col min="8" max="8" width="8.5" style="172" customWidth="1"/>
    <col min="9" max="16384" width="23.875" style="172"/>
  </cols>
  <sheetData>
    <row r="1" ht="15" spans="1:9">
      <c r="A1" s="174"/>
      <c r="B1" s="175"/>
      <c r="C1" s="175"/>
      <c r="D1" s="175"/>
      <c r="E1" s="176"/>
      <c r="H1" s="177"/>
      <c r="I1" s="177"/>
    </row>
    <row r="2" ht="15.75" spans="1:9">
      <c r="A2" s="178" t="s">
        <v>8</v>
      </c>
      <c r="B2" s="179" t="s">
        <v>9</v>
      </c>
      <c r="C2" s="180" t="s">
        <v>241</v>
      </c>
      <c r="D2" s="180" t="s">
        <v>11</v>
      </c>
      <c r="E2" s="181" t="s">
        <v>12</v>
      </c>
      <c r="H2" s="177"/>
      <c r="I2" s="177"/>
    </row>
    <row r="3" ht="15.75" spans="1:9">
      <c r="A3" s="178" t="s">
        <v>242</v>
      </c>
      <c r="B3" s="179">
        <v>263770</v>
      </c>
      <c r="C3" s="180" t="s">
        <v>243</v>
      </c>
      <c r="D3" s="180">
        <v>1211224</v>
      </c>
      <c r="E3" s="182">
        <v>13964</v>
      </c>
      <c r="G3" s="183"/>
      <c r="H3" s="177"/>
      <c r="I3" s="177"/>
    </row>
    <row r="4" ht="15.75" spans="1:9">
      <c r="A4" s="178" t="s">
        <v>242</v>
      </c>
      <c r="B4" s="179">
        <v>263791</v>
      </c>
      <c r="C4" s="180" t="s">
        <v>244</v>
      </c>
      <c r="D4" s="180">
        <v>1206104</v>
      </c>
      <c r="E4" s="184">
        <v>5702</v>
      </c>
      <c r="G4" s="183"/>
      <c r="H4" s="177"/>
      <c r="I4" s="177"/>
    </row>
    <row r="5" ht="15.75" spans="1:9">
      <c r="A5" s="178" t="s">
        <v>242</v>
      </c>
      <c r="B5" s="179">
        <v>263793</v>
      </c>
      <c r="C5" s="180" t="s">
        <v>245</v>
      </c>
      <c r="D5" s="180">
        <v>1206104</v>
      </c>
      <c r="E5" s="184">
        <v>5702</v>
      </c>
      <c r="G5" s="183"/>
      <c r="H5" s="177"/>
      <c r="I5" s="177"/>
    </row>
    <row r="6" ht="15.75" spans="1:9">
      <c r="A6" s="178" t="s">
        <v>246</v>
      </c>
      <c r="B6" s="179">
        <v>264197</v>
      </c>
      <c r="C6" s="180" t="s">
        <v>247</v>
      </c>
      <c r="D6" s="180">
        <v>1213425</v>
      </c>
      <c r="E6" s="184">
        <v>11404</v>
      </c>
      <c r="G6" s="183"/>
      <c r="H6" s="177"/>
      <c r="I6" s="177"/>
    </row>
    <row r="7" ht="15.75" spans="1:9">
      <c r="A7" s="178" t="s">
        <v>248</v>
      </c>
      <c r="B7" s="179">
        <v>264487</v>
      </c>
      <c r="C7" s="180" t="s">
        <v>249</v>
      </c>
      <c r="D7" s="180">
        <v>1204241</v>
      </c>
      <c r="E7" s="182">
        <v>13200</v>
      </c>
      <c r="G7" s="183"/>
      <c r="H7" s="177"/>
      <c r="I7" s="177"/>
    </row>
    <row r="8" ht="15.75" spans="1:9">
      <c r="A8" s="178" t="s">
        <v>250</v>
      </c>
      <c r="B8" s="179">
        <v>264696</v>
      </c>
      <c r="C8" s="180" t="s">
        <v>251</v>
      </c>
      <c r="D8" s="180">
        <v>1186832</v>
      </c>
      <c r="E8" s="182">
        <v>10640</v>
      </c>
      <c r="G8" s="183"/>
      <c r="H8" s="177"/>
      <c r="I8" s="177"/>
    </row>
    <row r="9" ht="15.75" spans="1:9">
      <c r="A9" s="178" t="s">
        <v>252</v>
      </c>
      <c r="B9" s="179">
        <v>264874</v>
      </c>
      <c r="C9" s="180" t="s">
        <v>253</v>
      </c>
      <c r="D9" s="180">
        <v>1208034</v>
      </c>
      <c r="E9" s="182">
        <v>20520</v>
      </c>
      <c r="G9" s="183"/>
      <c r="H9" s="177"/>
      <c r="I9" s="177"/>
    </row>
    <row r="10" ht="15.75" spans="1:9">
      <c r="A10" s="178" t="s">
        <v>252</v>
      </c>
      <c r="B10" s="179">
        <v>264886</v>
      </c>
      <c r="C10" s="180" t="s">
        <v>254</v>
      </c>
      <c r="D10" s="180">
        <v>1208034</v>
      </c>
      <c r="E10" s="182">
        <v>20520</v>
      </c>
      <c r="G10" s="183"/>
      <c r="H10" s="177"/>
      <c r="I10" s="177"/>
    </row>
    <row r="11" ht="15.75" spans="1:9">
      <c r="A11" s="178" t="s">
        <v>252</v>
      </c>
      <c r="B11" s="179">
        <v>264887</v>
      </c>
      <c r="C11" s="180" t="s">
        <v>255</v>
      </c>
      <c r="D11" s="180">
        <v>1208034</v>
      </c>
      <c r="E11" s="182">
        <v>20520</v>
      </c>
      <c r="G11" s="183"/>
      <c r="H11" s="177"/>
      <c r="I11" s="177"/>
    </row>
    <row r="12" ht="15.75" spans="1:9">
      <c r="A12" s="178" t="s">
        <v>256</v>
      </c>
      <c r="B12" s="179">
        <v>265623</v>
      </c>
      <c r="C12" s="180" t="s">
        <v>257</v>
      </c>
      <c r="D12" s="180">
        <v>1211751</v>
      </c>
      <c r="E12" s="184">
        <v>5320</v>
      </c>
      <c r="G12" s="183"/>
      <c r="H12" s="177"/>
      <c r="I12" s="177"/>
    </row>
    <row r="13" ht="15.75" spans="1:9">
      <c r="A13" s="178" t="s">
        <v>256</v>
      </c>
      <c r="B13" s="179">
        <v>265646</v>
      </c>
      <c r="C13" s="180" t="s">
        <v>258</v>
      </c>
      <c r="D13" s="180">
        <v>1210871</v>
      </c>
      <c r="E13" s="184">
        <v>5320</v>
      </c>
      <c r="G13" s="183"/>
      <c r="H13" s="177"/>
      <c r="I13" s="177"/>
    </row>
    <row r="14" ht="15.75" spans="1:9">
      <c r="A14" s="178" t="s">
        <v>259</v>
      </c>
      <c r="B14" s="179">
        <v>265848</v>
      </c>
      <c r="C14" s="180" t="s">
        <v>260</v>
      </c>
      <c r="D14" s="180">
        <v>1216899</v>
      </c>
      <c r="E14" s="184">
        <v>5320</v>
      </c>
      <c r="G14" s="183"/>
      <c r="H14" s="177"/>
      <c r="I14" s="177"/>
    </row>
    <row r="15" ht="15.75" spans="1:9">
      <c r="A15" s="178" t="s">
        <v>261</v>
      </c>
      <c r="B15" s="179">
        <v>266360</v>
      </c>
      <c r="C15" s="180" t="s">
        <v>262</v>
      </c>
      <c r="D15" s="180">
        <v>1216139</v>
      </c>
      <c r="E15" s="182">
        <v>26180</v>
      </c>
      <c r="G15" s="183"/>
      <c r="H15" s="177"/>
      <c r="I15" s="177"/>
    </row>
    <row r="16" ht="15.75" spans="1:9">
      <c r="A16" s="178" t="s">
        <v>263</v>
      </c>
      <c r="B16" s="179">
        <v>266753</v>
      </c>
      <c r="C16" s="180" t="s">
        <v>264</v>
      </c>
      <c r="D16" s="180">
        <v>1217736</v>
      </c>
      <c r="E16" s="184">
        <v>18810</v>
      </c>
      <c r="G16" s="183"/>
      <c r="H16" s="177"/>
      <c r="I16" s="177"/>
    </row>
    <row r="17" ht="15.75" spans="1:9">
      <c r="A17" s="178" t="s">
        <v>265</v>
      </c>
      <c r="B17" s="179">
        <v>266967</v>
      </c>
      <c r="C17" s="180" t="s">
        <v>266</v>
      </c>
      <c r="D17" s="180">
        <v>1206143</v>
      </c>
      <c r="E17" s="184">
        <v>5702</v>
      </c>
      <c r="G17" s="183"/>
      <c r="H17" s="177"/>
      <c r="I17" s="177"/>
    </row>
    <row r="18" ht="15.75" spans="1:9">
      <c r="A18" s="178" t="s">
        <v>267</v>
      </c>
      <c r="B18" s="179">
        <v>267239</v>
      </c>
      <c r="C18" s="180" t="s">
        <v>268</v>
      </c>
      <c r="D18" s="180">
        <v>1218265</v>
      </c>
      <c r="E18" s="182">
        <v>22440</v>
      </c>
      <c r="G18" s="183"/>
      <c r="H18" s="177"/>
      <c r="I18" s="177"/>
    </row>
    <row r="19" ht="15.75" spans="1:9">
      <c r="A19" s="178" t="s">
        <v>269</v>
      </c>
      <c r="B19" s="179">
        <v>267503</v>
      </c>
      <c r="C19" s="180" t="s">
        <v>270</v>
      </c>
      <c r="D19" s="180">
        <v>1218417</v>
      </c>
      <c r="E19" s="182">
        <v>13964</v>
      </c>
      <c r="G19" s="183"/>
      <c r="H19" s="177"/>
      <c r="I19" s="177"/>
    </row>
    <row r="20" ht="15.75" spans="1:9">
      <c r="A20" s="178" t="s">
        <v>271</v>
      </c>
      <c r="B20" s="179">
        <v>267669</v>
      </c>
      <c r="C20" s="180" t="s">
        <v>272</v>
      </c>
      <c r="D20" s="180">
        <v>1217266</v>
      </c>
      <c r="E20" s="184">
        <v>11404</v>
      </c>
      <c r="G20" s="183"/>
      <c r="H20" s="177"/>
      <c r="I20" s="177"/>
    </row>
    <row r="21" ht="15.75" spans="1:9">
      <c r="A21" s="178" t="s">
        <v>273</v>
      </c>
      <c r="B21" s="179">
        <v>265516</v>
      </c>
      <c r="C21" s="180" t="s">
        <v>274</v>
      </c>
      <c r="D21" s="180">
        <v>1214524</v>
      </c>
      <c r="E21" s="184">
        <v>9520</v>
      </c>
      <c r="G21" s="183"/>
      <c r="H21" s="177"/>
      <c r="I21" s="177"/>
    </row>
    <row r="22" ht="15.75" spans="1:9">
      <c r="A22" s="178" t="s">
        <v>275</v>
      </c>
      <c r="B22" s="179">
        <v>268788</v>
      </c>
      <c r="C22" s="180" t="s">
        <v>276</v>
      </c>
      <c r="D22" s="180">
        <v>1220973</v>
      </c>
      <c r="E22" s="182">
        <v>10640</v>
      </c>
      <c r="G22" s="183"/>
      <c r="H22" s="177"/>
      <c r="I22" s="177"/>
    </row>
    <row r="23" ht="15.75" spans="1:9">
      <c r="A23" s="178" t="s">
        <v>277</v>
      </c>
      <c r="B23" s="179">
        <v>269194</v>
      </c>
      <c r="C23" s="180" t="s">
        <v>278</v>
      </c>
      <c r="D23" s="180">
        <v>1218062</v>
      </c>
      <c r="E23" s="182">
        <v>38478</v>
      </c>
      <c r="G23" s="183"/>
      <c r="H23" s="177"/>
      <c r="I23" s="177"/>
    </row>
    <row r="24" ht="15.75" spans="1:9">
      <c r="A24" s="185"/>
      <c r="B24" s="186"/>
      <c r="C24" s="186"/>
      <c r="D24" s="186"/>
      <c r="E24" s="184"/>
      <c r="H24" s="177"/>
      <c r="I24" s="177"/>
    </row>
    <row r="25" ht="15.75" spans="1:9">
      <c r="A25" s="187" t="s">
        <v>279</v>
      </c>
      <c r="B25" s="187"/>
      <c r="C25" s="187"/>
      <c r="D25" s="188"/>
      <c r="E25" s="189" t="s">
        <v>280</v>
      </c>
      <c r="F25" s="173" t="s">
        <v>281</v>
      </c>
      <c r="H25" s="177"/>
      <c r="I25" s="177"/>
    </row>
    <row r="26" ht="14.25" spans="5:9">
      <c r="E26" s="172"/>
      <c r="H26" s="177"/>
      <c r="I26" s="177"/>
    </row>
  </sheetData>
  <mergeCells count="1">
    <mergeCell ref="A25:D25"/>
  </mergeCells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workbookViewId="0">
      <selection activeCell="A1" sqref="$A1:$XFD1048576"/>
    </sheetView>
  </sheetViews>
  <sheetFormatPr defaultColWidth="16.25" defaultRowHeight="13.5" outlineLevelCol="5"/>
  <cols>
    <col min="1" max="4" width="16.25" style="157"/>
    <col min="5" max="5" width="21.5" style="157" customWidth="1"/>
    <col min="6" max="16384" width="16.25" style="157"/>
  </cols>
  <sheetData>
    <row r="1" s="157" customFormat="1" ht="15" spans="1:5">
      <c r="A1" s="158"/>
      <c r="B1" s="159"/>
      <c r="C1" s="159"/>
      <c r="D1" s="159"/>
      <c r="E1" s="159"/>
    </row>
    <row r="2" s="157" customFormat="1" ht="15.75" spans="1:5">
      <c r="A2" s="160" t="s">
        <v>8</v>
      </c>
      <c r="B2" s="161" t="s">
        <v>9</v>
      </c>
      <c r="C2" s="162" t="s">
        <v>10</v>
      </c>
      <c r="D2" s="162" t="s">
        <v>11</v>
      </c>
      <c r="E2" s="163" t="s">
        <v>12</v>
      </c>
    </row>
    <row r="3" s="157" customFormat="1" ht="15.75" spans="1:5">
      <c r="A3" s="160" t="s">
        <v>282</v>
      </c>
      <c r="B3" s="161">
        <v>269969</v>
      </c>
      <c r="C3" s="162" t="s">
        <v>283</v>
      </c>
      <c r="D3" s="162">
        <v>1220400</v>
      </c>
      <c r="E3" s="164">
        <v>6840</v>
      </c>
    </row>
    <row r="4" s="157" customFormat="1" ht="15.75" spans="1:5">
      <c r="A4" s="160" t="s">
        <v>282</v>
      </c>
      <c r="B4" s="161">
        <v>270007</v>
      </c>
      <c r="C4" s="162" t="s">
        <v>284</v>
      </c>
      <c r="D4" s="162">
        <v>1217967</v>
      </c>
      <c r="E4" s="165">
        <v>15960</v>
      </c>
    </row>
    <row r="5" s="157" customFormat="1" ht="15.75" spans="1:5">
      <c r="A5" s="160" t="s">
        <v>285</v>
      </c>
      <c r="B5" s="161">
        <v>270365</v>
      </c>
      <c r="C5" s="162" t="s">
        <v>286</v>
      </c>
      <c r="D5" s="162">
        <v>1217404</v>
      </c>
      <c r="E5" s="165">
        <v>19952</v>
      </c>
    </row>
    <row r="6" s="157" customFormat="1" ht="15.75" spans="1:5">
      <c r="A6" s="160" t="s">
        <v>285</v>
      </c>
      <c r="B6" s="161">
        <v>270375</v>
      </c>
      <c r="C6" s="162" t="s">
        <v>287</v>
      </c>
      <c r="D6" s="162">
        <v>1217404</v>
      </c>
      <c r="E6" s="165">
        <v>19952</v>
      </c>
    </row>
    <row r="7" s="157" customFormat="1" ht="15.75" spans="1:5">
      <c r="A7" s="160" t="s">
        <v>285</v>
      </c>
      <c r="B7" s="161">
        <v>270378</v>
      </c>
      <c r="C7" s="162" t="s">
        <v>288</v>
      </c>
      <c r="D7" s="162">
        <v>1217404</v>
      </c>
      <c r="E7" s="165">
        <v>19952</v>
      </c>
    </row>
    <row r="8" s="157" customFormat="1" ht="15.75" spans="1:5">
      <c r="A8" s="160" t="s">
        <v>289</v>
      </c>
      <c r="B8" s="161">
        <v>270610</v>
      </c>
      <c r="C8" s="162" t="s">
        <v>290</v>
      </c>
      <c r="D8" s="162">
        <v>1217412</v>
      </c>
      <c r="E8" s="164">
        <v>6840</v>
      </c>
    </row>
    <row r="9" s="157" customFormat="1" ht="15.75" spans="1:5">
      <c r="A9" s="160" t="s">
        <v>291</v>
      </c>
      <c r="B9" s="161">
        <v>271001</v>
      </c>
      <c r="C9" s="162" t="s">
        <v>292</v>
      </c>
      <c r="D9" s="162">
        <v>1217720</v>
      </c>
      <c r="E9" s="165">
        <v>25652</v>
      </c>
    </row>
    <row r="10" s="157" customFormat="1" ht="15.75" spans="1:5">
      <c r="A10" s="160" t="s">
        <v>293</v>
      </c>
      <c r="B10" s="161">
        <v>271235</v>
      </c>
      <c r="C10" s="162" t="s">
        <v>294</v>
      </c>
      <c r="D10" s="162">
        <v>1220581</v>
      </c>
      <c r="E10" s="165">
        <v>19952</v>
      </c>
    </row>
    <row r="11" s="157" customFormat="1" ht="15.75" spans="1:5">
      <c r="A11" s="160" t="s">
        <v>295</v>
      </c>
      <c r="B11" s="161">
        <v>271945</v>
      </c>
      <c r="C11" s="162" t="s">
        <v>296</v>
      </c>
      <c r="D11" s="162">
        <v>1224423</v>
      </c>
      <c r="E11" s="165">
        <v>11404</v>
      </c>
    </row>
    <row r="12" s="157" customFormat="1" ht="15.75" spans="1:5">
      <c r="A12" s="160" t="s">
        <v>295</v>
      </c>
      <c r="B12" s="161">
        <v>271949</v>
      </c>
      <c r="C12" s="162" t="s">
        <v>297</v>
      </c>
      <c r="D12" s="162">
        <v>1221096</v>
      </c>
      <c r="E12" s="164">
        <v>5702</v>
      </c>
    </row>
    <row r="13" s="157" customFormat="1" ht="15.75" spans="1:5">
      <c r="A13" s="160" t="s">
        <v>298</v>
      </c>
      <c r="B13" s="161">
        <v>273253</v>
      </c>
      <c r="C13" s="162" t="s">
        <v>299</v>
      </c>
      <c r="D13" s="162">
        <v>1224418</v>
      </c>
      <c r="E13" s="165">
        <v>10640</v>
      </c>
    </row>
    <row r="14" s="157" customFormat="1" ht="15.75" spans="1:5">
      <c r="A14" s="160" t="s">
        <v>300</v>
      </c>
      <c r="B14" s="161">
        <v>273459</v>
      </c>
      <c r="C14" s="162" t="s">
        <v>301</v>
      </c>
      <c r="D14" s="162">
        <v>1227711</v>
      </c>
      <c r="E14" s="164">
        <v>5702</v>
      </c>
    </row>
    <row r="15" s="157" customFormat="1" ht="15.75" spans="1:5">
      <c r="A15" s="160" t="s">
        <v>300</v>
      </c>
      <c r="B15" s="161">
        <v>273461</v>
      </c>
      <c r="C15" s="162" t="s">
        <v>302</v>
      </c>
      <c r="D15" s="162">
        <v>1225778</v>
      </c>
      <c r="E15" s="164">
        <v>4760</v>
      </c>
    </row>
    <row r="16" s="157" customFormat="1" ht="15.75" spans="1:5">
      <c r="A16" s="160" t="s">
        <v>300</v>
      </c>
      <c r="B16" s="161">
        <v>273492</v>
      </c>
      <c r="C16" s="162" t="s">
        <v>303</v>
      </c>
      <c r="D16" s="162">
        <v>1227837</v>
      </c>
      <c r="E16" s="164">
        <v>4760</v>
      </c>
    </row>
    <row r="17" s="157" customFormat="1" ht="15.75" spans="1:5">
      <c r="A17" s="160" t="s">
        <v>304</v>
      </c>
      <c r="B17" s="161">
        <v>273685</v>
      </c>
      <c r="C17" s="162" t="s">
        <v>305</v>
      </c>
      <c r="D17" s="162">
        <v>1228098</v>
      </c>
      <c r="E17" s="164">
        <v>5320</v>
      </c>
    </row>
    <row r="18" s="157" customFormat="1" ht="15.75" spans="1:5">
      <c r="A18" s="166"/>
      <c r="B18" s="167"/>
      <c r="C18" s="167"/>
      <c r="D18" s="167"/>
      <c r="E18" s="167"/>
    </row>
    <row r="19" s="157" customFormat="1" ht="15.75" spans="1:5">
      <c r="A19" s="166"/>
      <c r="B19" s="167"/>
      <c r="C19" s="167"/>
      <c r="D19" s="167"/>
      <c r="E19" s="167"/>
    </row>
    <row r="20" s="157" customFormat="1" ht="15.75" spans="1:6">
      <c r="A20" s="168" t="s">
        <v>41</v>
      </c>
      <c r="B20" s="168"/>
      <c r="C20" s="168"/>
      <c r="D20" s="169"/>
      <c r="E20" s="170">
        <v>183388</v>
      </c>
      <c r="F20" s="171" t="s">
        <v>306</v>
      </c>
    </row>
    <row r="21" s="157" customFormat="1" ht="14.25"/>
  </sheetData>
  <mergeCells count="1">
    <mergeCell ref="A20:D20"/>
  </mergeCells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selection activeCell="A1" sqref="$A1:$XFD1048576"/>
    </sheetView>
  </sheetViews>
  <sheetFormatPr defaultColWidth="9" defaultRowHeight="13.5" outlineLevelCol="5"/>
  <cols>
    <col min="1" max="1" width="12.125" customWidth="1"/>
    <col min="2" max="2" width="8.5" customWidth="1"/>
    <col min="3" max="3" width="21.25" customWidth="1"/>
    <col min="4" max="4" width="9.25" customWidth="1"/>
    <col min="5" max="5" width="10.25" customWidth="1"/>
  </cols>
  <sheetData>
    <row r="1" ht="30.75" spans="1:5">
      <c r="A1" s="149" t="s">
        <v>8</v>
      </c>
      <c r="B1" s="150" t="s">
        <v>9</v>
      </c>
      <c r="C1" s="151" t="s">
        <v>10</v>
      </c>
      <c r="D1" s="152" t="s">
        <v>11</v>
      </c>
      <c r="E1" s="151" t="s">
        <v>12</v>
      </c>
    </row>
    <row r="2" ht="15.75" spans="1:5">
      <c r="A2" s="153" t="s">
        <v>307</v>
      </c>
      <c r="B2" s="151">
        <v>276461</v>
      </c>
      <c r="C2" s="151" t="s">
        <v>308</v>
      </c>
      <c r="D2" s="151">
        <v>1217575</v>
      </c>
      <c r="E2" s="154">
        <v>10640</v>
      </c>
    </row>
    <row r="3" ht="15.75" spans="1:5">
      <c r="A3" s="153" t="s">
        <v>307</v>
      </c>
      <c r="B3" s="151">
        <v>276463</v>
      </c>
      <c r="C3" s="151" t="s">
        <v>309</v>
      </c>
      <c r="D3" s="151">
        <v>1217577</v>
      </c>
      <c r="E3" s="154">
        <v>10640</v>
      </c>
    </row>
    <row r="4" ht="15.75" spans="1:5">
      <c r="A4" s="153" t="s">
        <v>307</v>
      </c>
      <c r="B4" s="151">
        <v>276466</v>
      </c>
      <c r="C4" s="151" t="s">
        <v>310</v>
      </c>
      <c r="D4" s="151">
        <v>1207214</v>
      </c>
      <c r="E4" s="154">
        <v>15960</v>
      </c>
    </row>
    <row r="5" ht="15.75" spans="1:5">
      <c r="A5" s="153" t="s">
        <v>307</v>
      </c>
      <c r="B5" s="151">
        <v>276467</v>
      </c>
      <c r="C5" s="151" t="s">
        <v>311</v>
      </c>
      <c r="D5" s="151">
        <v>1207209</v>
      </c>
      <c r="E5" s="154">
        <v>15960</v>
      </c>
    </row>
    <row r="6" ht="15.75" spans="1:5">
      <c r="A6" s="153" t="s">
        <v>312</v>
      </c>
      <c r="B6" s="151">
        <v>276637</v>
      </c>
      <c r="C6" s="151" t="s">
        <v>313</v>
      </c>
      <c r="D6" s="151">
        <v>1203674</v>
      </c>
      <c r="E6" s="154">
        <v>19952</v>
      </c>
    </row>
    <row r="7" ht="15.75" spans="1:5">
      <c r="A7" s="153" t="s">
        <v>312</v>
      </c>
      <c r="B7" s="151">
        <v>276651</v>
      </c>
      <c r="C7" s="151" t="s">
        <v>314</v>
      </c>
      <c r="D7" s="151">
        <v>1203674</v>
      </c>
      <c r="E7" s="154">
        <v>19952</v>
      </c>
    </row>
    <row r="8" ht="15.75" spans="1:5">
      <c r="A8" s="153" t="s">
        <v>315</v>
      </c>
      <c r="B8" s="151">
        <v>276845</v>
      </c>
      <c r="C8" s="151" t="s">
        <v>316</v>
      </c>
      <c r="D8" s="151">
        <v>1220443</v>
      </c>
      <c r="E8" s="154">
        <v>10640</v>
      </c>
    </row>
    <row r="9" ht="15.75" spans="1:5">
      <c r="A9" s="153" t="s">
        <v>315</v>
      </c>
      <c r="B9" s="151">
        <v>276846</v>
      </c>
      <c r="C9" s="151" t="s">
        <v>317</v>
      </c>
      <c r="D9" s="151">
        <v>1220443</v>
      </c>
      <c r="E9" s="154">
        <v>10640</v>
      </c>
    </row>
    <row r="10" ht="15.75" spans="1:5">
      <c r="A10" s="153" t="s">
        <v>318</v>
      </c>
      <c r="B10" s="151">
        <v>277577</v>
      </c>
      <c r="C10" s="151" t="s">
        <v>319</v>
      </c>
      <c r="D10" s="151">
        <v>1206918</v>
      </c>
      <c r="E10" s="154">
        <v>4760</v>
      </c>
    </row>
    <row r="11" ht="15.75" spans="1:5">
      <c r="A11" s="153" t="s">
        <v>318</v>
      </c>
      <c r="B11" s="151">
        <v>277581</v>
      </c>
      <c r="C11" s="151" t="s">
        <v>320</v>
      </c>
      <c r="D11" s="151">
        <v>1210292</v>
      </c>
      <c r="E11" s="154">
        <v>17106</v>
      </c>
    </row>
    <row r="12" ht="15.75" spans="1:5">
      <c r="A12" s="153" t="s">
        <v>321</v>
      </c>
      <c r="B12" s="151">
        <v>277819</v>
      </c>
      <c r="C12" s="151" t="s">
        <v>322</v>
      </c>
      <c r="D12" s="151">
        <v>1202416</v>
      </c>
      <c r="E12" s="154">
        <v>22440</v>
      </c>
    </row>
    <row r="13" ht="15.75" spans="1:5">
      <c r="A13" s="153" t="s">
        <v>323</v>
      </c>
      <c r="B13" s="151">
        <v>278680</v>
      </c>
      <c r="C13" s="151" t="s">
        <v>324</v>
      </c>
      <c r="D13" s="151">
        <v>1234232</v>
      </c>
      <c r="E13" s="154">
        <v>4760</v>
      </c>
    </row>
    <row r="14" ht="14.25" spans="1:6">
      <c r="A14" s="155"/>
      <c r="B14" s="155"/>
      <c r="C14" s="155"/>
      <c r="D14" s="155"/>
      <c r="E14" s="155">
        <f>SUM(E2:E13)</f>
        <v>163450</v>
      </c>
      <c r="F14" s="156" t="s">
        <v>325</v>
      </c>
    </row>
  </sheetData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topLeftCell="A7" workbookViewId="0">
      <selection activeCell="G32" sqref="G32"/>
    </sheetView>
  </sheetViews>
  <sheetFormatPr defaultColWidth="9" defaultRowHeight="13.5"/>
  <cols>
    <col min="1" max="1" width="12.5" customWidth="1"/>
    <col min="3" max="3" width="17.75" customWidth="1"/>
    <col min="4" max="4" width="14.625" customWidth="1"/>
    <col min="5" max="5" width="14.25" style="144" customWidth="1"/>
  </cols>
  <sheetData>
    <row r="1" ht="15" spans="1:5">
      <c r="A1" s="145" t="s">
        <v>8</v>
      </c>
      <c r="B1" s="145" t="s">
        <v>9</v>
      </c>
      <c r="C1" s="145" t="s">
        <v>10</v>
      </c>
      <c r="D1" s="145" t="s">
        <v>11</v>
      </c>
      <c r="E1" s="146" t="s">
        <v>12</v>
      </c>
    </row>
    <row r="2" ht="15" spans="1:10">
      <c r="A2" s="145" t="s">
        <v>326</v>
      </c>
      <c r="B2" s="145">
        <v>341917</v>
      </c>
      <c r="C2" s="145" t="s">
        <v>327</v>
      </c>
      <c r="D2" s="145">
        <v>1361418</v>
      </c>
      <c r="E2" s="146">
        <v>4820</v>
      </c>
      <c r="J2" t="str">
        <f ca="1">PHONETIC(I:I)</f>
        <v/>
      </c>
    </row>
    <row r="3" ht="15" spans="1:5">
      <c r="A3" s="145" t="s">
        <v>328</v>
      </c>
      <c r="B3" s="145">
        <v>342147</v>
      </c>
      <c r="C3" s="145" t="s">
        <v>329</v>
      </c>
      <c r="D3" s="145">
        <v>1362370</v>
      </c>
      <c r="E3" s="146">
        <v>4820</v>
      </c>
    </row>
    <row r="4" ht="15" spans="1:5">
      <c r="A4" s="145" t="s">
        <v>328</v>
      </c>
      <c r="B4" s="145">
        <v>342148</v>
      </c>
      <c r="C4" s="145" t="s">
        <v>330</v>
      </c>
      <c r="D4" s="145">
        <v>1362370</v>
      </c>
      <c r="E4" s="146">
        <v>4820</v>
      </c>
    </row>
    <row r="5" ht="15" spans="1:5">
      <c r="A5" s="145" t="s">
        <v>328</v>
      </c>
      <c r="B5" s="145">
        <v>342155</v>
      </c>
      <c r="C5" s="145" t="s">
        <v>331</v>
      </c>
      <c r="D5" s="145">
        <v>1361157</v>
      </c>
      <c r="E5" s="146">
        <v>13020</v>
      </c>
    </row>
    <row r="6" ht="15" spans="1:5">
      <c r="A6" s="145" t="s">
        <v>332</v>
      </c>
      <c r="B6" s="145">
        <v>342293</v>
      </c>
      <c r="C6" s="145" t="s">
        <v>333</v>
      </c>
      <c r="D6" s="145">
        <v>1362088</v>
      </c>
      <c r="E6" s="146">
        <v>13020</v>
      </c>
    </row>
    <row r="7" ht="15" spans="1:5">
      <c r="A7" s="145" t="s">
        <v>334</v>
      </c>
      <c r="B7" s="145">
        <v>342430</v>
      </c>
      <c r="C7" s="145" t="s">
        <v>335</v>
      </c>
      <c r="D7" s="145">
        <v>1361404</v>
      </c>
      <c r="E7" s="146">
        <v>21700</v>
      </c>
    </row>
    <row r="8" ht="15" spans="1:5">
      <c r="A8" s="145" t="s">
        <v>336</v>
      </c>
      <c r="B8" s="145">
        <v>342586</v>
      </c>
      <c r="C8" s="145" t="s">
        <v>337</v>
      </c>
      <c r="D8" s="145">
        <v>1361300</v>
      </c>
      <c r="E8" s="146">
        <v>26040</v>
      </c>
    </row>
    <row r="9" ht="15" spans="1:5">
      <c r="A9" s="145" t="s">
        <v>336</v>
      </c>
      <c r="B9" s="145">
        <v>342593</v>
      </c>
      <c r="C9" s="145" t="s">
        <v>338</v>
      </c>
      <c r="D9" s="145">
        <v>1361397</v>
      </c>
      <c r="E9" s="146">
        <v>4820</v>
      </c>
    </row>
    <row r="10" ht="15" spans="1:5">
      <c r="A10" s="145" t="s">
        <v>339</v>
      </c>
      <c r="B10" s="145">
        <v>342756</v>
      </c>
      <c r="C10" s="145" t="s">
        <v>340</v>
      </c>
      <c r="D10" s="145">
        <v>1361648</v>
      </c>
      <c r="E10" s="146">
        <v>5880</v>
      </c>
    </row>
    <row r="11" ht="15" spans="1:5">
      <c r="A11" s="145" t="s">
        <v>339</v>
      </c>
      <c r="B11" s="145">
        <v>342758</v>
      </c>
      <c r="C11" s="145" t="s">
        <v>341</v>
      </c>
      <c r="D11" s="145">
        <v>1361648</v>
      </c>
      <c r="E11" s="146">
        <v>5880</v>
      </c>
    </row>
    <row r="12" ht="15" spans="1:5">
      <c r="A12" s="145" t="s">
        <v>342</v>
      </c>
      <c r="B12" s="145">
        <v>343207</v>
      </c>
      <c r="C12" s="145" t="s">
        <v>343</v>
      </c>
      <c r="D12" s="145">
        <v>1363604</v>
      </c>
      <c r="E12" s="146">
        <v>13020</v>
      </c>
    </row>
    <row r="13" ht="15" spans="1:5">
      <c r="A13" s="145" t="s">
        <v>342</v>
      </c>
      <c r="B13" s="145">
        <v>343208</v>
      </c>
      <c r="C13" s="145" t="s">
        <v>344</v>
      </c>
      <c r="D13" s="145">
        <v>1363388</v>
      </c>
      <c r="E13" s="146">
        <v>13020</v>
      </c>
    </row>
    <row r="14" ht="15" spans="1:5">
      <c r="A14" s="145" t="s">
        <v>342</v>
      </c>
      <c r="B14" s="145">
        <v>343209</v>
      </c>
      <c r="C14" s="145" t="s">
        <v>345</v>
      </c>
      <c r="D14" s="145">
        <v>1363388</v>
      </c>
      <c r="E14" s="146">
        <v>13020</v>
      </c>
    </row>
    <row r="15" ht="15" spans="1:5">
      <c r="A15" s="145" t="s">
        <v>346</v>
      </c>
      <c r="B15" s="145">
        <v>343598</v>
      </c>
      <c r="C15" s="145" t="s">
        <v>347</v>
      </c>
      <c r="D15" s="145">
        <v>1365586</v>
      </c>
      <c r="E15" s="146">
        <v>13020</v>
      </c>
    </row>
    <row r="16" ht="15" spans="1:5">
      <c r="A16" s="145" t="s">
        <v>348</v>
      </c>
      <c r="B16" s="145">
        <v>343934</v>
      </c>
      <c r="C16" s="145" t="s">
        <v>349</v>
      </c>
      <c r="D16" s="145">
        <v>1365735</v>
      </c>
      <c r="E16" s="146">
        <v>13020</v>
      </c>
    </row>
    <row r="17" ht="15" spans="1:5">
      <c r="A17" s="145" t="s">
        <v>348</v>
      </c>
      <c r="B17" s="145">
        <v>343935</v>
      </c>
      <c r="C17" s="145" t="s">
        <v>350</v>
      </c>
      <c r="D17" s="145">
        <v>1365735</v>
      </c>
      <c r="E17" s="146">
        <v>13020</v>
      </c>
    </row>
    <row r="18" ht="15" spans="1:5">
      <c r="A18" s="145" t="s">
        <v>348</v>
      </c>
      <c r="B18" s="145">
        <v>343938</v>
      </c>
      <c r="C18" s="145" t="s">
        <v>351</v>
      </c>
      <c r="D18" s="145">
        <v>1366417</v>
      </c>
      <c r="E18" s="146">
        <v>13020</v>
      </c>
    </row>
    <row r="19" ht="15" spans="1:5">
      <c r="A19" s="145" t="s">
        <v>352</v>
      </c>
      <c r="B19" s="145">
        <v>344582</v>
      </c>
      <c r="C19" s="145" t="s">
        <v>353</v>
      </c>
      <c r="D19" s="145">
        <v>1364483</v>
      </c>
      <c r="E19" s="146">
        <v>17640</v>
      </c>
    </row>
    <row r="20" ht="15" spans="1:5">
      <c r="A20" s="145" t="s">
        <v>354</v>
      </c>
      <c r="B20" s="145">
        <v>345564</v>
      </c>
      <c r="C20" s="145" t="s">
        <v>355</v>
      </c>
      <c r="D20" s="145">
        <v>1368948</v>
      </c>
      <c r="E20" s="146">
        <v>9640</v>
      </c>
    </row>
    <row r="21" ht="15" spans="1:5">
      <c r="A21" s="145" t="s">
        <v>356</v>
      </c>
      <c r="B21" s="145">
        <v>345848</v>
      </c>
      <c r="C21" s="145" t="s">
        <v>357</v>
      </c>
      <c r="D21" s="145">
        <v>1370855</v>
      </c>
      <c r="E21" s="146">
        <v>17360</v>
      </c>
    </row>
    <row r="22" ht="15" spans="1:5">
      <c r="A22" s="145" t="s">
        <v>358</v>
      </c>
      <c r="B22" s="145">
        <v>346006</v>
      </c>
      <c r="C22" s="145" t="s">
        <v>359</v>
      </c>
      <c r="D22" s="145">
        <v>1369904</v>
      </c>
      <c r="E22" s="146">
        <v>14445</v>
      </c>
    </row>
    <row r="23" ht="15" spans="1:5">
      <c r="A23" s="145" t="s">
        <v>358</v>
      </c>
      <c r="B23" s="145">
        <v>346021</v>
      </c>
      <c r="C23" s="145" t="s">
        <v>360</v>
      </c>
      <c r="D23" s="145">
        <v>1369904</v>
      </c>
      <c r="E23" s="146">
        <v>14445</v>
      </c>
    </row>
    <row r="24" ht="15" spans="1:5">
      <c r="A24" s="145" t="s">
        <v>361</v>
      </c>
      <c r="B24" s="145">
        <v>346019</v>
      </c>
      <c r="C24" s="145" t="s">
        <v>362</v>
      </c>
      <c r="D24" s="145">
        <v>1366205</v>
      </c>
      <c r="E24" s="146">
        <v>14445</v>
      </c>
    </row>
    <row r="25" ht="15" spans="1:5">
      <c r="A25" s="145" t="s">
        <v>358</v>
      </c>
      <c r="B25" s="145">
        <v>346022</v>
      </c>
      <c r="C25" s="145" t="s">
        <v>363</v>
      </c>
      <c r="D25" s="145">
        <v>1366201</v>
      </c>
      <c r="E25" s="146">
        <v>13020</v>
      </c>
    </row>
    <row r="26" ht="15" spans="1:5">
      <c r="A26" s="145" t="s">
        <v>358</v>
      </c>
      <c r="B26" s="145">
        <v>346046</v>
      </c>
      <c r="C26" s="145" t="s">
        <v>364</v>
      </c>
      <c r="D26" s="145">
        <v>1366345</v>
      </c>
      <c r="E26" s="146">
        <v>13020</v>
      </c>
    </row>
    <row r="27" ht="15" spans="1:5">
      <c r="A27" s="145" t="s">
        <v>365</v>
      </c>
      <c r="B27" s="145">
        <v>346282</v>
      </c>
      <c r="C27" s="145" t="s">
        <v>366</v>
      </c>
      <c r="D27" s="145">
        <v>1370728</v>
      </c>
      <c r="E27" s="146">
        <v>26450</v>
      </c>
    </row>
    <row r="28" ht="15" spans="1:5">
      <c r="A28" s="145" t="s">
        <v>365</v>
      </c>
      <c r="B28" s="145">
        <v>346285</v>
      </c>
      <c r="C28" s="145" t="s">
        <v>367</v>
      </c>
      <c r="D28" s="145">
        <v>1370281</v>
      </c>
      <c r="E28" s="146">
        <v>13020</v>
      </c>
    </row>
    <row r="29" ht="15" spans="1:5">
      <c r="A29" s="145" t="s">
        <v>368</v>
      </c>
      <c r="B29" s="145">
        <v>346525</v>
      </c>
      <c r="C29" s="145" t="s">
        <v>369</v>
      </c>
      <c r="D29" s="145">
        <v>1372970</v>
      </c>
      <c r="E29" s="146">
        <v>4820</v>
      </c>
    </row>
    <row r="30" ht="15" spans="1:5">
      <c r="A30" s="145" t="s">
        <v>370</v>
      </c>
      <c r="B30" s="145">
        <v>346697</v>
      </c>
      <c r="C30" s="145" t="s">
        <v>371</v>
      </c>
      <c r="D30" s="145">
        <v>1373053</v>
      </c>
      <c r="E30" s="146">
        <v>9640</v>
      </c>
    </row>
    <row r="31" ht="15" spans="1:5">
      <c r="A31" s="145" t="s">
        <v>372</v>
      </c>
      <c r="B31" s="145">
        <v>346874</v>
      </c>
      <c r="C31" s="145" t="s">
        <v>373</v>
      </c>
      <c r="D31" s="145">
        <v>1373319</v>
      </c>
      <c r="E31" s="146">
        <v>9640</v>
      </c>
    </row>
    <row r="32" ht="15" spans="1:5">
      <c r="A32" s="145" t="s">
        <v>372</v>
      </c>
      <c r="B32" s="145">
        <v>346875</v>
      </c>
      <c r="C32" s="145" t="s">
        <v>374</v>
      </c>
      <c r="D32" s="145">
        <v>1373319</v>
      </c>
      <c r="E32" s="146">
        <v>9640</v>
      </c>
    </row>
    <row r="33" ht="15" spans="1:5">
      <c r="A33" s="145" t="s">
        <v>372</v>
      </c>
      <c r="B33" s="145">
        <v>346876</v>
      </c>
      <c r="C33" s="145" t="s">
        <v>375</v>
      </c>
      <c r="D33" s="145">
        <v>1373319</v>
      </c>
      <c r="E33" s="146">
        <v>9640</v>
      </c>
    </row>
    <row r="34" ht="15" spans="1:5">
      <c r="A34" s="145" t="s">
        <v>376</v>
      </c>
      <c r="B34" s="145">
        <v>347035</v>
      </c>
      <c r="C34" s="145" t="s">
        <v>377</v>
      </c>
      <c r="D34" s="145">
        <v>1372994</v>
      </c>
      <c r="E34" s="146">
        <v>9640</v>
      </c>
    </row>
    <row r="35" ht="15" spans="1:5">
      <c r="A35" s="145" t="s">
        <v>376</v>
      </c>
      <c r="B35" s="145">
        <v>347037</v>
      </c>
      <c r="C35" s="145" t="s">
        <v>378</v>
      </c>
      <c r="D35" s="145">
        <v>1373315</v>
      </c>
      <c r="E35" s="146">
        <v>13020</v>
      </c>
    </row>
    <row r="36" ht="15" spans="1:5">
      <c r="A36" s="145" t="s">
        <v>379</v>
      </c>
      <c r="B36" s="145">
        <v>347283</v>
      </c>
      <c r="C36" s="145" t="s">
        <v>380</v>
      </c>
      <c r="D36" s="145">
        <v>1373456</v>
      </c>
      <c r="E36" s="146">
        <v>19680</v>
      </c>
    </row>
    <row r="37" ht="15" spans="1:5">
      <c r="A37" s="145" t="s">
        <v>379</v>
      </c>
      <c r="B37" s="145">
        <v>347287</v>
      </c>
      <c r="C37" s="145" t="s">
        <v>381</v>
      </c>
      <c r="D37" s="145">
        <v>1374348</v>
      </c>
      <c r="E37" s="146">
        <v>5705</v>
      </c>
    </row>
    <row r="38" ht="15" spans="1:5">
      <c r="A38" s="145" t="s">
        <v>382</v>
      </c>
      <c r="B38" s="145">
        <v>347436</v>
      </c>
      <c r="C38" s="145" t="s">
        <v>383</v>
      </c>
      <c r="D38" s="145">
        <v>1361802</v>
      </c>
      <c r="E38" s="146">
        <v>4820</v>
      </c>
    </row>
    <row r="39" ht="15" spans="1:5">
      <c r="A39" s="145" t="s">
        <v>382</v>
      </c>
      <c r="B39" s="145">
        <v>347441</v>
      </c>
      <c r="C39" s="145" t="s">
        <v>384</v>
      </c>
      <c r="D39" s="145">
        <v>1361802</v>
      </c>
      <c r="E39" s="146">
        <v>4820</v>
      </c>
    </row>
    <row r="40" ht="15" spans="1:5">
      <c r="A40" s="145" t="s">
        <v>382</v>
      </c>
      <c r="B40" s="145">
        <v>347442</v>
      </c>
      <c r="C40" s="145" t="s">
        <v>385</v>
      </c>
      <c r="D40" s="145">
        <v>1373306</v>
      </c>
      <c r="E40" s="146">
        <v>13020</v>
      </c>
    </row>
    <row r="41" ht="15" spans="1:5">
      <c r="A41" s="147" t="s">
        <v>382</v>
      </c>
      <c r="B41" s="147">
        <v>347448</v>
      </c>
      <c r="C41" s="147" t="s">
        <v>386</v>
      </c>
      <c r="D41" s="147">
        <v>1365328</v>
      </c>
      <c r="E41" s="148">
        <v>4820</v>
      </c>
    </row>
    <row r="42" spans="5:6">
      <c r="E42" s="144">
        <f>SUM(E2:E41)</f>
        <v>468350</v>
      </c>
      <c r="F42" t="s">
        <v>387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4.20</vt:lpstr>
      <vt:lpstr>5.5</vt:lpstr>
      <vt:lpstr>5.23</vt:lpstr>
      <vt:lpstr>7.12</vt:lpstr>
      <vt:lpstr>8.2</vt:lpstr>
      <vt:lpstr>9.1</vt:lpstr>
      <vt:lpstr>10.9</vt:lpstr>
      <vt:lpstr>11.1</vt:lpstr>
      <vt:lpstr>10.2</vt:lpstr>
      <vt:lpstr>11.2</vt:lpstr>
      <vt:lpstr>12.2</vt:lpstr>
      <vt:lpstr>2.6</vt:lpstr>
      <vt:lpstr>3.2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财务崔</cp:lastModifiedBy>
  <dcterms:created xsi:type="dcterms:W3CDTF">2017-04-21T02:57:00Z</dcterms:created>
  <dcterms:modified xsi:type="dcterms:W3CDTF">2019-03-14T02:14:23Z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2052-11.1.0.8500</vt:lpwstr>
  </property>
</Properties>
</file>