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<sst xmlns="http://schemas.openxmlformats.org/spreadsheetml/2006/main" count="396" uniqueCount="184">
  <si>
    <t>广州汇登信息科技有限公司 - 客户对账单</t>
  </si>
  <si>
    <t>账单总览</t>
  </si>
  <si>
    <t>账单号</t>
  </si>
  <si>
    <t>H16446120190325CNY2</t>
  </si>
  <si>
    <t>账单名</t>
  </si>
  <si>
    <t>广州汇登信息科技有限公司-1-20190325-20190331-CNY-2</t>
  </si>
  <si>
    <t>账单总额</t>
  </si>
  <si>
    <t>158739.47 CNY</t>
  </si>
  <si>
    <t>预订费用</t>
  </si>
  <si>
    <t>160927.22 CNY</t>
  </si>
  <si>
    <t>取消订单退款</t>
  </si>
  <si>
    <t>0 CNY</t>
  </si>
  <si>
    <t>手工操作费用</t>
  </si>
  <si>
    <t>-2187.75 CNY</t>
  </si>
  <si>
    <t>结算状态</t>
  </si>
  <si>
    <t>待结算</t>
  </si>
  <si>
    <t>账单开始日期</t>
  </si>
  <si>
    <t>2019-03-25</t>
  </si>
  <si>
    <t>账单结束日期</t>
  </si>
  <si>
    <t>2019-03-31</t>
  </si>
  <si>
    <t>最晚结算时间</t>
  </si>
  <si>
    <t>2019-04-05</t>
  </si>
  <si>
    <t>生成时间</t>
  </si>
  <si>
    <t>2019-04-01 08:00:01</t>
  </si>
  <si>
    <t>创建人</t>
  </si>
  <si>
    <t>2019-04-01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</si>
  <si>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</si>
  <si>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</si>
  <si>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</si>
  <si>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</si>
  <si>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</si>
  <si>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</si>
  <si>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</si>
  <si>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</si>
  <si>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</si>
  <si>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</si>
  <si>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</si>
  <si>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</si>
  <si>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</si>
  <si>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</si>
  <si>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</si>
  <si>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</si>
  <si>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</si>
  <si>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</si>
  <si>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</si>
  <si>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11903297501566</t>
  </si>
  <si>
    <t>曼谷瑞吉酒店</t>
  </si>
  <si>
    <t>豪华客房(不可取消)</t>
  </si>
  <si>
    <t>2019-03-30</t>
  </si>
  <si>
    <t>GUO YIFAN</t>
  </si>
  <si>
    <t>2019-03-29</t>
  </si>
  <si>
    <t>刘丹</t>
  </si>
  <si>
    <t>liudan</t>
  </si>
  <si>
    <t>11903284383754</t>
  </si>
  <si>
    <t>格林瑞奇酒店京都站南</t>
  </si>
  <si>
    <t>标准客房(禁烟房)(不带露天浴缸)</t>
  </si>
  <si>
    <t>CHEN SILIANG , CHEN LIRONG</t>
  </si>
  <si>
    <t>2019-03-28</t>
  </si>
  <si>
    <t>Erica</t>
  </si>
  <si>
    <t>11903280171391</t>
  </si>
  <si>
    <t>曼谷安曼纳酒店</t>
  </si>
  <si>
    <t>俱乐部房(浴缸)</t>
  </si>
  <si>
    <t>2019-04-02</t>
  </si>
  <si>
    <t>ZHANG JIARUI , LIU DONGCHEN</t>
  </si>
  <si>
    <t>文程</t>
  </si>
  <si>
    <t>wencheng</t>
  </si>
  <si>
    <t>11903271866128</t>
  </si>
  <si>
    <t>蓝点湾景别墅</t>
  </si>
  <si>
    <t>高级客房</t>
  </si>
  <si>
    <t>WANG QINGYU , GUO FENG</t>
  </si>
  <si>
    <t>2019-03-27</t>
  </si>
  <si>
    <t>李正华</t>
  </si>
  <si>
    <t>GZHD</t>
  </si>
  <si>
    <t>11903260415740</t>
  </si>
  <si>
    <t>梅菲尔酒店</t>
  </si>
  <si>
    <t>复式套房</t>
  </si>
  <si>
    <t>2019-04-03</t>
  </si>
  <si>
    <t>TOWLEY METTE CATHRYN GOODER</t>
  </si>
  <si>
    <t>2019-03-26</t>
  </si>
  <si>
    <t>邓伟龙</t>
  </si>
  <si>
    <t>dengweilong</t>
  </si>
  <si>
    <t>11903268322495</t>
  </si>
  <si>
    <t>九龙香格里拉大酒店</t>
  </si>
  <si>
    <t>豪华客房</t>
  </si>
  <si>
    <t>LI ZHE , JIN YAN</t>
  </si>
  <si>
    <t>11903269111643</t>
  </si>
  <si>
    <t>城市之道酒店</t>
  </si>
  <si>
    <t>高级客房(禁烟房)</t>
  </si>
  <si>
    <t>SHAO WEI , YANG LIU</t>
  </si>
  <si>
    <t>11903257733351</t>
  </si>
  <si>
    <t>帕杨南奢华游泳池别墅度假村</t>
  </si>
  <si>
    <t>五卧室泳池别墅</t>
  </si>
  <si>
    <t>CHEN ZAOZHI , HOU SIYUAN</t>
  </si>
  <si>
    <t>11903248496957</t>
  </si>
  <si>
    <t>O HARA JAMIE ELISE</t>
  </si>
  <si>
    <t>2019-03-24</t>
  </si>
  <si>
    <t>11903233360367</t>
  </si>
  <si>
    <t>洛杉矶机场威斯汀酒店</t>
  </si>
  <si>
    <t>传统客房</t>
  </si>
  <si>
    <t>XIA XIAOJUN</t>
  </si>
  <si>
    <t>2019-03-23</t>
  </si>
  <si>
    <t>11903228006314</t>
  </si>
  <si>
    <t>巴厘岛度假公寓</t>
  </si>
  <si>
    <t>豪华池景客房</t>
  </si>
  <si>
    <t>CHEN BO</t>
  </si>
  <si>
    <t>2019-03-22</t>
  </si>
  <si>
    <t>11903226876435</t>
  </si>
  <si>
    <t>新加坡乌节路智选假日酒店</t>
  </si>
  <si>
    <t>标准客房(禁烟房)</t>
  </si>
  <si>
    <t>SHA LITONG , LIU TONG , WANG HUI , YIN DONGXIA</t>
  </si>
  <si>
    <t>11903216816578</t>
  </si>
  <si>
    <t>富豪九龙酒店</t>
  </si>
  <si>
    <t>XIONG ZHAOFENG</t>
  </si>
  <si>
    <t>2019-03-21</t>
  </si>
  <si>
    <t>luona</t>
  </si>
  <si>
    <t>11903218529418</t>
  </si>
  <si>
    <t>E饭店-东新宿东京</t>
  </si>
  <si>
    <t>XU AIJUN , WANG ZIWEI</t>
  </si>
  <si>
    <t>11903207076441</t>
  </si>
  <si>
    <t>香港置地文华东方酒店</t>
  </si>
  <si>
    <t>L900置地套房</t>
  </si>
  <si>
    <t>XU CHONG</t>
  </si>
  <si>
    <t>2019-03-20</t>
  </si>
  <si>
    <t>11903200235080</t>
  </si>
  <si>
    <t>首尔东大门QB酒店</t>
  </si>
  <si>
    <t>标准客房</t>
  </si>
  <si>
    <t>2019-04-04</t>
  </si>
  <si>
    <t>DONG YAN , DONG PINGPING</t>
  </si>
  <si>
    <t>11903191898198</t>
  </si>
  <si>
    <t>浅草住宿酒店</t>
  </si>
  <si>
    <t>标准小型大床客房房(晴空塔景观)(禁烟房)</t>
  </si>
  <si>
    <t>LU ZIQING , LU PEIQING</t>
  </si>
  <si>
    <t>2019-03-19</t>
  </si>
  <si>
    <t>11903194869292</t>
  </si>
  <si>
    <t>冲绳那霸火星酒店</t>
  </si>
  <si>
    <t>标准房(禁烟房)</t>
  </si>
  <si>
    <t>HE SIQI , PU WEIWEI</t>
  </si>
  <si>
    <t>11903198552355</t>
  </si>
  <si>
    <t>万豪酒店-曼谷苏拉翁塞</t>
  </si>
  <si>
    <t>豪华城景客房</t>
  </si>
  <si>
    <t>WU JIANLEI , YANG PINGPING</t>
  </si>
  <si>
    <t>11903188598421</t>
  </si>
  <si>
    <t>东方快捷酒店-大阪心斋桥</t>
  </si>
  <si>
    <t>HAN YONGMEI , QIU LIYAN</t>
  </si>
  <si>
    <t>2019-03-18</t>
  </si>
  <si>
    <t>11903181254335</t>
  </si>
  <si>
    <t>宜必思首尔明洞大使酒店</t>
  </si>
  <si>
    <t>LIU YIJIA , XING XIAOMEI , YU JIN , LIU YIFEI</t>
  </si>
  <si>
    <t>11903153415569</t>
  </si>
  <si>
    <t>首尔大使铂尔曼酒店</t>
  </si>
  <si>
    <t>CHANG JINKANG</t>
  </si>
  <si>
    <t>2019-03-15</t>
  </si>
  <si>
    <t>11903140813924</t>
  </si>
  <si>
    <t>ZHONG MEIZHI , XU XINYI</t>
  </si>
  <si>
    <t>2019-03-14</t>
  </si>
  <si>
    <t>11903072713299</t>
  </si>
  <si>
    <t>迦叶狮子岩酒店</t>
  </si>
  <si>
    <t>标准三人客房</t>
  </si>
  <si>
    <t>WANG XUE , GONG PAN , GAO YALI</t>
  </si>
  <si>
    <t>2019-03-07</t>
  </si>
  <si>
    <t>11902280317971</t>
  </si>
  <si>
    <t>杜塞尔多夫希斯特尔万豪酒店</t>
  </si>
  <si>
    <t>客房(高层)</t>
  </si>
  <si>
    <t>WANG FAN , WANG JING</t>
  </si>
  <si>
    <t>2019-02-28</t>
  </si>
  <si>
    <t>11902254026716</t>
  </si>
  <si>
    <t>威尼斯辉煌酒店-星级酒店典藏</t>
  </si>
  <si>
    <t>LIU XIAOJING , BURCKHART NICOLAS</t>
  </si>
  <si>
    <t>2019-02-25</t>
  </si>
  <si>
    <t>11901192066897</t>
  </si>
  <si>
    <t>东京湾有明华盛顿酒店</t>
  </si>
  <si>
    <t>客房</t>
  </si>
  <si>
    <t>ZHAN BAIHUA</t>
  </si>
  <si>
    <t>2019-01-19</t>
  </si>
  <si>
    <t>吴美荣</t>
  </si>
  <si>
    <t>wumeirong</t>
  </si>
  <si>
    <t>退款与赔付</t>
  </si>
  <si>
    <t>leonwang</t>
  </si>
  <si>
    <t>总计</t>
  </si>
  <si>
    <t>11903213465064</t>
  </si>
  <si>
    <t>查汶海滩花园度假村</t>
  </si>
  <si>
    <t>XIE JIAJUN , TANG BO</t>
  </si>
  <si>
    <t>押着不付</t>
  </si>
  <si>
    <r>
      <t>确定应付：</t>
    </r>
    <r>
      <rPr>
        <b/>
        <sz val="12"/>
        <color rgb="FF000000"/>
        <rFont val="Calibri"/>
        <charset val="134"/>
      </rPr>
      <t xml:space="preserve">157775 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P190401172652322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</si>
</sst>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6" borderId="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23" fillId="28" borderId="5" applyNumberFormat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3" fillId="0" borderId="0" xfId="0" applyFont="1"/>
    <xf numFmtId="0" fontId="3" fillId="2" borderId="0" xfId="0" applyFont="1" applyFill="1"/>
    <xf numFmtId="0" fontId="4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401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1464221</v>
          </cell>
          <cell r="B2" t="str">
            <v>香港诺富特东荟城酒店</v>
          </cell>
          <cell r="C2" t="str">
            <v>11903188423764</v>
          </cell>
          <cell r="D2" t="str">
            <v>318-1279037</v>
          </cell>
          <cell r="E2" t="str">
            <v/>
          </cell>
          <cell r="F2" t="str">
            <v>1084.81</v>
          </cell>
          <cell r="G2" t="str">
            <v>RMB</v>
          </cell>
          <cell r="H2" t="str">
            <v>1</v>
          </cell>
          <cell r="I2">
            <v>1084.81</v>
          </cell>
        </row>
        <row r="3">
          <cell r="A3">
            <v>1469741</v>
          </cell>
          <cell r="B3" t="str">
            <v>香港华登酒店</v>
          </cell>
          <cell r="C3" t="str">
            <v>11903266314765</v>
          </cell>
          <cell r="D3" t="str">
            <v>109890</v>
          </cell>
          <cell r="E3" t="str">
            <v/>
          </cell>
          <cell r="F3" t="str">
            <v>1189.14</v>
          </cell>
          <cell r="G3" t="str">
            <v>RMB</v>
          </cell>
          <cell r="H3" t="str">
            <v>1</v>
          </cell>
          <cell r="I3">
            <v>1189.14</v>
          </cell>
        </row>
        <row r="4">
          <cell r="A4">
            <v>1463995</v>
          </cell>
          <cell r="B4" t="str">
            <v>香港九龙酒店</v>
          </cell>
          <cell r="C4" t="str">
            <v>11903188332326</v>
          </cell>
          <cell r="D4" t="str">
            <v>368120880</v>
          </cell>
          <cell r="E4" t="str">
            <v/>
          </cell>
          <cell r="F4" t="str">
            <v>1485.04</v>
          </cell>
          <cell r="G4" t="str">
            <v>RMB</v>
          </cell>
          <cell r="H4" t="str">
            <v>1</v>
          </cell>
          <cell r="I4">
            <v>1485.04</v>
          </cell>
        </row>
        <row r="5">
          <cell r="A5">
            <v>1467340</v>
          </cell>
          <cell r="B5" t="str">
            <v>香港帝都酒店</v>
          </cell>
          <cell r="C5" t="str">
            <v>11903225296388</v>
          </cell>
          <cell r="D5" t="str">
            <v/>
          </cell>
          <cell r="E5" t="str">
            <v/>
          </cell>
          <cell r="F5" t="str">
            <v>926</v>
          </cell>
          <cell r="G5" t="str">
            <v>RMB</v>
          </cell>
          <cell r="H5" t="str">
            <v>1</v>
          </cell>
          <cell r="I5">
            <v>926.1</v>
          </cell>
        </row>
        <row r="6">
          <cell r="A6">
            <v>1464031</v>
          </cell>
          <cell r="B6" t="str">
            <v>香港晋逸精品酒店尖沙咀店</v>
          </cell>
          <cell r="C6" t="str">
            <v>11903256767088</v>
          </cell>
          <cell r="D6" t="str">
            <v>EXP-1219314296</v>
          </cell>
          <cell r="E6" t="str">
            <v/>
          </cell>
          <cell r="F6" t="str">
            <v>4520</v>
          </cell>
          <cell r="G6" t="str">
            <v>RMB</v>
          </cell>
          <cell r="H6" t="str">
            <v>1</v>
          </cell>
          <cell r="I6">
            <v>4520</v>
          </cell>
        </row>
        <row r="7">
          <cell r="A7">
            <v>1469942</v>
          </cell>
          <cell r="B7" t="str">
            <v>香港富豪九龙酒店</v>
          </cell>
          <cell r="C7" t="str">
            <v>11903260435197</v>
          </cell>
          <cell r="D7" t="str">
            <v>1224857923</v>
          </cell>
          <cell r="E7" t="str">
            <v/>
          </cell>
          <cell r="F7" t="str">
            <v>1211.42</v>
          </cell>
          <cell r="G7" t="str">
            <v>RMB</v>
          </cell>
          <cell r="H7" t="str">
            <v>1</v>
          </cell>
          <cell r="I7">
            <v>1211.42</v>
          </cell>
        </row>
        <row r="8">
          <cell r="A8">
            <v>1464604</v>
          </cell>
          <cell r="B8" t="str">
            <v>香港富豪九龙酒店</v>
          </cell>
          <cell r="C8" t="str">
            <v>11903191640691</v>
          </cell>
          <cell r="D8" t="str">
            <v>1219931818</v>
          </cell>
          <cell r="E8" t="str">
            <v/>
          </cell>
          <cell r="F8" t="str">
            <v>1018.78</v>
          </cell>
          <cell r="G8" t="str">
            <v>RMB</v>
          </cell>
          <cell r="H8" t="str">
            <v>1</v>
          </cell>
          <cell r="I8">
            <v>1018.78</v>
          </cell>
        </row>
        <row r="9">
          <cell r="A9">
            <v>1465746</v>
          </cell>
          <cell r="B9" t="str">
            <v>香港富豪九龙酒店</v>
          </cell>
          <cell r="C9" t="str">
            <v>11903217490233</v>
          </cell>
          <cell r="D9" t="str">
            <v>1221368557</v>
          </cell>
          <cell r="E9" t="str">
            <v/>
          </cell>
          <cell r="F9" t="str">
            <v>883.22</v>
          </cell>
          <cell r="G9" t="str">
            <v>RMB</v>
          </cell>
          <cell r="H9" t="str">
            <v>1</v>
          </cell>
          <cell r="I9">
            <v>883.22</v>
          </cell>
        </row>
        <row r="10">
          <cell r="A10">
            <v>1470472</v>
          </cell>
          <cell r="B10" t="str">
            <v>香港富豪九龙酒店</v>
          </cell>
          <cell r="C10" t="str">
            <v>11903277741248</v>
          </cell>
          <cell r="D10" t="str">
            <v>RSVN</v>
          </cell>
          <cell r="E10" t="str">
            <v/>
          </cell>
          <cell r="F10" t="str">
            <v>792.2</v>
          </cell>
          <cell r="G10" t="str">
            <v>RMB</v>
          </cell>
          <cell r="H10" t="str">
            <v>1</v>
          </cell>
          <cell r="I10">
            <v>792.2</v>
          </cell>
        </row>
        <row r="11">
          <cell r="A11">
            <v>1470578</v>
          </cell>
          <cell r="B11" t="str">
            <v>香港富豪九龙酒店</v>
          </cell>
          <cell r="C11" t="str">
            <v>11903275776751</v>
          </cell>
          <cell r="D11" t="str">
            <v>1470578</v>
          </cell>
          <cell r="E11" t="str">
            <v/>
          </cell>
          <cell r="F11" t="str">
            <v>1018.39</v>
          </cell>
          <cell r="G11" t="str">
            <v>RMB</v>
          </cell>
          <cell r="H11" t="str">
            <v>1</v>
          </cell>
          <cell r="I11">
            <v>1018.39</v>
          </cell>
        </row>
        <row r="12">
          <cell r="A12">
            <v>1466352</v>
          </cell>
          <cell r="B12" t="str">
            <v>香港富豪九龙酒店</v>
          </cell>
          <cell r="C12" t="str">
            <v>11903216816578</v>
          </cell>
          <cell r="D12" t="str">
            <v>EXP-1221647314</v>
          </cell>
          <cell r="E12" t="str">
            <v/>
          </cell>
          <cell r="F12" t="str">
            <v>2777.8</v>
          </cell>
          <cell r="G12" t="str">
            <v>RMB</v>
          </cell>
          <cell r="H12" t="str">
            <v>1</v>
          </cell>
          <cell r="I12">
            <v>2777.8</v>
          </cell>
        </row>
        <row r="13">
          <cell r="A13">
            <v>1472260</v>
          </cell>
          <cell r="B13" t="str">
            <v>香港富豪九龙酒店</v>
          </cell>
          <cell r="C13" t="str">
            <v>11903299706019</v>
          </cell>
          <cell r="D13" t="str">
            <v>1472260</v>
          </cell>
          <cell r="E13" t="str">
            <v/>
          </cell>
          <cell r="F13" t="str">
            <v>794.9</v>
          </cell>
          <cell r="G13" t="str">
            <v>RMB</v>
          </cell>
          <cell r="H13" t="str">
            <v>1</v>
          </cell>
          <cell r="I13">
            <v>794.9</v>
          </cell>
        </row>
        <row r="14">
          <cell r="A14">
            <v>1464168</v>
          </cell>
          <cell r="B14" t="str">
            <v>香港富豪九龙酒店</v>
          </cell>
          <cell r="C14" t="str">
            <v>11903181404980</v>
          </cell>
          <cell r="D14" t="str">
            <v>1464168</v>
          </cell>
          <cell r="E14" t="str">
            <v/>
          </cell>
          <cell r="F14" t="str">
            <v>1774.98</v>
          </cell>
          <cell r="G14" t="str">
            <v>RMB</v>
          </cell>
          <cell r="H14" t="str">
            <v>1</v>
          </cell>
          <cell r="I14">
            <v>1774.98</v>
          </cell>
        </row>
        <row r="15">
          <cell r="A15">
            <v>1464606</v>
          </cell>
          <cell r="B15" t="str">
            <v>香港富豪九龙酒店</v>
          </cell>
          <cell r="C15" t="str">
            <v>11903197511494</v>
          </cell>
          <cell r="D15" t="str">
            <v>1219934416</v>
          </cell>
          <cell r="E15" t="str">
            <v/>
          </cell>
          <cell r="F15" t="str">
            <v>1018.78</v>
          </cell>
          <cell r="G15" t="str">
            <v>RMB</v>
          </cell>
          <cell r="H15" t="str">
            <v>1</v>
          </cell>
          <cell r="I15">
            <v>1018.78</v>
          </cell>
        </row>
        <row r="16">
          <cell r="A16">
            <v>1467714</v>
          </cell>
          <cell r="B16" t="str">
            <v>香港富豪九龙酒店</v>
          </cell>
          <cell r="C16" t="str">
            <v>11903232410885</v>
          </cell>
          <cell r="D16" t="str">
            <v>reconfirm</v>
          </cell>
          <cell r="E16" t="str">
            <v/>
          </cell>
          <cell r="F16" t="str">
            <v>1010.48</v>
          </cell>
          <cell r="G16" t="str">
            <v>RMB</v>
          </cell>
          <cell r="H16" t="str">
            <v>1</v>
          </cell>
          <cell r="I16">
            <v>1010.48</v>
          </cell>
        </row>
        <row r="17">
          <cell r="A17">
            <v>1470759</v>
          </cell>
          <cell r="B17" t="str">
            <v>香港富豪九龙酒店</v>
          </cell>
          <cell r="C17" t="str">
            <v>11903274759747</v>
          </cell>
          <cell r="D17" t="str">
            <v>reconfirm</v>
          </cell>
          <cell r="E17" t="str">
            <v/>
          </cell>
          <cell r="F17" t="str">
            <v>1270.4</v>
          </cell>
          <cell r="G17" t="str">
            <v>RMB</v>
          </cell>
          <cell r="H17" t="str">
            <v>1</v>
          </cell>
          <cell r="I17">
            <v>1270.4</v>
          </cell>
        </row>
        <row r="18">
          <cell r="A18">
            <v>1464607</v>
          </cell>
          <cell r="B18" t="str">
            <v>香港富豪九龙酒店</v>
          </cell>
          <cell r="C18" t="str">
            <v>11903190634084</v>
          </cell>
          <cell r="D18" t="str">
            <v>1219935838</v>
          </cell>
          <cell r="E18" t="str">
            <v/>
          </cell>
          <cell r="F18" t="str">
            <v>1055.76</v>
          </cell>
          <cell r="G18" t="str">
            <v>RMB</v>
          </cell>
          <cell r="H18" t="str">
            <v>1</v>
          </cell>
          <cell r="I18">
            <v>1055.76</v>
          </cell>
        </row>
        <row r="19">
          <cell r="A19">
            <v>1467000</v>
          </cell>
          <cell r="B19" t="str">
            <v>香港富豪九龙酒店</v>
          </cell>
          <cell r="C19" t="str">
            <v>11903223168620</v>
          </cell>
          <cell r="D19" t="str">
            <v>1222272147</v>
          </cell>
          <cell r="E19" t="str">
            <v/>
          </cell>
          <cell r="F19" t="str">
            <v>1008.51</v>
          </cell>
          <cell r="G19" t="str">
            <v>RMB</v>
          </cell>
          <cell r="H19" t="str">
            <v>1</v>
          </cell>
          <cell r="I19">
            <v>1008.51</v>
          </cell>
        </row>
        <row r="20">
          <cell r="A20">
            <v>1464605</v>
          </cell>
          <cell r="B20" t="str">
            <v>香港富豪九龙酒店</v>
          </cell>
          <cell r="C20" t="str">
            <v>11903197580459</v>
          </cell>
          <cell r="D20" t="str">
            <v>1219931604</v>
          </cell>
          <cell r="E20" t="str">
            <v/>
          </cell>
          <cell r="F20" t="str">
            <v>1013.65</v>
          </cell>
          <cell r="G20" t="str">
            <v>RMB</v>
          </cell>
          <cell r="H20" t="str">
            <v>1</v>
          </cell>
          <cell r="I20">
            <v>1013.65</v>
          </cell>
        </row>
        <row r="21">
          <cell r="A21">
            <v>1460686</v>
          </cell>
          <cell r="B21" t="str">
            <v>清迈艾美酒店</v>
          </cell>
          <cell r="C21" t="str">
            <v>11903133439587</v>
          </cell>
          <cell r="D21" t="str">
            <v>973822</v>
          </cell>
          <cell r="E21" t="str">
            <v/>
          </cell>
          <cell r="F21" t="str">
            <v>879</v>
          </cell>
          <cell r="G21" t="str">
            <v>RMB</v>
          </cell>
          <cell r="H21" t="str">
            <v>1</v>
          </cell>
          <cell r="I21">
            <v>879.94</v>
          </cell>
        </row>
        <row r="22">
          <cell r="A22">
            <v>1462156</v>
          </cell>
          <cell r="B22" t="str">
            <v>清迈艾美酒店</v>
          </cell>
          <cell r="C22" t="str">
            <v>11903150459268</v>
          </cell>
          <cell r="D22" t="str">
            <v>974540</v>
          </cell>
          <cell r="E22" t="str">
            <v/>
          </cell>
          <cell r="F22" t="str">
            <v>889</v>
          </cell>
          <cell r="G22" t="str">
            <v>RMB</v>
          </cell>
          <cell r="H22" t="str">
            <v>1</v>
          </cell>
          <cell r="I22">
            <v>889.22</v>
          </cell>
        </row>
        <row r="23">
          <cell r="A23">
            <v>1461797</v>
          </cell>
          <cell r="B23" t="str">
            <v>素坤逸路20号温莎套房会议酒店</v>
          </cell>
          <cell r="C23" t="str">
            <v>11903141282320</v>
          </cell>
          <cell r="D23" t="str">
            <v>1461797</v>
          </cell>
          <cell r="E23" t="str">
            <v/>
          </cell>
          <cell r="F23" t="str">
            <v>1524.14</v>
          </cell>
          <cell r="G23" t="str">
            <v>RMB</v>
          </cell>
          <cell r="H23" t="str">
            <v>1</v>
          </cell>
          <cell r="I23">
            <v>1524.14</v>
          </cell>
        </row>
        <row r="24">
          <cell r="A24">
            <v>1464078</v>
          </cell>
          <cell r="B24" t="str">
            <v>曼谷半岛酒店</v>
          </cell>
          <cell r="C24" t="str">
            <v>11903185030054</v>
          </cell>
          <cell r="D24" t="str">
            <v>reconfirm</v>
          </cell>
          <cell r="E24" t="str">
            <v/>
          </cell>
          <cell r="F24" t="str">
            <v>8863.6</v>
          </cell>
          <cell r="G24" t="str">
            <v>RMB</v>
          </cell>
          <cell r="H24" t="str">
            <v>1</v>
          </cell>
          <cell r="I24">
            <v>8863.6</v>
          </cell>
        </row>
        <row r="25">
          <cell r="A25">
            <v>1464904</v>
          </cell>
          <cell r="B25" t="str">
            <v>曼谷王子宫殿酒店</v>
          </cell>
          <cell r="C25" t="str">
            <v>11903297608633</v>
          </cell>
          <cell r="D25" t="str">
            <v>1028712331</v>
          </cell>
          <cell r="E25" t="str">
            <v/>
          </cell>
          <cell r="F25" t="str">
            <v>941.73</v>
          </cell>
          <cell r="G25" t="str">
            <v>RMB</v>
          </cell>
          <cell r="H25" t="str">
            <v>1</v>
          </cell>
          <cell r="I25">
            <v>941.73</v>
          </cell>
        </row>
        <row r="26">
          <cell r="A26">
            <v>1450563</v>
          </cell>
          <cell r="B26" t="str">
            <v>曼谷沙通智选假日酒店</v>
          </cell>
          <cell r="C26" t="str">
            <v>11902230748817</v>
          </cell>
          <cell r="D26" t="str">
            <v>43972658,47513836</v>
          </cell>
          <cell r="E26" t="str">
            <v/>
          </cell>
          <cell r="F26" t="str">
            <v>1697.84</v>
          </cell>
          <cell r="G26" t="str">
            <v>RMB</v>
          </cell>
          <cell r="H26" t="str">
            <v>1</v>
          </cell>
          <cell r="I26">
            <v>1697.84</v>
          </cell>
        </row>
        <row r="27">
          <cell r="A27">
            <v>1453164</v>
          </cell>
          <cell r="B27" t="str">
            <v>曼谷沙通智选假日酒店</v>
          </cell>
          <cell r="C27" t="str">
            <v>11902280088755</v>
          </cell>
          <cell r="D27" t="str">
            <v/>
          </cell>
          <cell r="E27" t="str">
            <v/>
          </cell>
          <cell r="F27" t="str">
            <v>824.46</v>
          </cell>
          <cell r="G27" t="str">
            <v>RMB</v>
          </cell>
          <cell r="H27" t="str">
            <v>1</v>
          </cell>
          <cell r="I27">
            <v>824.46</v>
          </cell>
        </row>
        <row r="28">
          <cell r="A28">
            <v>1465574</v>
          </cell>
          <cell r="B28" t="str">
            <v>苏梅岛喜来登度假酒店</v>
          </cell>
          <cell r="C28" t="str">
            <v>11903202084351</v>
          </cell>
          <cell r="D28" t="str">
            <v>339434</v>
          </cell>
          <cell r="E28" t="str">
            <v/>
          </cell>
          <cell r="F28" t="str">
            <v>2229</v>
          </cell>
          <cell r="G28" t="str">
            <v>RMB</v>
          </cell>
          <cell r="H28" t="str">
            <v>1</v>
          </cell>
          <cell r="I28">
            <v>2229.18</v>
          </cell>
        </row>
        <row r="29">
          <cell r="A29">
            <v>1459672</v>
          </cell>
          <cell r="B29" t="str">
            <v>苏梅岛喜来登度假酒店</v>
          </cell>
          <cell r="C29" t="str">
            <v>11903110035350</v>
          </cell>
          <cell r="D29" t="str">
            <v>38435,33843</v>
          </cell>
          <cell r="E29" t="str">
            <v/>
          </cell>
          <cell r="F29" t="str">
            <v>6239</v>
          </cell>
          <cell r="G29" t="str">
            <v>RMB</v>
          </cell>
          <cell r="H29" t="str">
            <v>1</v>
          </cell>
          <cell r="I29">
            <v>6239.86</v>
          </cell>
        </row>
        <row r="30">
          <cell r="A30">
            <v>1464911</v>
          </cell>
          <cell r="B30" t="str">
            <v>苏梅岛喜来登度假酒店</v>
          </cell>
          <cell r="C30" t="str">
            <v>11903192842849</v>
          </cell>
          <cell r="D30" t="str">
            <v/>
          </cell>
          <cell r="E30" t="str">
            <v/>
          </cell>
          <cell r="F30" t="str">
            <v>4459</v>
          </cell>
          <cell r="G30" t="str">
            <v>RMB</v>
          </cell>
          <cell r="H30" t="str">
            <v>1</v>
          </cell>
          <cell r="I30">
            <v>4459.46</v>
          </cell>
        </row>
        <row r="31">
          <cell r="A31">
            <v>1467976</v>
          </cell>
          <cell r="B31" t="str">
            <v>苏梅岛喜来登度假酒店</v>
          </cell>
          <cell r="C31" t="str">
            <v>11903230163151</v>
          </cell>
          <cell r="D31" t="str">
            <v>339784,339785,339786</v>
          </cell>
          <cell r="E31" t="str">
            <v/>
          </cell>
          <cell r="F31" t="str">
            <v>15836</v>
          </cell>
          <cell r="G31" t="str">
            <v>RMB</v>
          </cell>
          <cell r="H31" t="str">
            <v>1</v>
          </cell>
          <cell r="I31">
            <v>15836.1</v>
          </cell>
        </row>
        <row r="32">
          <cell r="A32">
            <v>1462381</v>
          </cell>
          <cell r="B32" t="str">
            <v>芭堤雅洲际度假酒店</v>
          </cell>
          <cell r="C32" t="str">
            <v>11903153687848</v>
          </cell>
          <cell r="D32" t="str">
            <v>149757</v>
          </cell>
          <cell r="E32" t="str">
            <v/>
          </cell>
          <cell r="F32" t="str">
            <v>5463</v>
          </cell>
          <cell r="G32" t="str">
            <v>RMB</v>
          </cell>
          <cell r="H32" t="str">
            <v>1</v>
          </cell>
          <cell r="I32">
            <v>5463.6</v>
          </cell>
        </row>
        <row r="33">
          <cell r="A33">
            <v>1460293</v>
          </cell>
          <cell r="B33" t="str">
            <v>芭堤雅洲际度假酒店</v>
          </cell>
          <cell r="C33" t="str">
            <v>11903129285455</v>
          </cell>
          <cell r="D33" t="str">
            <v>149465</v>
          </cell>
          <cell r="E33" t="str">
            <v/>
          </cell>
          <cell r="F33" t="str">
            <v>9201</v>
          </cell>
          <cell r="G33" t="str">
            <v>RMB</v>
          </cell>
          <cell r="H33" t="str">
            <v>1</v>
          </cell>
          <cell r="I33">
            <v>9201.16</v>
          </cell>
        </row>
        <row r="34">
          <cell r="A34">
            <v>1471536</v>
          </cell>
          <cell r="B34" t="str">
            <v>普吉兰花度假村</v>
          </cell>
          <cell r="C34" t="str">
            <v>11903282275717</v>
          </cell>
          <cell r="D34" t="str">
            <v/>
          </cell>
          <cell r="E34" t="str">
            <v/>
          </cell>
          <cell r="F34" t="str">
            <v>634</v>
          </cell>
          <cell r="G34" t="str">
            <v>RMB</v>
          </cell>
          <cell r="H34" t="str">
            <v>1</v>
          </cell>
          <cell r="I34">
            <v>634.4</v>
          </cell>
        </row>
        <row r="35">
          <cell r="A35">
            <v>1460310</v>
          </cell>
          <cell r="B35" t="str">
            <v>尼帕度假酒店</v>
          </cell>
          <cell r="C35" t="str">
            <v>11903126459037</v>
          </cell>
          <cell r="D35" t="str">
            <v>190428AQ-HQ80716363</v>
          </cell>
          <cell r="E35" t="str">
            <v/>
          </cell>
          <cell r="F35" t="str">
            <v>1043.26</v>
          </cell>
          <cell r="G35" t="str">
            <v>RMB</v>
          </cell>
          <cell r="H35" t="str">
            <v>1</v>
          </cell>
          <cell r="I35">
            <v>1043.26</v>
          </cell>
        </row>
        <row r="36">
          <cell r="A36">
            <v>1455254</v>
          </cell>
          <cell r="B36" t="str">
            <v>尼帕度假酒店</v>
          </cell>
          <cell r="C36" t="str">
            <v>11903041514031</v>
          </cell>
          <cell r="D36" t="str">
            <v>119320</v>
          </cell>
          <cell r="E36" t="str">
            <v/>
          </cell>
          <cell r="F36" t="str">
            <v>367.34</v>
          </cell>
          <cell r="G36" t="str">
            <v>RMB</v>
          </cell>
          <cell r="H36" t="str">
            <v>1</v>
          </cell>
          <cell r="I36">
            <v>367.34</v>
          </cell>
        </row>
        <row r="37">
          <cell r="A37">
            <v>1455357</v>
          </cell>
          <cell r="B37" t="str">
            <v>尼帕度假酒店</v>
          </cell>
          <cell r="C37" t="str">
            <v>11903047563580</v>
          </cell>
          <cell r="D37" t="str">
            <v>119338</v>
          </cell>
          <cell r="E37" t="str">
            <v/>
          </cell>
          <cell r="F37" t="str">
            <v>303</v>
          </cell>
          <cell r="G37" t="str">
            <v>RMB</v>
          </cell>
          <cell r="H37" t="str">
            <v>1</v>
          </cell>
          <cell r="I37">
            <v>303.99</v>
          </cell>
        </row>
        <row r="38">
          <cell r="A38">
            <v>1460852</v>
          </cell>
          <cell r="B38" t="str">
            <v>尼帕度假酒店</v>
          </cell>
          <cell r="C38" t="str">
            <v>11903137706637</v>
          </cell>
          <cell r="D38" t="str">
            <v>190418AQ-HQ98077585</v>
          </cell>
          <cell r="E38" t="str">
            <v/>
          </cell>
          <cell r="F38" t="str">
            <v>1037.84</v>
          </cell>
          <cell r="G38" t="str">
            <v>RMB</v>
          </cell>
          <cell r="H38" t="str">
            <v>1</v>
          </cell>
          <cell r="I38">
            <v>1037.84</v>
          </cell>
        </row>
        <row r="39">
          <cell r="A39">
            <v>1460311</v>
          </cell>
          <cell r="B39" t="str">
            <v>尼帕度假酒店</v>
          </cell>
          <cell r="C39" t="str">
            <v>11903121372810</v>
          </cell>
          <cell r="D39" t="str">
            <v>190428AQ-HQ04905517</v>
          </cell>
          <cell r="E39" t="str">
            <v/>
          </cell>
          <cell r="F39" t="str">
            <v>1043.26</v>
          </cell>
          <cell r="G39" t="str">
            <v>RMB</v>
          </cell>
          <cell r="H39" t="str">
            <v>1</v>
          </cell>
          <cell r="I39">
            <v>1043.26</v>
          </cell>
        </row>
        <row r="40">
          <cell r="A40">
            <v>1460967</v>
          </cell>
          <cell r="B40" t="str">
            <v>苏梅岛OZO查汶海滩酒店</v>
          </cell>
          <cell r="C40" t="str">
            <v>11903130845292</v>
          </cell>
          <cell r="D40" t="str">
            <v>283395</v>
          </cell>
          <cell r="E40" t="str">
            <v/>
          </cell>
          <cell r="F40" t="str">
            <v>1994</v>
          </cell>
          <cell r="G40" t="str">
            <v>RMB</v>
          </cell>
          <cell r="H40" t="str">
            <v>1</v>
          </cell>
          <cell r="I40">
            <v>1994.85</v>
          </cell>
        </row>
        <row r="41">
          <cell r="A41">
            <v>1456736</v>
          </cell>
          <cell r="B41" t="str">
            <v>苏梅岛OZO查汶海滩酒店</v>
          </cell>
          <cell r="C41" t="str">
            <v>11903061429646</v>
          </cell>
          <cell r="D41" t="str">
            <v/>
          </cell>
          <cell r="E41" t="str">
            <v/>
          </cell>
          <cell r="F41" t="str">
            <v>3050</v>
          </cell>
          <cell r="G41" t="str">
            <v>RMB</v>
          </cell>
          <cell r="H41" t="str">
            <v>1</v>
          </cell>
          <cell r="I41">
            <v>3050.04</v>
          </cell>
        </row>
        <row r="42">
          <cell r="A42">
            <v>1461577</v>
          </cell>
          <cell r="B42" t="str">
            <v>苏梅岛OZO查汶海滩酒店</v>
          </cell>
          <cell r="C42" t="str">
            <v>11903145221367</v>
          </cell>
          <cell r="D42" t="str">
            <v>284054</v>
          </cell>
          <cell r="E42" t="str">
            <v/>
          </cell>
          <cell r="F42" t="str">
            <v>2412.09</v>
          </cell>
          <cell r="G42" t="str">
            <v>RMB</v>
          </cell>
          <cell r="H42" t="str">
            <v>1</v>
          </cell>
          <cell r="I42">
            <v>2412.09</v>
          </cell>
        </row>
        <row r="43">
          <cell r="A43">
            <v>1462283</v>
          </cell>
          <cell r="B43" t="str">
            <v>苏梅岛茶云莱泳池别墅</v>
          </cell>
          <cell r="C43" t="str">
            <v>11903151446989</v>
          </cell>
          <cell r="D43" t="str">
            <v>1903150013</v>
          </cell>
          <cell r="E43" t="str">
            <v/>
          </cell>
          <cell r="F43" t="str">
            <v>7717</v>
          </cell>
          <cell r="G43" t="str">
            <v>RMB</v>
          </cell>
          <cell r="H43" t="str">
            <v>1</v>
          </cell>
          <cell r="I43">
            <v>7717.05</v>
          </cell>
        </row>
        <row r="44">
          <cell r="A44">
            <v>1462467</v>
          </cell>
          <cell r="B44" t="str">
            <v>苏梅岛安纳塔拉拉瓦娜度假酒店</v>
          </cell>
          <cell r="C44" t="str">
            <v>11903152643191</v>
          </cell>
          <cell r="D44" t="str">
            <v>321-4113789</v>
          </cell>
          <cell r="E44" t="str">
            <v/>
          </cell>
          <cell r="F44" t="str">
            <v>3250</v>
          </cell>
          <cell r="G44" t="str">
            <v>RMB</v>
          </cell>
          <cell r="H44" t="str">
            <v>1</v>
          </cell>
          <cell r="I44">
            <v>3250.38</v>
          </cell>
        </row>
        <row r="45">
          <cell r="A45">
            <v>1460745</v>
          </cell>
          <cell r="B45" t="str">
            <v>苏梅岛W酒店</v>
          </cell>
          <cell r="C45" t="str">
            <v>11903138480437</v>
          </cell>
          <cell r="D45" t="str">
            <v>83312302</v>
          </cell>
          <cell r="E45" t="str">
            <v/>
          </cell>
          <cell r="F45" t="str">
            <v>7859</v>
          </cell>
          <cell r="G45" t="str">
            <v>RMB</v>
          </cell>
          <cell r="H45" t="str">
            <v>1</v>
          </cell>
          <cell r="I45">
            <v>7859.7</v>
          </cell>
        </row>
        <row r="46">
          <cell r="A46">
            <v>1465424</v>
          </cell>
          <cell r="B46" t="str">
            <v>苏梅岛康莱德酒店</v>
          </cell>
          <cell r="C46" t="str">
            <v>11903203390053</v>
          </cell>
          <cell r="D46" t="str">
            <v>3533764047</v>
          </cell>
          <cell r="E46" t="str">
            <v/>
          </cell>
          <cell r="F46" t="str">
            <v>9814.71</v>
          </cell>
          <cell r="G46" t="str">
            <v>RMB</v>
          </cell>
          <cell r="H46" t="str">
            <v>1</v>
          </cell>
          <cell r="I46">
            <v>9814.71</v>
          </cell>
        </row>
        <row r="47">
          <cell r="A47">
            <v>1450061</v>
          </cell>
          <cell r="B47" t="str">
            <v>思拉瓦迪泳池温泉度假村</v>
          </cell>
          <cell r="C47" t="str">
            <v>11902258157389</v>
          </cell>
          <cell r="D47" t="str">
            <v>60725</v>
          </cell>
          <cell r="E47" t="str">
            <v/>
          </cell>
          <cell r="F47" t="str">
            <v>1426.72</v>
          </cell>
          <cell r="G47" t="str">
            <v>RMB</v>
          </cell>
          <cell r="H47" t="str">
            <v>1</v>
          </cell>
          <cell r="I47">
            <v>1426.72</v>
          </cell>
        </row>
        <row r="48">
          <cell r="A48">
            <v>1456636</v>
          </cell>
          <cell r="B48" t="str">
            <v>普吉岛海景酒店</v>
          </cell>
          <cell r="C48" t="str">
            <v>11903065386096</v>
          </cell>
          <cell r="D48" t="str">
            <v>59063</v>
          </cell>
          <cell r="E48" t="str">
            <v/>
          </cell>
          <cell r="F48" t="str">
            <v>1034.08</v>
          </cell>
          <cell r="G48" t="str">
            <v>RMB</v>
          </cell>
          <cell r="H48" t="str">
            <v>1</v>
          </cell>
          <cell r="I48">
            <v>1034.08</v>
          </cell>
        </row>
        <row r="49">
          <cell r="A49">
            <v>1460904</v>
          </cell>
          <cell r="B49" t="str">
            <v>普吉岛魅力度假村</v>
          </cell>
          <cell r="C49" t="str">
            <v>11903134728268</v>
          </cell>
          <cell r="D49" t="str">
            <v>103692</v>
          </cell>
          <cell r="E49" t="str">
            <v/>
          </cell>
          <cell r="F49" t="str">
            <v>1499</v>
          </cell>
          <cell r="G49" t="str">
            <v>RMB</v>
          </cell>
          <cell r="H49" t="str">
            <v>1</v>
          </cell>
          <cell r="I49">
            <v>1499.44</v>
          </cell>
        </row>
        <row r="50">
          <cell r="A50">
            <v>1446615</v>
          </cell>
          <cell r="B50" t="str">
            <v>普吉岛千禧芭东度假村</v>
          </cell>
          <cell r="C50" t="str">
            <v>11902158937330</v>
          </cell>
          <cell r="D50" t="str">
            <v>45168241</v>
          </cell>
          <cell r="E50" t="str">
            <v/>
          </cell>
          <cell r="F50" t="str">
            <v>3015.25</v>
          </cell>
          <cell r="G50" t="str">
            <v>RMB</v>
          </cell>
          <cell r="H50" t="str">
            <v>1</v>
          </cell>
          <cell r="I50">
            <v>3015.25</v>
          </cell>
        </row>
        <row r="51">
          <cell r="A51">
            <v>1446286</v>
          </cell>
          <cell r="B51" t="str">
            <v>普吉岛千禧芭东度假村</v>
          </cell>
          <cell r="C51" t="str">
            <v>11902142678935</v>
          </cell>
          <cell r="D51" t="str">
            <v>45167988</v>
          </cell>
          <cell r="E51" t="str">
            <v/>
          </cell>
          <cell r="F51" t="str">
            <v>4130</v>
          </cell>
          <cell r="G51" t="str">
            <v>RMB</v>
          </cell>
          <cell r="H51" t="str">
            <v>1</v>
          </cell>
          <cell r="I51">
            <v>4130</v>
          </cell>
        </row>
        <row r="52">
          <cell r="A52">
            <v>1457178</v>
          </cell>
          <cell r="B52" t="str">
            <v>普吉岛悦榕庄酒店</v>
          </cell>
          <cell r="C52" t="str">
            <v>11903079472636</v>
          </cell>
          <cell r="D52" t="str">
            <v>19534369</v>
          </cell>
          <cell r="E52" t="str">
            <v/>
          </cell>
          <cell r="F52" t="str">
            <v>29614.9</v>
          </cell>
          <cell r="G52" t="str">
            <v>RMB</v>
          </cell>
          <cell r="H52" t="str">
            <v>1</v>
          </cell>
          <cell r="I52">
            <v>29614.9</v>
          </cell>
        </row>
        <row r="53">
          <cell r="A53">
            <v>1467780</v>
          </cell>
          <cell r="B53" t="str">
            <v>曼谷汉萨尔酒店</v>
          </cell>
          <cell r="C53" t="str">
            <v>11903236467888</v>
          </cell>
          <cell r="D53" t="str">
            <v>11903236467888</v>
          </cell>
          <cell r="E53" t="str">
            <v/>
          </cell>
          <cell r="F53" t="str">
            <v>1036.39</v>
          </cell>
          <cell r="G53" t="str">
            <v>RMB</v>
          </cell>
          <cell r="H53" t="str">
            <v>1</v>
          </cell>
          <cell r="I53">
            <v>1036.39</v>
          </cell>
        </row>
        <row r="54">
          <cell r="A54">
            <v>1466287</v>
          </cell>
          <cell r="B54" t="str">
            <v>新加坡皮克林宾乐雅精品酒店</v>
          </cell>
          <cell r="C54" t="str">
            <v>11903217733087</v>
          </cell>
          <cell r="D54" t="str">
            <v/>
          </cell>
          <cell r="E54" t="str">
            <v/>
          </cell>
          <cell r="F54" t="str">
            <v>2130</v>
          </cell>
          <cell r="G54" t="str">
            <v>RMB</v>
          </cell>
          <cell r="H54" t="str">
            <v>1</v>
          </cell>
          <cell r="I54">
            <v>2130.75</v>
          </cell>
        </row>
        <row r="55">
          <cell r="A55">
            <v>1464700</v>
          </cell>
          <cell r="B55" t="str">
            <v>新加坡庄家大酒店</v>
          </cell>
          <cell r="C55" t="str">
            <v>11903190897195</v>
          </cell>
          <cell r="D55" t="str">
            <v/>
          </cell>
          <cell r="E55" t="str">
            <v/>
          </cell>
          <cell r="F55" t="str">
            <v>584.05</v>
          </cell>
          <cell r="G55" t="str">
            <v>RMB</v>
          </cell>
          <cell r="H55" t="str">
            <v>1</v>
          </cell>
          <cell r="I55">
            <v>584.05</v>
          </cell>
        </row>
        <row r="56">
          <cell r="A56">
            <v>1468254</v>
          </cell>
          <cell r="B56" t="str">
            <v>曼谷优本纳朗双酒店</v>
          </cell>
          <cell r="C56" t="str">
            <v>11903241573421</v>
          </cell>
          <cell r="D56" t="str">
            <v>10310254007</v>
          </cell>
          <cell r="E56" t="str">
            <v/>
          </cell>
          <cell r="F56" t="str">
            <v>431.53</v>
          </cell>
          <cell r="G56" t="str">
            <v>RMB</v>
          </cell>
          <cell r="H56" t="str">
            <v>1</v>
          </cell>
          <cell r="I56">
            <v>431.53</v>
          </cell>
        </row>
        <row r="57">
          <cell r="A57">
            <v>1460282</v>
          </cell>
          <cell r="B57" t="str">
            <v>曼谷悦榕庄酒店</v>
          </cell>
          <cell r="C57" t="str">
            <v>11903128929112</v>
          </cell>
          <cell r="D57" t="str">
            <v>1864315</v>
          </cell>
          <cell r="E57" t="str">
            <v/>
          </cell>
          <cell r="F57" t="str">
            <v>8957</v>
          </cell>
          <cell r="G57" t="str">
            <v>RMB</v>
          </cell>
          <cell r="H57" t="str">
            <v>1</v>
          </cell>
          <cell r="I57">
            <v>8957.68</v>
          </cell>
        </row>
        <row r="58">
          <cell r="A58">
            <v>1466240</v>
          </cell>
          <cell r="B58" t="str">
            <v>普吉岛芭东与我同眠设计酒店</v>
          </cell>
          <cell r="C58" t="str">
            <v>11903214760088</v>
          </cell>
          <cell r="D58" t="str">
            <v/>
          </cell>
          <cell r="E58" t="str">
            <v/>
          </cell>
          <cell r="F58" t="str">
            <v>1953.8</v>
          </cell>
          <cell r="G58" t="str">
            <v>RMB</v>
          </cell>
          <cell r="H58" t="str">
            <v>1</v>
          </cell>
          <cell r="I58">
            <v>1953.8</v>
          </cell>
        </row>
        <row r="59">
          <cell r="A59">
            <v>1472086</v>
          </cell>
          <cell r="B59" t="str">
            <v>曼谷瑞吉酒店</v>
          </cell>
          <cell r="C59" t="str">
            <v>11903297501566</v>
          </cell>
          <cell r="D59" t="str">
            <v/>
          </cell>
          <cell r="E59" t="str">
            <v/>
          </cell>
          <cell r="F59" t="str">
            <v>3105.3</v>
          </cell>
          <cell r="G59" t="str">
            <v>RMB</v>
          </cell>
          <cell r="H59" t="str">
            <v>1</v>
          </cell>
          <cell r="I59">
            <v>3105.3</v>
          </cell>
        </row>
        <row r="60">
          <cell r="A60">
            <v>1456472</v>
          </cell>
          <cell r="B60" t="str">
            <v>曼谷瑞吉酒店</v>
          </cell>
          <cell r="C60" t="str">
            <v>11903069039916</v>
          </cell>
          <cell r="D60" t="str">
            <v>99652719</v>
          </cell>
          <cell r="E60" t="str">
            <v/>
          </cell>
          <cell r="F60" t="str">
            <v>1589.5</v>
          </cell>
          <cell r="G60" t="str">
            <v>RMB</v>
          </cell>
          <cell r="H60" t="str">
            <v>1</v>
          </cell>
          <cell r="I60">
            <v>1589.5</v>
          </cell>
        </row>
        <row r="61">
          <cell r="A61">
            <v>1468678</v>
          </cell>
          <cell r="B61" t="str">
            <v>大阪丽思卡尔顿酒店</v>
          </cell>
          <cell r="C61" t="str">
            <v>11903251759790</v>
          </cell>
          <cell r="D61" t="str">
            <v>72062995</v>
          </cell>
          <cell r="E61" t="str">
            <v/>
          </cell>
          <cell r="F61" t="str">
            <v>2837.92</v>
          </cell>
          <cell r="G61" t="str">
            <v>RMB</v>
          </cell>
          <cell r="H61" t="str">
            <v>1</v>
          </cell>
          <cell r="I61">
            <v>2837.92</v>
          </cell>
        </row>
        <row r="62">
          <cell r="A62">
            <v>1456864</v>
          </cell>
          <cell r="B62" t="str">
            <v>大阪丽思卡尔顿酒店</v>
          </cell>
          <cell r="C62" t="str">
            <v>11903066612664</v>
          </cell>
          <cell r="D62" t="str">
            <v>71447426,71447019</v>
          </cell>
          <cell r="E62" t="str">
            <v/>
          </cell>
          <cell r="F62" t="str">
            <v>6065.2</v>
          </cell>
          <cell r="G62" t="str">
            <v>RMB</v>
          </cell>
          <cell r="H62" t="str">
            <v>1</v>
          </cell>
          <cell r="I62">
            <v>6065.2</v>
          </cell>
        </row>
        <row r="63">
          <cell r="A63">
            <v>1456670</v>
          </cell>
          <cell r="B63" t="str">
            <v>大阪丽思卡尔顿酒店</v>
          </cell>
          <cell r="C63" t="str">
            <v>11903061411038</v>
          </cell>
          <cell r="D63" t="str">
            <v>71435314</v>
          </cell>
          <cell r="E63" t="str">
            <v/>
          </cell>
          <cell r="F63" t="str">
            <v>3109</v>
          </cell>
          <cell r="G63" t="str">
            <v>RMB</v>
          </cell>
          <cell r="H63" t="str">
            <v>1</v>
          </cell>
          <cell r="I63">
            <v>3109.28</v>
          </cell>
        </row>
        <row r="64">
          <cell r="A64">
            <v>1459008</v>
          </cell>
          <cell r="B64" t="str">
            <v>大阪丽思卡尔顿酒店</v>
          </cell>
          <cell r="C64" t="str">
            <v>11903100604858</v>
          </cell>
          <cell r="D64" t="str">
            <v>76199613</v>
          </cell>
          <cell r="E64" t="str">
            <v/>
          </cell>
          <cell r="F64" t="str">
            <v>2035.51</v>
          </cell>
          <cell r="G64" t="str">
            <v>RMB</v>
          </cell>
          <cell r="H64" t="str">
            <v>1</v>
          </cell>
          <cell r="I64">
            <v>2035.51</v>
          </cell>
        </row>
        <row r="65">
          <cell r="A65">
            <v>1458981</v>
          </cell>
          <cell r="B65" t="str">
            <v>大阪丽思卡尔顿酒店</v>
          </cell>
          <cell r="C65" t="str">
            <v>11903107705098</v>
          </cell>
          <cell r="D65" t="str">
            <v>76199031</v>
          </cell>
          <cell r="E65" t="str">
            <v/>
          </cell>
          <cell r="F65" t="str">
            <v>2035.51</v>
          </cell>
          <cell r="G65" t="str">
            <v>RMB</v>
          </cell>
          <cell r="H65" t="str">
            <v>1</v>
          </cell>
          <cell r="I65">
            <v>2035.51</v>
          </cell>
        </row>
        <row r="66">
          <cell r="A66">
            <v>1458651</v>
          </cell>
          <cell r="B66" t="str">
            <v>拉斯维加斯特朗普国际酒店</v>
          </cell>
          <cell r="C66" t="str">
            <v>11903097318212</v>
          </cell>
          <cell r="D66" t="str">
            <v>1465590</v>
          </cell>
          <cell r="E66" t="str">
            <v/>
          </cell>
          <cell r="F66" t="str">
            <v>927.77</v>
          </cell>
          <cell r="G66" t="str">
            <v>RMB</v>
          </cell>
          <cell r="H66" t="str">
            <v>1</v>
          </cell>
          <cell r="I66">
            <v>927.77</v>
          </cell>
        </row>
        <row r="67">
          <cell r="A67">
            <v>1458650</v>
          </cell>
          <cell r="B67" t="str">
            <v>拉斯维加斯特朗普国际酒店</v>
          </cell>
          <cell r="C67" t="str">
            <v>11903095303780</v>
          </cell>
          <cell r="D67" t="str">
            <v>1465588</v>
          </cell>
          <cell r="E67" t="str">
            <v/>
          </cell>
          <cell r="F67" t="str">
            <v>927.77</v>
          </cell>
          <cell r="G67" t="str">
            <v>RMB</v>
          </cell>
          <cell r="H67" t="str">
            <v>1</v>
          </cell>
          <cell r="I67">
            <v>927.77</v>
          </cell>
        </row>
        <row r="68">
          <cell r="A68">
            <v>1471421</v>
          </cell>
          <cell r="B68" t="str">
            <v>新加坡圣淘沙名胜世界节庆酒店</v>
          </cell>
          <cell r="C68" t="str">
            <v>11903281942893</v>
          </cell>
          <cell r="D68" t="str">
            <v/>
          </cell>
          <cell r="E68" t="str">
            <v/>
          </cell>
          <cell r="F68" t="str">
            <v>3384</v>
          </cell>
          <cell r="G68" t="str">
            <v>RMB</v>
          </cell>
          <cell r="H68" t="str">
            <v>1</v>
          </cell>
          <cell r="I68">
            <v>3384.92</v>
          </cell>
        </row>
        <row r="69">
          <cell r="A69">
            <v>1460762</v>
          </cell>
          <cell r="B69" t="str">
            <v>新加坡圣淘沙名胜世界节庆酒店</v>
          </cell>
          <cell r="C69" t="str">
            <v>11903131459540</v>
          </cell>
          <cell r="D69" t="str">
            <v/>
          </cell>
          <cell r="E69" t="str">
            <v/>
          </cell>
          <cell r="F69" t="str">
            <v>1337</v>
          </cell>
          <cell r="G69" t="str">
            <v>RMB</v>
          </cell>
          <cell r="H69" t="str">
            <v>1</v>
          </cell>
          <cell r="I69">
            <v>1337.97</v>
          </cell>
        </row>
        <row r="70">
          <cell r="A70">
            <v>1459607</v>
          </cell>
          <cell r="B70" t="str">
            <v>芭堤雅铂尔曼大酒店</v>
          </cell>
          <cell r="C70" t="str">
            <v>11903110053581</v>
          </cell>
          <cell r="D70" t="str">
            <v>261680</v>
          </cell>
          <cell r="E70" t="str">
            <v/>
          </cell>
          <cell r="F70" t="str">
            <v>1807</v>
          </cell>
          <cell r="G70" t="str">
            <v>RMB</v>
          </cell>
          <cell r="H70" t="str">
            <v>1</v>
          </cell>
          <cell r="I70">
            <v>1807.29</v>
          </cell>
        </row>
        <row r="71">
          <cell r="A71">
            <v>1464021</v>
          </cell>
          <cell r="B71" t="str">
            <v>华欣希尔顿温泉度假酒店</v>
          </cell>
          <cell r="C71" t="str">
            <v>11903182068729</v>
          </cell>
          <cell r="D71" t="str">
            <v>reconfirm</v>
          </cell>
          <cell r="E71" t="str">
            <v/>
          </cell>
          <cell r="F71" t="str">
            <v>3324</v>
          </cell>
          <cell r="G71" t="str">
            <v>RMB</v>
          </cell>
          <cell r="H71" t="str">
            <v>1</v>
          </cell>
          <cell r="I71">
            <v>3324.32</v>
          </cell>
        </row>
        <row r="72">
          <cell r="A72">
            <v>1440718</v>
          </cell>
          <cell r="B72" t="str">
            <v>甲米奥南悬崖海滩度假酒店</v>
          </cell>
          <cell r="C72" t="str">
            <v>11901306735943</v>
          </cell>
          <cell r="D72" t="str">
            <v>1901788</v>
          </cell>
          <cell r="E72" t="str">
            <v/>
          </cell>
          <cell r="F72" t="str">
            <v>548.14</v>
          </cell>
          <cell r="G72" t="str">
            <v>RMB</v>
          </cell>
          <cell r="H72" t="str">
            <v>1</v>
          </cell>
          <cell r="I72">
            <v>548.14</v>
          </cell>
        </row>
        <row r="73">
          <cell r="A73">
            <v>1462071</v>
          </cell>
          <cell r="B73" t="str">
            <v>甲米奥南悬崖海滩度假酒店</v>
          </cell>
          <cell r="C73" t="str">
            <v>11903159189494</v>
          </cell>
          <cell r="D73" t="str">
            <v>1904217</v>
          </cell>
          <cell r="E73" t="str">
            <v/>
          </cell>
          <cell r="F73" t="str">
            <v>1070.94</v>
          </cell>
          <cell r="G73" t="str">
            <v>RMB</v>
          </cell>
          <cell r="H73" t="str">
            <v>1</v>
          </cell>
          <cell r="I73">
            <v>1070.94</v>
          </cell>
        </row>
        <row r="74">
          <cell r="A74">
            <v>1467145</v>
          </cell>
          <cell r="B74" t="str">
            <v>曼谷无线路英迪格酒店</v>
          </cell>
          <cell r="C74" t="str">
            <v>11903222153366</v>
          </cell>
          <cell r="D74" t="str">
            <v/>
          </cell>
          <cell r="E74" t="str">
            <v/>
          </cell>
          <cell r="F74" t="str">
            <v>928.65</v>
          </cell>
          <cell r="G74" t="str">
            <v>RMB</v>
          </cell>
          <cell r="H74" t="str">
            <v>1</v>
          </cell>
          <cell r="I74">
            <v>928.65</v>
          </cell>
        </row>
        <row r="75">
          <cell r="A75">
            <v>1458781</v>
          </cell>
          <cell r="B75" t="str">
            <v>曼谷无线路英迪格酒店</v>
          </cell>
          <cell r="C75" t="str">
            <v>11903106554773</v>
          </cell>
          <cell r="D75" t="str">
            <v>28486916</v>
          </cell>
          <cell r="E75" t="str">
            <v/>
          </cell>
          <cell r="F75" t="str">
            <v>964.26</v>
          </cell>
          <cell r="G75" t="str">
            <v>RMB</v>
          </cell>
          <cell r="H75" t="str">
            <v>1</v>
          </cell>
          <cell r="I75">
            <v>964.26</v>
          </cell>
        </row>
        <row r="76">
          <cell r="A76">
            <v>1470721</v>
          </cell>
          <cell r="B76" t="str">
            <v>曼谷无线路英迪格酒店</v>
          </cell>
          <cell r="C76" t="str">
            <v>11903274885122</v>
          </cell>
          <cell r="D76" t="str">
            <v/>
          </cell>
          <cell r="E76" t="str">
            <v/>
          </cell>
          <cell r="F76" t="str">
            <v>2861.82</v>
          </cell>
          <cell r="G76" t="str">
            <v>RMB</v>
          </cell>
          <cell r="H76" t="str">
            <v>1</v>
          </cell>
          <cell r="I76">
            <v>2861.82</v>
          </cell>
        </row>
        <row r="77">
          <cell r="A77">
            <v>1471442</v>
          </cell>
          <cell r="B77" t="str">
            <v>哥打京那巴鲁丝绸太平洋酒店</v>
          </cell>
          <cell r="C77" t="str">
            <v>11903281270414</v>
          </cell>
          <cell r="D77" t="str">
            <v/>
          </cell>
          <cell r="E77" t="str">
            <v/>
          </cell>
          <cell r="F77" t="str">
            <v>1780</v>
          </cell>
          <cell r="G77" t="str">
            <v>RMB</v>
          </cell>
          <cell r="H77" t="str">
            <v>1</v>
          </cell>
          <cell r="I77">
            <v>1780.62</v>
          </cell>
        </row>
        <row r="78">
          <cell r="A78">
            <v>1457711</v>
          </cell>
          <cell r="B78" t="str">
            <v>哥打京那巴鲁丝绸太平洋酒店</v>
          </cell>
          <cell r="C78" t="str">
            <v>11903089091476</v>
          </cell>
          <cell r="D78" t="str">
            <v>2516088</v>
          </cell>
          <cell r="E78" t="str">
            <v/>
          </cell>
          <cell r="F78" t="str">
            <v>1714.92</v>
          </cell>
          <cell r="G78" t="str">
            <v>RMB</v>
          </cell>
          <cell r="H78" t="str">
            <v>1</v>
          </cell>
          <cell r="I78">
            <v>1714.92</v>
          </cell>
        </row>
        <row r="79">
          <cell r="A79">
            <v>1461391</v>
          </cell>
          <cell r="B79" t="str">
            <v>新加坡滨海湾金沙酒店</v>
          </cell>
          <cell r="C79" t="str">
            <v>11903143017249</v>
          </cell>
          <cell r="D79" t="str">
            <v/>
          </cell>
          <cell r="E79" t="str">
            <v/>
          </cell>
          <cell r="F79" t="str">
            <v>3469</v>
          </cell>
          <cell r="G79" t="str">
            <v>RMB</v>
          </cell>
          <cell r="H79" t="str">
            <v>1</v>
          </cell>
          <cell r="I79">
            <v>3469.74</v>
          </cell>
        </row>
        <row r="80">
          <cell r="A80">
            <v>1471973</v>
          </cell>
          <cell r="B80" t="str">
            <v>普吉岛鲁纳芭东酒店</v>
          </cell>
          <cell r="C80" t="str">
            <v>11903299473896</v>
          </cell>
          <cell r="D80" t="str">
            <v/>
          </cell>
          <cell r="E80" t="str">
            <v/>
          </cell>
          <cell r="F80" t="str">
            <v>1132.32</v>
          </cell>
          <cell r="G80" t="str">
            <v>RMB</v>
          </cell>
          <cell r="H80" t="str">
            <v>1</v>
          </cell>
          <cell r="I80">
            <v>1132.32</v>
          </cell>
        </row>
        <row r="81">
          <cell r="A81">
            <v>1471401</v>
          </cell>
          <cell r="B81" t="str">
            <v>普吉岛迪奈涵酒店</v>
          </cell>
          <cell r="C81" t="str">
            <v>11903284141492</v>
          </cell>
          <cell r="D81" t="str">
            <v/>
          </cell>
          <cell r="E81" t="str">
            <v/>
          </cell>
          <cell r="F81" t="str">
            <v>2019</v>
          </cell>
          <cell r="G81" t="str">
            <v>RMB</v>
          </cell>
          <cell r="H81" t="str">
            <v>1</v>
          </cell>
          <cell r="I81">
            <v>2019.48</v>
          </cell>
        </row>
        <row r="82">
          <cell r="A82">
            <v>1470237</v>
          </cell>
          <cell r="B82" t="str">
            <v>河内希尔顿花园酒店</v>
          </cell>
          <cell r="C82" t="str">
            <v>11903272519986</v>
          </cell>
          <cell r="D82" t="str">
            <v>3540576008</v>
          </cell>
          <cell r="E82" t="str">
            <v/>
          </cell>
          <cell r="F82" t="str">
            <v>474.94</v>
          </cell>
          <cell r="G82" t="str">
            <v>RMB</v>
          </cell>
          <cell r="H82" t="str">
            <v>1</v>
          </cell>
          <cell r="I82">
            <v>474.94</v>
          </cell>
        </row>
        <row r="83">
          <cell r="A83">
            <v>1462700</v>
          </cell>
          <cell r="B83" t="str">
            <v>普吉岛芭东华美达蒂瓦娜酒店</v>
          </cell>
          <cell r="C83" t="str">
            <v>11903162840520</v>
          </cell>
          <cell r="D83" t="str">
            <v>190202</v>
          </cell>
          <cell r="E83" t="str">
            <v/>
          </cell>
          <cell r="F83" t="str">
            <v>808.18</v>
          </cell>
          <cell r="G83" t="str">
            <v>RMB</v>
          </cell>
          <cell r="H83" t="str">
            <v>1</v>
          </cell>
          <cell r="I83">
            <v>808.18</v>
          </cell>
        </row>
        <row r="84">
          <cell r="A84">
            <v>1468496</v>
          </cell>
          <cell r="B84" t="str">
            <v>普吉岛蒂瓦娜广场酒店</v>
          </cell>
          <cell r="C84" t="str">
            <v>11903243599854</v>
          </cell>
          <cell r="D84" t="str">
            <v/>
          </cell>
          <cell r="E84" t="str">
            <v/>
          </cell>
          <cell r="F84" t="str">
            <v>385.02</v>
          </cell>
          <cell r="G84" t="str">
            <v>RMB</v>
          </cell>
          <cell r="H84" t="str">
            <v>1</v>
          </cell>
          <cell r="I84">
            <v>385.02</v>
          </cell>
        </row>
        <row r="85">
          <cell r="A85">
            <v>1464081</v>
          </cell>
          <cell r="B85" t="str">
            <v>普吉岛艾康酒店</v>
          </cell>
          <cell r="C85" t="str">
            <v>11903183384844</v>
          </cell>
          <cell r="D85" t="str">
            <v>33163</v>
          </cell>
          <cell r="E85" t="str">
            <v/>
          </cell>
          <cell r="F85" t="str">
            <v>301.92</v>
          </cell>
          <cell r="G85" t="str">
            <v>RMB</v>
          </cell>
          <cell r="H85" t="str">
            <v>1</v>
          </cell>
          <cell r="I85">
            <v>301.92</v>
          </cell>
        </row>
        <row r="86">
          <cell r="A86">
            <v>1463875</v>
          </cell>
          <cell r="B86" t="str">
            <v>普吉岛艾康酒店</v>
          </cell>
          <cell r="C86" t="str">
            <v>11903182244486</v>
          </cell>
          <cell r="D86" t="str">
            <v/>
          </cell>
          <cell r="E86" t="str">
            <v/>
          </cell>
          <cell r="F86" t="str">
            <v>303.39</v>
          </cell>
          <cell r="G86" t="str">
            <v>RMB</v>
          </cell>
          <cell r="H86" t="str">
            <v>1</v>
          </cell>
          <cell r="I86">
            <v>303.39</v>
          </cell>
        </row>
        <row r="87">
          <cell r="A87">
            <v>1448366</v>
          </cell>
          <cell r="B87" t="str">
            <v>普吉岛假日度假酒店</v>
          </cell>
          <cell r="C87" t="str">
            <v>11902258010916</v>
          </cell>
          <cell r="D87" t="str">
            <v>43551810</v>
          </cell>
          <cell r="E87" t="str">
            <v/>
          </cell>
          <cell r="F87" t="str">
            <v>2746.05</v>
          </cell>
          <cell r="G87" t="str">
            <v>RMB</v>
          </cell>
          <cell r="H87" t="str">
            <v>1</v>
          </cell>
          <cell r="I87">
            <v>2746.05</v>
          </cell>
        </row>
        <row r="88">
          <cell r="A88">
            <v>1463944</v>
          </cell>
          <cell r="B88" t="str">
            <v>普吉岛假日度假酒店</v>
          </cell>
          <cell r="C88" t="str">
            <v>11903189370553</v>
          </cell>
          <cell r="D88" t="str">
            <v>45661061</v>
          </cell>
          <cell r="E88" t="str">
            <v/>
          </cell>
          <cell r="F88" t="str">
            <v>728.08</v>
          </cell>
          <cell r="G88" t="str">
            <v>RMB</v>
          </cell>
          <cell r="H88" t="str">
            <v>1</v>
          </cell>
          <cell r="I88">
            <v>728.08</v>
          </cell>
        </row>
        <row r="89">
          <cell r="A89">
            <v>1460573</v>
          </cell>
          <cell r="B89" t="str">
            <v>普吉岛假日度假酒店</v>
          </cell>
          <cell r="C89" t="str">
            <v>11903131571537</v>
          </cell>
          <cell r="D89" t="str">
            <v>41059305</v>
          </cell>
          <cell r="E89" t="str">
            <v/>
          </cell>
          <cell r="F89" t="str">
            <v>727.18</v>
          </cell>
          <cell r="G89" t="str">
            <v>RMB</v>
          </cell>
          <cell r="H89" t="str">
            <v>1</v>
          </cell>
          <cell r="I89">
            <v>727.18</v>
          </cell>
        </row>
        <row r="90">
          <cell r="A90">
            <v>1458505</v>
          </cell>
          <cell r="B90" t="str">
            <v>熊本多米酒店</v>
          </cell>
          <cell r="C90" t="str">
            <v>11903258678815</v>
          </cell>
          <cell r="D90" t="str">
            <v>2019030912418043</v>
          </cell>
          <cell r="E90" t="str">
            <v/>
          </cell>
          <cell r="F90" t="str">
            <v>1118.8</v>
          </cell>
          <cell r="G90" t="str">
            <v>RMB</v>
          </cell>
          <cell r="H90" t="str">
            <v>1</v>
          </cell>
          <cell r="I90">
            <v>1118.8</v>
          </cell>
        </row>
        <row r="91">
          <cell r="A91">
            <v>1461334</v>
          </cell>
          <cell r="B91" t="str">
            <v>哥打京那巴鲁丝绸麦哲伦酒店</v>
          </cell>
          <cell r="C91" t="str">
            <v>11903146925640</v>
          </cell>
          <cell r="D91" t="str">
            <v>320-1483294</v>
          </cell>
          <cell r="E91" t="str">
            <v/>
          </cell>
          <cell r="F91" t="str">
            <v>2003</v>
          </cell>
          <cell r="G91" t="str">
            <v>RMB</v>
          </cell>
          <cell r="H91" t="str">
            <v>1</v>
          </cell>
          <cell r="I91">
            <v>2003.46</v>
          </cell>
        </row>
        <row r="92">
          <cell r="A92">
            <v>1459087</v>
          </cell>
          <cell r="B92" t="str">
            <v>达涅利酒店 －豪华连锁酒店</v>
          </cell>
          <cell r="C92" t="str">
            <v>11903108662017</v>
          </cell>
          <cell r="D92" t="str">
            <v>75308742,75308743</v>
          </cell>
          <cell r="E92" t="str">
            <v/>
          </cell>
          <cell r="F92" t="str">
            <v>5414.72</v>
          </cell>
          <cell r="G92" t="str">
            <v>RMB</v>
          </cell>
          <cell r="H92" t="str">
            <v>1</v>
          </cell>
          <cell r="I92">
            <v>5414.72</v>
          </cell>
        </row>
        <row r="93">
          <cell r="A93">
            <v>1457507</v>
          </cell>
          <cell r="B93" t="str">
            <v>普吉岛美林海滩万豪度假酒店</v>
          </cell>
          <cell r="C93" t="str">
            <v>11903079983466</v>
          </cell>
          <cell r="D93" t="str">
            <v>73117599</v>
          </cell>
          <cell r="E93" t="str">
            <v/>
          </cell>
          <cell r="F93" t="str">
            <v>5128</v>
          </cell>
          <cell r="G93" t="str">
            <v>RMB</v>
          </cell>
          <cell r="H93" t="str">
            <v>1</v>
          </cell>
          <cell r="I93">
            <v>5128.72</v>
          </cell>
        </row>
        <row r="94">
          <cell r="A94">
            <v>1460919</v>
          </cell>
          <cell r="B94" t="str">
            <v>普吉岛卡利姆湾温德姆度假村</v>
          </cell>
          <cell r="C94" t="str">
            <v>11903156548728</v>
          </cell>
          <cell r="D94" t="str">
            <v>47200688-1</v>
          </cell>
          <cell r="E94" t="str">
            <v/>
          </cell>
          <cell r="F94" t="str">
            <v>1982.58</v>
          </cell>
          <cell r="G94" t="str">
            <v>RMB</v>
          </cell>
          <cell r="H94" t="str">
            <v>1</v>
          </cell>
          <cell r="I94">
            <v>1982.58</v>
          </cell>
        </row>
        <row r="95">
          <cell r="A95">
            <v>1468917</v>
          </cell>
          <cell r="B95" t="str">
            <v>普吉岛卡利姆湾温德姆度假村</v>
          </cell>
          <cell r="C95" t="str">
            <v>11903257783064</v>
          </cell>
          <cell r="D95" t="str">
            <v/>
          </cell>
          <cell r="E95" t="str">
            <v/>
          </cell>
          <cell r="F95" t="str">
            <v>1520.11</v>
          </cell>
          <cell r="G95" t="str">
            <v>RMB</v>
          </cell>
          <cell r="H95" t="str">
            <v>1</v>
          </cell>
          <cell r="I95">
            <v>1520.11</v>
          </cell>
        </row>
        <row r="96">
          <cell r="A96">
            <v>1461986</v>
          </cell>
          <cell r="B96" t="str">
            <v>普吉岛卡利姆湾温德姆度假村</v>
          </cell>
          <cell r="C96" t="str">
            <v>11903153485965</v>
          </cell>
          <cell r="D96" t="str">
            <v>reconfirmed</v>
          </cell>
          <cell r="E96" t="str">
            <v/>
          </cell>
          <cell r="F96" t="str">
            <v>1645.23</v>
          </cell>
          <cell r="G96" t="str">
            <v>RMB</v>
          </cell>
          <cell r="H96" t="str">
            <v>1</v>
          </cell>
          <cell r="I96">
            <v>1645.23</v>
          </cell>
        </row>
        <row r="97">
          <cell r="A97">
            <v>1460433</v>
          </cell>
          <cell r="B97" t="str">
            <v>暹粒萨兰度假水疗酒店</v>
          </cell>
          <cell r="C97" t="str">
            <v>11903123507611</v>
          </cell>
          <cell r="D97" t="str">
            <v>24905</v>
          </cell>
          <cell r="E97" t="str">
            <v/>
          </cell>
          <cell r="F97" t="str">
            <v>2226</v>
          </cell>
          <cell r="G97" t="str">
            <v>RMB</v>
          </cell>
          <cell r="H97" t="str">
            <v>1</v>
          </cell>
          <cell r="I97">
            <v>2226.85</v>
          </cell>
        </row>
        <row r="98">
          <cell r="A98">
            <v>1460435</v>
          </cell>
          <cell r="B98" t="str">
            <v>暹粒萨兰度假水疗酒店</v>
          </cell>
          <cell r="C98" t="str">
            <v>11903127235576</v>
          </cell>
          <cell r="D98" t="str">
            <v>24904</v>
          </cell>
          <cell r="E98" t="str">
            <v/>
          </cell>
          <cell r="F98" t="str">
            <v>2226</v>
          </cell>
          <cell r="G98" t="str">
            <v>RMB</v>
          </cell>
          <cell r="H98" t="str">
            <v>1</v>
          </cell>
          <cell r="I98">
            <v>2226.85</v>
          </cell>
        </row>
        <row r="99">
          <cell r="A99">
            <v>1469691</v>
          </cell>
          <cell r="B99" t="str">
            <v>普吉岛塔夫棕榈海滩度假村</v>
          </cell>
          <cell r="C99" t="str">
            <v>11903264260066</v>
          </cell>
          <cell r="D99" t="str">
            <v>171502</v>
          </cell>
          <cell r="E99" t="str">
            <v/>
          </cell>
          <cell r="F99" t="str">
            <v>479.18</v>
          </cell>
          <cell r="G99" t="str">
            <v>RMB</v>
          </cell>
          <cell r="H99" t="str">
            <v>1</v>
          </cell>
          <cell r="I99">
            <v>479.18</v>
          </cell>
        </row>
        <row r="100">
          <cell r="A100">
            <v>1468421</v>
          </cell>
          <cell r="B100" t="str">
            <v>巴厘岛卡简尼莫酒店</v>
          </cell>
          <cell r="C100" t="str">
            <v>11903248565278</v>
          </cell>
          <cell r="D100" t="str">
            <v>44937</v>
          </cell>
          <cell r="E100" t="str">
            <v/>
          </cell>
          <cell r="F100" t="str">
            <v>717.82</v>
          </cell>
          <cell r="G100" t="str">
            <v>RMB</v>
          </cell>
          <cell r="H100" t="str">
            <v>1</v>
          </cell>
          <cell r="I100">
            <v>717.82</v>
          </cell>
        </row>
        <row r="101">
          <cell r="A101">
            <v>1467118</v>
          </cell>
          <cell r="B101" t="str">
            <v>哥打京那巴鲁香格里拉莎莉雅酒店</v>
          </cell>
          <cell r="C101" t="str">
            <v>11903220171049</v>
          </cell>
          <cell r="D101" t="str">
            <v/>
          </cell>
          <cell r="E101" t="str">
            <v/>
          </cell>
          <cell r="F101" t="str">
            <v>6359.79</v>
          </cell>
          <cell r="G101" t="str">
            <v>RMB</v>
          </cell>
          <cell r="H101" t="str">
            <v>1</v>
          </cell>
          <cell r="I101">
            <v>6359.79</v>
          </cell>
        </row>
        <row r="102">
          <cell r="A102">
            <v>1470235</v>
          </cell>
          <cell r="B102" t="str">
            <v>柏悦暹粒酒店</v>
          </cell>
          <cell r="C102" t="str">
            <v>11903274619025</v>
          </cell>
          <cell r="D102" t="str">
            <v/>
          </cell>
          <cell r="E102" t="str">
            <v/>
          </cell>
          <cell r="F102" t="str">
            <v>1046.03</v>
          </cell>
          <cell r="G102" t="str">
            <v>RMB</v>
          </cell>
          <cell r="H102" t="str">
            <v>1</v>
          </cell>
          <cell r="I102">
            <v>1046.03</v>
          </cell>
        </row>
        <row r="103">
          <cell r="A103">
            <v>1468779</v>
          </cell>
          <cell r="B103" t="str">
            <v>马德里机场希尔顿酒店</v>
          </cell>
          <cell r="C103" t="str">
            <v>11903254701246</v>
          </cell>
          <cell r="D103" t="str">
            <v>3539044194</v>
          </cell>
          <cell r="E103" t="str">
            <v/>
          </cell>
          <cell r="F103" t="str">
            <v>675.53</v>
          </cell>
          <cell r="G103" t="str">
            <v>RMB</v>
          </cell>
          <cell r="H103" t="str">
            <v>1</v>
          </cell>
          <cell r="I103">
            <v>675.53</v>
          </cell>
        </row>
        <row r="104">
          <cell r="A104">
            <v>1457975</v>
          </cell>
          <cell r="B104" t="str">
            <v>曼谷暹罗安纳塔拉酒店</v>
          </cell>
          <cell r="C104" t="str">
            <v>11903082250620</v>
          </cell>
          <cell r="D104" t="str">
            <v>611800</v>
          </cell>
          <cell r="E104" t="str">
            <v/>
          </cell>
          <cell r="F104" t="str">
            <v>1082.33</v>
          </cell>
          <cell r="G104" t="str">
            <v>RMB</v>
          </cell>
          <cell r="H104" t="str">
            <v>1</v>
          </cell>
          <cell r="I104">
            <v>1082.33</v>
          </cell>
        </row>
        <row r="105">
          <cell r="A105">
            <v>1448617</v>
          </cell>
          <cell r="B105" t="str">
            <v>甲米兰塔岛拉维瓦林水疗中心度假村</v>
          </cell>
          <cell r="C105" t="str">
            <v>11902192821080</v>
          </cell>
          <cell r="D105" t="str">
            <v>44183</v>
          </cell>
          <cell r="E105" t="str">
            <v/>
          </cell>
          <cell r="F105" t="str">
            <v>1836.54</v>
          </cell>
          <cell r="G105" t="str">
            <v>RMB</v>
          </cell>
          <cell r="H105" t="str">
            <v>1</v>
          </cell>
          <cell r="I105">
            <v>1836.54</v>
          </cell>
        </row>
        <row r="106">
          <cell r="A106">
            <v>1471608</v>
          </cell>
          <cell r="B106" t="str">
            <v>格林瑞奇酒店京都站南</v>
          </cell>
          <cell r="C106" t="str">
            <v>11903284383754</v>
          </cell>
          <cell r="D106" t="str">
            <v>8EA4CYN1</v>
          </cell>
          <cell r="E106" t="str">
            <v/>
          </cell>
          <cell r="F106" t="str">
            <v>1346.26</v>
          </cell>
          <cell r="G106" t="str">
            <v>RMB</v>
          </cell>
          <cell r="H106" t="str">
            <v>1</v>
          </cell>
          <cell r="I106">
            <v>1346.26</v>
          </cell>
        </row>
        <row r="107">
          <cell r="A107">
            <v>1463961</v>
          </cell>
          <cell r="B107" t="str">
            <v>曼谷暹罗智选假日酒店</v>
          </cell>
          <cell r="C107" t="str">
            <v>11903187286397</v>
          </cell>
          <cell r="D107" t="str">
            <v>46506721</v>
          </cell>
          <cell r="E107" t="str">
            <v/>
          </cell>
          <cell r="F107" t="str">
            <v>831.08</v>
          </cell>
          <cell r="G107" t="str">
            <v>RMB</v>
          </cell>
          <cell r="H107" t="str">
            <v>1</v>
          </cell>
          <cell r="I107">
            <v>831.08</v>
          </cell>
        </row>
        <row r="108">
          <cell r="A108">
            <v>1463464</v>
          </cell>
          <cell r="B108" t="str">
            <v>三井花园饭店东京银座普米尔</v>
          </cell>
          <cell r="C108" t="str">
            <v>11903174030962</v>
          </cell>
          <cell r="D108" t="str">
            <v/>
          </cell>
          <cell r="E108" t="str">
            <v/>
          </cell>
          <cell r="F108" t="str">
            <v>1960</v>
          </cell>
          <cell r="G108" t="str">
            <v>RMB</v>
          </cell>
          <cell r="H108" t="str">
            <v>1</v>
          </cell>
          <cell r="I108">
            <v>1960.45</v>
          </cell>
        </row>
        <row r="109">
          <cell r="A109">
            <v>1470663</v>
          </cell>
          <cell r="B109" t="str">
            <v>苏梅岛查汶瑞景海滩度假村</v>
          </cell>
          <cell r="C109" t="str">
            <v>11903270777254</v>
          </cell>
          <cell r="D109" t="str">
            <v/>
          </cell>
          <cell r="E109" t="str">
            <v/>
          </cell>
          <cell r="F109" t="str">
            <v>4624</v>
          </cell>
          <cell r="G109" t="str">
            <v>RMB</v>
          </cell>
          <cell r="H109" t="str">
            <v>1</v>
          </cell>
          <cell r="I109">
            <v>4624.9</v>
          </cell>
        </row>
        <row r="110">
          <cell r="A110">
            <v>1462819</v>
          </cell>
          <cell r="B110" t="str">
            <v>普吉岛克雷斯特泳池别墅度假村</v>
          </cell>
          <cell r="C110" t="str">
            <v>11903161715595</v>
          </cell>
          <cell r="D110" t="str">
            <v>28145</v>
          </cell>
          <cell r="E110" t="str">
            <v/>
          </cell>
          <cell r="F110" t="str">
            <v>2105</v>
          </cell>
          <cell r="G110" t="str">
            <v>RMB</v>
          </cell>
          <cell r="H110" t="str">
            <v>1</v>
          </cell>
          <cell r="I110">
            <v>2105.44</v>
          </cell>
        </row>
        <row r="111">
          <cell r="A111">
            <v>1462603</v>
          </cell>
          <cell r="B111" t="str">
            <v>普吉岛克雷斯特泳池别墅度假村</v>
          </cell>
          <cell r="C111" t="str">
            <v>11903152602193</v>
          </cell>
          <cell r="D111" t="str">
            <v>28123</v>
          </cell>
          <cell r="E111" t="str">
            <v/>
          </cell>
          <cell r="F111" t="str">
            <v>2080</v>
          </cell>
          <cell r="G111" t="str">
            <v>RMB</v>
          </cell>
          <cell r="H111" t="str">
            <v>1</v>
          </cell>
          <cell r="I111">
            <v>2080.77</v>
          </cell>
        </row>
        <row r="112">
          <cell r="A112">
            <v>1465423</v>
          </cell>
          <cell r="B112" t="str">
            <v>曼谷拉查达阿曼达酒店和公寓</v>
          </cell>
          <cell r="C112" t="str">
            <v>11903203183441</v>
          </cell>
          <cell r="D112" t="str">
            <v/>
          </cell>
          <cell r="E112" t="str">
            <v/>
          </cell>
          <cell r="F112" t="str">
            <v>1691.01</v>
          </cell>
          <cell r="G112" t="str">
            <v>RMB</v>
          </cell>
          <cell r="H112" t="str">
            <v>1</v>
          </cell>
          <cell r="I112">
            <v>1691.01</v>
          </cell>
        </row>
        <row r="113">
          <cell r="A113">
            <v>1459876</v>
          </cell>
          <cell r="B113" t="str">
            <v>曼谷拉查达阿曼达酒店和公寓</v>
          </cell>
          <cell r="C113" t="str">
            <v>11903124188411</v>
          </cell>
          <cell r="D113" t="str">
            <v>182955</v>
          </cell>
          <cell r="E113" t="str">
            <v/>
          </cell>
          <cell r="F113" t="str">
            <v>1141.85</v>
          </cell>
          <cell r="G113" t="str">
            <v>RMB</v>
          </cell>
          <cell r="H113" t="str">
            <v>1</v>
          </cell>
          <cell r="I113">
            <v>1141.85</v>
          </cell>
        </row>
        <row r="114">
          <cell r="A114">
            <v>1465775</v>
          </cell>
          <cell r="B114" t="str">
            <v>曼谷拉查达阿曼达酒店和公寓</v>
          </cell>
          <cell r="C114" t="str">
            <v>11903205399293</v>
          </cell>
          <cell r="D114" t="str">
            <v/>
          </cell>
          <cell r="E114" t="str">
            <v/>
          </cell>
          <cell r="F114" t="str">
            <v>607.96</v>
          </cell>
          <cell r="G114" t="str">
            <v>RMB</v>
          </cell>
          <cell r="H114" t="str">
            <v>1</v>
          </cell>
          <cell r="I114">
            <v>607.96</v>
          </cell>
        </row>
        <row r="115">
          <cell r="A115">
            <v>1460784</v>
          </cell>
          <cell r="B115" t="str">
            <v>曼谷拉查达阿曼达酒店和公寓</v>
          </cell>
          <cell r="C115" t="str">
            <v>11903132323995</v>
          </cell>
          <cell r="D115" t="str">
            <v>182992</v>
          </cell>
          <cell r="E115" t="str">
            <v/>
          </cell>
          <cell r="F115" t="str">
            <v>612.18</v>
          </cell>
          <cell r="G115" t="str">
            <v>RMB</v>
          </cell>
          <cell r="H115" t="str">
            <v>1</v>
          </cell>
          <cell r="I115">
            <v>612.18</v>
          </cell>
        </row>
        <row r="116">
          <cell r="A116">
            <v>1472441</v>
          </cell>
          <cell r="B116" t="str">
            <v>曼谷乐塔达公寓</v>
          </cell>
          <cell r="C116" t="str">
            <v>11903319820984</v>
          </cell>
          <cell r="D116" t="str">
            <v>1391769459</v>
          </cell>
          <cell r="E116" t="str">
            <v/>
          </cell>
          <cell r="F116" t="str">
            <v>486.5</v>
          </cell>
          <cell r="G116" t="str">
            <v>RMB</v>
          </cell>
          <cell r="H116" t="str">
            <v>1</v>
          </cell>
          <cell r="I116">
            <v>486.5</v>
          </cell>
        </row>
        <row r="117">
          <cell r="A117">
            <v>1463674</v>
          </cell>
          <cell r="B117" t="str">
            <v>普吉岛希尔顿温泉度假酒店</v>
          </cell>
          <cell r="C117" t="str">
            <v>11903179185836</v>
          </cell>
          <cell r="D117" t="str">
            <v>3540863872</v>
          </cell>
          <cell r="E117" t="str">
            <v/>
          </cell>
          <cell r="F117" t="str">
            <v>3509</v>
          </cell>
          <cell r="G117" t="str">
            <v>RMB</v>
          </cell>
          <cell r="H117" t="str">
            <v>1</v>
          </cell>
          <cell r="I117">
            <v>3509.04</v>
          </cell>
        </row>
        <row r="118">
          <cell r="A118">
            <v>1461167</v>
          </cell>
          <cell r="B118" t="str">
            <v>因特拉肯多诺德酒店</v>
          </cell>
          <cell r="C118" t="str">
            <v>11903144517430</v>
          </cell>
          <cell r="D118" t="str">
            <v>432433,432431,432432</v>
          </cell>
          <cell r="E118" t="str">
            <v/>
          </cell>
          <cell r="F118" t="str">
            <v>3866.55</v>
          </cell>
          <cell r="G118" t="str">
            <v>RMB</v>
          </cell>
          <cell r="H118" t="str">
            <v>1</v>
          </cell>
          <cell r="I118">
            <v>3866.55</v>
          </cell>
        </row>
        <row r="119">
          <cell r="A119">
            <v>1469587</v>
          </cell>
          <cell r="B119" t="str">
            <v>苏黎世布里斯托尔酒店</v>
          </cell>
          <cell r="C119" t="str">
            <v>11903261155883</v>
          </cell>
          <cell r="D119" t="str">
            <v/>
          </cell>
          <cell r="E119" t="str">
            <v/>
          </cell>
          <cell r="F119" t="str">
            <v>1178.04</v>
          </cell>
          <cell r="G119" t="str">
            <v>RMB</v>
          </cell>
          <cell r="H119" t="str">
            <v>1</v>
          </cell>
          <cell r="I119">
            <v>1178.04</v>
          </cell>
        </row>
        <row r="120">
          <cell r="A120">
            <v>1459443</v>
          </cell>
          <cell r="B120" t="str">
            <v>Cubanacan Las Cuevas</v>
          </cell>
          <cell r="C120" t="str">
            <v>11903112913918</v>
          </cell>
          <cell r="D120" t="str">
            <v/>
          </cell>
          <cell r="E120" t="str">
            <v/>
          </cell>
          <cell r="F120" t="str">
            <v>868.88</v>
          </cell>
          <cell r="G120" t="str">
            <v>RMB</v>
          </cell>
          <cell r="H120" t="str">
            <v>1</v>
          </cell>
          <cell r="I120">
            <v>868.88</v>
          </cell>
        </row>
        <row r="121">
          <cell r="A121">
            <v>1453137</v>
          </cell>
          <cell r="B121" t="str">
            <v>杜塞尔多夫希斯特尔万豪酒店</v>
          </cell>
          <cell r="C121" t="str">
            <v>11902280317971</v>
          </cell>
          <cell r="D121" t="str">
            <v>91892862</v>
          </cell>
          <cell r="E121" t="str">
            <v/>
          </cell>
          <cell r="F121" t="str">
            <v>3540.08</v>
          </cell>
          <cell r="G121" t="str">
            <v>RMB</v>
          </cell>
          <cell r="H121" t="str">
            <v>1</v>
          </cell>
          <cell r="I121">
            <v>3540.08</v>
          </cell>
        </row>
        <row r="122">
          <cell r="A122">
            <v>1465338</v>
          </cell>
          <cell r="B122" t="str">
            <v>汉诺威机场莱昂纳多酒店</v>
          </cell>
          <cell r="C122" t="str">
            <v>11903207965957</v>
          </cell>
          <cell r="D122" t="str">
            <v>263060</v>
          </cell>
          <cell r="E122" t="str">
            <v/>
          </cell>
          <cell r="F122" t="str">
            <v>1177.58</v>
          </cell>
          <cell r="G122" t="str">
            <v>RMB</v>
          </cell>
          <cell r="H122" t="str">
            <v>1</v>
          </cell>
          <cell r="I122">
            <v>1177.58</v>
          </cell>
        </row>
        <row r="123">
          <cell r="A123">
            <v>1470858</v>
          </cell>
          <cell r="B123" t="str">
            <v>法兰克福市NH精选酒店  </v>
          </cell>
          <cell r="C123" t="str">
            <v>11903271929872</v>
          </cell>
          <cell r="D123" t="str">
            <v/>
          </cell>
          <cell r="E123" t="str">
            <v/>
          </cell>
          <cell r="F123" t="str">
            <v>1475.09</v>
          </cell>
          <cell r="G123" t="str">
            <v>RMB</v>
          </cell>
          <cell r="H123" t="str">
            <v>1</v>
          </cell>
          <cell r="I123">
            <v>1475.09</v>
          </cell>
        </row>
        <row r="124">
          <cell r="A124">
            <v>1465243</v>
          </cell>
          <cell r="B124" t="str">
            <v>斐济丹娜拉岛威斯汀水疗度假酒店</v>
          </cell>
          <cell r="C124" t="str">
            <v>11903208002818</v>
          </cell>
          <cell r="D124" t="str">
            <v>92419386</v>
          </cell>
          <cell r="E124" t="str">
            <v/>
          </cell>
          <cell r="F124" t="str">
            <v>1159.43</v>
          </cell>
          <cell r="G124" t="str">
            <v>RMB</v>
          </cell>
          <cell r="H124" t="str">
            <v>1</v>
          </cell>
          <cell r="I124">
            <v>1159.43</v>
          </cell>
        </row>
        <row r="125">
          <cell r="A125">
            <v>1465240</v>
          </cell>
          <cell r="B125" t="str">
            <v>斐济丹娜拉岛威斯汀水疗度假酒店</v>
          </cell>
          <cell r="C125" t="str">
            <v>11903201948449</v>
          </cell>
          <cell r="D125" t="str">
            <v>1554956</v>
          </cell>
          <cell r="E125" t="str">
            <v/>
          </cell>
          <cell r="F125" t="str">
            <v>1189.98</v>
          </cell>
          <cell r="G125" t="str">
            <v>RMB</v>
          </cell>
          <cell r="H125" t="str">
            <v>1</v>
          </cell>
          <cell r="I125">
            <v>1189.98</v>
          </cell>
        </row>
        <row r="126">
          <cell r="A126">
            <v>1459232</v>
          </cell>
          <cell r="B126" t="str">
            <v>伦敦塔希尔顿逸林酒店</v>
          </cell>
          <cell r="C126" t="str">
            <v>11903110763539</v>
          </cell>
          <cell r="D126" t="str">
            <v>3536020160</v>
          </cell>
          <cell r="E126" t="str">
            <v/>
          </cell>
          <cell r="F126" t="str">
            <v>1144.81</v>
          </cell>
          <cell r="G126" t="str">
            <v>RMB</v>
          </cell>
          <cell r="H126" t="str">
            <v>1</v>
          </cell>
          <cell r="I126">
            <v>1144.81</v>
          </cell>
        </row>
        <row r="127">
          <cell r="A127">
            <v>1450795</v>
          </cell>
          <cell r="B127" t="str">
            <v>假日伦敦牛津圆环广场酒店</v>
          </cell>
          <cell r="C127" t="str">
            <v>11902242712525</v>
          </cell>
          <cell r="D127" t="str">
            <v>25706362</v>
          </cell>
          <cell r="E127" t="str">
            <v/>
          </cell>
          <cell r="F127" t="str">
            <v>2261.94</v>
          </cell>
          <cell r="G127" t="str">
            <v>RMB</v>
          </cell>
          <cell r="H127" t="str">
            <v>1</v>
          </cell>
          <cell r="I127">
            <v>2261.94</v>
          </cell>
        </row>
        <row r="128">
          <cell r="A128">
            <v>1471174</v>
          </cell>
          <cell r="B128" t="str">
            <v>香港湾仔帝盛酒店</v>
          </cell>
          <cell r="C128" t="str">
            <v>11903280972726</v>
          </cell>
          <cell r="D128" t="str">
            <v>20190328039519</v>
          </cell>
          <cell r="E128" t="str">
            <v/>
          </cell>
          <cell r="F128" t="str">
            <v>490.92</v>
          </cell>
          <cell r="G128" t="str">
            <v>RMB</v>
          </cell>
          <cell r="H128" t="str">
            <v>1</v>
          </cell>
          <cell r="I128">
            <v>490.92</v>
          </cell>
        </row>
        <row r="129">
          <cell r="A129">
            <v>1466559</v>
          </cell>
          <cell r="B129" t="str">
            <v>香港旺角维景酒店</v>
          </cell>
          <cell r="C129" t="str">
            <v>11903227804328</v>
          </cell>
          <cell r="D129" t="str">
            <v>1312717</v>
          </cell>
          <cell r="E129" t="str">
            <v/>
          </cell>
          <cell r="F129" t="str">
            <v>1933.32</v>
          </cell>
          <cell r="G129" t="str">
            <v>RMB</v>
          </cell>
          <cell r="H129" t="str">
            <v>1</v>
          </cell>
          <cell r="I129">
            <v>1933.32</v>
          </cell>
        </row>
        <row r="130">
          <cell r="A130">
            <v>1461813</v>
          </cell>
          <cell r="B130" t="str">
            <v>香港旺角维景酒店</v>
          </cell>
          <cell r="C130" t="str">
            <v>11903145268235</v>
          </cell>
          <cell r="D130" t="str">
            <v>318-1275694</v>
          </cell>
          <cell r="E130" t="str">
            <v/>
          </cell>
          <cell r="F130" t="str">
            <v>2126.8</v>
          </cell>
          <cell r="G130" t="str">
            <v>RMB</v>
          </cell>
          <cell r="H130" t="str">
            <v>1</v>
          </cell>
          <cell r="I130">
            <v>2126.8</v>
          </cell>
        </row>
        <row r="131">
          <cell r="A131">
            <v>1462950</v>
          </cell>
          <cell r="B131" t="str">
            <v>香港旺角帝盛酒店</v>
          </cell>
          <cell r="C131" t="str">
            <v>11903165884659</v>
          </cell>
          <cell r="D131" t="str">
            <v/>
          </cell>
          <cell r="E131" t="str">
            <v/>
          </cell>
          <cell r="F131" t="str">
            <v>1348.69</v>
          </cell>
          <cell r="G131" t="str">
            <v>RMB</v>
          </cell>
          <cell r="H131" t="str">
            <v>1</v>
          </cell>
          <cell r="I131">
            <v>1348.69</v>
          </cell>
        </row>
        <row r="132">
          <cell r="A132">
            <v>1469569</v>
          </cell>
          <cell r="B132" t="str">
            <v>香港湾景国际</v>
          </cell>
          <cell r="C132" t="str">
            <v>11903285226786</v>
          </cell>
          <cell r="D132" t="str">
            <v/>
          </cell>
          <cell r="E132" t="str">
            <v/>
          </cell>
          <cell r="F132" t="str">
            <v>1522.98</v>
          </cell>
          <cell r="G132" t="str">
            <v>RMB</v>
          </cell>
          <cell r="H132" t="str">
            <v>1</v>
          </cell>
          <cell r="I132">
            <v>1522.98</v>
          </cell>
        </row>
        <row r="133">
          <cell r="A133">
            <v>1459477</v>
          </cell>
          <cell r="B133" t="str">
            <v>香港置地文华东方酒店</v>
          </cell>
          <cell r="C133" t="str">
            <v>11903207076441</v>
          </cell>
          <cell r="D133" t="str">
            <v/>
          </cell>
          <cell r="E133" t="str">
            <v/>
          </cell>
          <cell r="F133" t="str">
            <v>77067.58</v>
          </cell>
          <cell r="G133" t="str">
            <v>RMB</v>
          </cell>
          <cell r="H133" t="str">
            <v>1</v>
          </cell>
          <cell r="I133">
            <v>77067.58</v>
          </cell>
        </row>
        <row r="134">
          <cell r="A134">
            <v>1461217</v>
          </cell>
          <cell r="B134" t="str">
            <v>香港荃湾帝盛酒店</v>
          </cell>
          <cell r="C134" t="str">
            <v>11903140015635</v>
          </cell>
          <cell r="D134" t="str">
            <v>1216595595</v>
          </cell>
          <cell r="E134" t="str">
            <v/>
          </cell>
          <cell r="F134" t="str">
            <v>2136.15</v>
          </cell>
          <cell r="G134" t="str">
            <v>RMB</v>
          </cell>
          <cell r="H134" t="str">
            <v>1</v>
          </cell>
          <cell r="I134">
            <v>2136.15</v>
          </cell>
        </row>
        <row r="135">
          <cell r="A135">
            <v>1468065</v>
          </cell>
          <cell r="B135" t="str">
            <v>香港柏宁铂尔曼酒店</v>
          </cell>
          <cell r="C135" t="str">
            <v>11903248568194</v>
          </cell>
          <cell r="D135" t="str">
            <v>reconfirmed</v>
          </cell>
          <cell r="E135" t="str">
            <v/>
          </cell>
          <cell r="F135" t="str">
            <v>3512.22</v>
          </cell>
          <cell r="G135" t="str">
            <v>RMB</v>
          </cell>
          <cell r="H135" t="str">
            <v>1</v>
          </cell>
          <cell r="I135">
            <v>3512.22</v>
          </cell>
        </row>
        <row r="136">
          <cell r="A136">
            <v>1470593</v>
          </cell>
          <cell r="B136" t="str">
            <v>香港珀丽酒店</v>
          </cell>
          <cell r="C136" t="str">
            <v>11903270686226</v>
          </cell>
          <cell r="D136" t="str">
            <v/>
          </cell>
          <cell r="E136" t="str">
            <v/>
          </cell>
          <cell r="F136" t="str">
            <v>2826.64</v>
          </cell>
          <cell r="G136" t="str">
            <v>RMB</v>
          </cell>
          <cell r="H136" t="str">
            <v>1</v>
          </cell>
          <cell r="I136">
            <v>2826.64</v>
          </cell>
        </row>
        <row r="137">
          <cell r="A137">
            <v>1466885</v>
          </cell>
          <cell r="B137" t="str">
            <v>铜锣湾迷你精品酒店</v>
          </cell>
          <cell r="C137" t="str">
            <v>11903228119419</v>
          </cell>
          <cell r="D137" t="str">
            <v>EXP-1222244906</v>
          </cell>
          <cell r="E137" t="str">
            <v/>
          </cell>
          <cell r="F137" t="str">
            <v>1419.3</v>
          </cell>
          <cell r="G137" t="str">
            <v>RMB</v>
          </cell>
          <cell r="H137" t="str">
            <v>1</v>
          </cell>
          <cell r="I137">
            <v>1419.3</v>
          </cell>
        </row>
        <row r="138">
          <cell r="A138">
            <v>1456478</v>
          </cell>
          <cell r="B138" t="str">
            <v>民丹岛媚阳沙丽沙滩度假村</v>
          </cell>
          <cell r="C138" t="str">
            <v>11903066244629</v>
          </cell>
          <cell r="D138" t="str">
            <v>364241088</v>
          </cell>
          <cell r="E138" t="str">
            <v/>
          </cell>
          <cell r="F138" t="str">
            <v>1084.25</v>
          </cell>
          <cell r="G138" t="str">
            <v>RMB</v>
          </cell>
          <cell r="H138" t="str">
            <v>1</v>
          </cell>
          <cell r="I138">
            <v>1084.25</v>
          </cell>
        </row>
        <row r="139">
          <cell r="A139">
            <v>1462391</v>
          </cell>
          <cell r="B139" t="str">
            <v>巴厘岛珍丁凯迪斯豪华别墅</v>
          </cell>
          <cell r="C139" t="str">
            <v>11903255835236</v>
          </cell>
          <cell r="D139" t="str">
            <v>1217568623</v>
          </cell>
          <cell r="E139" t="str">
            <v/>
          </cell>
          <cell r="F139" t="str">
            <v>3944.64</v>
          </cell>
          <cell r="G139" t="str">
            <v>RMB</v>
          </cell>
          <cell r="H139" t="str">
            <v>1</v>
          </cell>
          <cell r="I139">
            <v>3944.64</v>
          </cell>
        </row>
        <row r="140">
          <cell r="A140">
            <v>1465580</v>
          </cell>
          <cell r="B140" t="str">
            <v>巴厘岛阿优达度假村</v>
          </cell>
          <cell r="C140" t="str">
            <v>11903202346354</v>
          </cell>
          <cell r="D140" t="str">
            <v>72004398</v>
          </cell>
          <cell r="E140" t="str">
            <v/>
          </cell>
          <cell r="F140" t="str">
            <v>812.4</v>
          </cell>
          <cell r="G140" t="str">
            <v>RMB</v>
          </cell>
          <cell r="H140" t="str">
            <v>1</v>
          </cell>
          <cell r="I140">
            <v>812.4</v>
          </cell>
        </row>
        <row r="141">
          <cell r="A141">
            <v>1469838</v>
          </cell>
          <cell r="B141" t="str">
            <v>铂尔曼雅加达中心公园酒店</v>
          </cell>
          <cell r="C141" t="str">
            <v>11903269082232</v>
          </cell>
          <cell r="D141" t="str">
            <v>7536TD9528</v>
          </cell>
          <cell r="E141" t="str">
            <v/>
          </cell>
          <cell r="F141" t="str">
            <v>1728.36</v>
          </cell>
          <cell r="G141" t="str">
            <v>RMB</v>
          </cell>
          <cell r="H141" t="str">
            <v>1</v>
          </cell>
          <cell r="I141">
            <v>1728.36</v>
          </cell>
        </row>
        <row r="142">
          <cell r="A142">
            <v>1467399</v>
          </cell>
          <cell r="B142" t="str">
            <v>日惹穆斯蒂卡喜来登水疗度假村</v>
          </cell>
          <cell r="C142" t="str">
            <v>11903239339551</v>
          </cell>
          <cell r="D142" t="str">
            <v>97686762</v>
          </cell>
          <cell r="E142" t="str">
            <v/>
          </cell>
          <cell r="F142" t="str">
            <v>428.2</v>
          </cell>
          <cell r="G142" t="str">
            <v>RMB</v>
          </cell>
          <cell r="H142" t="str">
            <v>1</v>
          </cell>
          <cell r="I142">
            <v>428.2</v>
          </cell>
        </row>
        <row r="143">
          <cell r="A143">
            <v>1464534</v>
          </cell>
          <cell r="B143" t="str">
            <v>日惹穆斯蒂卡喜来登水疗度假村</v>
          </cell>
          <cell r="C143" t="str">
            <v>11903195659770</v>
          </cell>
          <cell r="D143" t="str">
            <v>90446986</v>
          </cell>
          <cell r="E143" t="str">
            <v/>
          </cell>
          <cell r="F143" t="str">
            <v>1448.79</v>
          </cell>
          <cell r="G143" t="str">
            <v>RMB</v>
          </cell>
          <cell r="H143" t="str">
            <v>1</v>
          </cell>
          <cell r="I143">
            <v>1448.79</v>
          </cell>
        </row>
        <row r="144">
          <cell r="A144">
            <v>1457069</v>
          </cell>
          <cell r="B144" t="str">
            <v>日惹穆斯蒂卡喜来登水疗度假村</v>
          </cell>
          <cell r="C144" t="str">
            <v>11903075586753</v>
          </cell>
          <cell r="D144" t="str">
            <v>71066542</v>
          </cell>
          <cell r="E144" t="str">
            <v/>
          </cell>
          <cell r="F144" t="str">
            <v>1003.86</v>
          </cell>
          <cell r="G144" t="str">
            <v>RMB</v>
          </cell>
          <cell r="H144" t="str">
            <v>1</v>
          </cell>
          <cell r="I144">
            <v>1003.86</v>
          </cell>
        </row>
        <row r="145">
          <cell r="A145">
            <v>1464532</v>
          </cell>
          <cell r="B145" t="str">
            <v>日惹穆斯蒂卡喜来登水疗度假村</v>
          </cell>
          <cell r="C145" t="str">
            <v>11903190610073</v>
          </cell>
          <cell r="D145" t="str">
            <v>90466374</v>
          </cell>
          <cell r="E145" t="str">
            <v/>
          </cell>
          <cell r="F145" t="str">
            <v>1382.37</v>
          </cell>
          <cell r="G145" t="str">
            <v>RMB</v>
          </cell>
          <cell r="H145" t="str">
            <v>1</v>
          </cell>
          <cell r="I145">
            <v>1382.37</v>
          </cell>
        </row>
        <row r="146">
          <cell r="A146">
            <v>1459183</v>
          </cell>
          <cell r="B146" t="str">
            <v>观景豪华公寓酒店</v>
          </cell>
          <cell r="C146" t="str">
            <v>11903101771334</v>
          </cell>
          <cell r="D146" t="str">
            <v>246972</v>
          </cell>
          <cell r="E146" t="str">
            <v/>
          </cell>
          <cell r="F146" t="str">
            <v>1136.41</v>
          </cell>
          <cell r="G146" t="str">
            <v>RMB</v>
          </cell>
          <cell r="H146" t="str">
            <v>1</v>
          </cell>
          <cell r="I146">
            <v>1136.41</v>
          </cell>
        </row>
        <row r="147">
          <cell r="A147">
            <v>1472186</v>
          </cell>
          <cell r="B147" t="str">
            <v>金边娱乐综合大楼酒店</v>
          </cell>
          <cell r="C147" t="str">
            <v>11903298671779</v>
          </cell>
          <cell r="D147" t="str">
            <v>429786</v>
          </cell>
          <cell r="E147" t="str">
            <v/>
          </cell>
          <cell r="F147" t="str">
            <v>581.31</v>
          </cell>
          <cell r="G147" t="str">
            <v>RMB</v>
          </cell>
          <cell r="H147" t="str">
            <v>1</v>
          </cell>
          <cell r="I147">
            <v>581.31</v>
          </cell>
        </row>
        <row r="148">
          <cell r="A148">
            <v>1469819</v>
          </cell>
          <cell r="B148" t="str">
            <v>金边湄公四季精品酒店</v>
          </cell>
          <cell r="C148" t="str">
            <v>11903262315480</v>
          </cell>
          <cell r="D148" t="str">
            <v>370909708</v>
          </cell>
          <cell r="E148" t="str">
            <v/>
          </cell>
          <cell r="F148" t="str">
            <v>341.32</v>
          </cell>
          <cell r="G148" t="str">
            <v>RMB</v>
          </cell>
          <cell r="H148" t="str">
            <v>1</v>
          </cell>
          <cell r="I148">
            <v>341.32</v>
          </cell>
        </row>
        <row r="149">
          <cell r="A149">
            <v>1471274</v>
          </cell>
          <cell r="B149" t="str">
            <v>金边湄公四季精品酒店</v>
          </cell>
          <cell r="C149" t="str">
            <v>11903283948150</v>
          </cell>
          <cell r="D149" t="str">
            <v>371594660</v>
          </cell>
          <cell r="E149" t="str">
            <v/>
          </cell>
          <cell r="F149" t="str">
            <v>305.18</v>
          </cell>
          <cell r="G149" t="str">
            <v>RMB</v>
          </cell>
          <cell r="H149" t="str">
            <v>1</v>
          </cell>
          <cell r="I149">
            <v>305.18</v>
          </cell>
        </row>
        <row r="150">
          <cell r="A150">
            <v>1462933</v>
          </cell>
          <cell r="B150" t="str">
            <v>名古屋贝斯特韦斯特酒店</v>
          </cell>
          <cell r="C150" t="str">
            <v>11903163880257</v>
          </cell>
          <cell r="D150" t="str">
            <v>330636947</v>
          </cell>
          <cell r="E150" t="str">
            <v/>
          </cell>
          <cell r="F150" t="str">
            <v>1324.07</v>
          </cell>
          <cell r="G150" t="str">
            <v>RMB</v>
          </cell>
          <cell r="H150" t="str">
            <v>1</v>
          </cell>
          <cell r="I150">
            <v>1324.07</v>
          </cell>
        </row>
        <row r="151">
          <cell r="A151">
            <v>1466068</v>
          </cell>
          <cell r="B151" t="str">
            <v>诺富特米兰诺德卡格兰达酒店</v>
          </cell>
          <cell r="C151" t="str">
            <v>11903219449426</v>
          </cell>
          <cell r="D151" t="str">
            <v/>
          </cell>
          <cell r="E151" t="str">
            <v/>
          </cell>
          <cell r="F151" t="str">
            <v>1779.6</v>
          </cell>
          <cell r="G151" t="str">
            <v>RMB</v>
          </cell>
          <cell r="H151" t="str">
            <v>1</v>
          </cell>
          <cell r="I151">
            <v>1779.6</v>
          </cell>
        </row>
        <row r="152">
          <cell r="A152">
            <v>1451135</v>
          </cell>
          <cell r="B152" t="str">
            <v>威尼斯星际辉煌威尼斯酒店</v>
          </cell>
          <cell r="C152" t="str">
            <v>11902254026716</v>
          </cell>
          <cell r="D152" t="str">
            <v>103797589</v>
          </cell>
          <cell r="E152" t="str">
            <v/>
          </cell>
          <cell r="F152" t="str">
            <v>2072.02</v>
          </cell>
          <cell r="G152" t="str">
            <v>RMB</v>
          </cell>
          <cell r="H152" t="str">
            <v>1</v>
          </cell>
          <cell r="I152">
            <v>2072.02</v>
          </cell>
        </row>
        <row r="153">
          <cell r="A153">
            <v>1456009</v>
          </cell>
          <cell r="B153" t="str">
            <v>阿姆斯特丹史基浦机场喜来登酒店</v>
          </cell>
          <cell r="C153" t="str">
            <v>11903050963818</v>
          </cell>
          <cell r="D153" t="str">
            <v>71280140</v>
          </cell>
          <cell r="E153" t="str">
            <v/>
          </cell>
          <cell r="F153" t="str">
            <v>957.89</v>
          </cell>
          <cell r="G153" t="str">
            <v>RMB</v>
          </cell>
          <cell r="H153" t="str">
            <v>1</v>
          </cell>
          <cell r="I153">
            <v>957.89</v>
          </cell>
        </row>
        <row r="154">
          <cell r="A154">
            <v>1457895</v>
          </cell>
          <cell r="B154" t="str">
            <v>苏迪玛基督城机场酒店</v>
          </cell>
          <cell r="C154" t="str">
            <v>11903086251622</v>
          </cell>
          <cell r="D154" t="str">
            <v>38511940,79311356,71668468</v>
          </cell>
          <cell r="E154" t="str">
            <v/>
          </cell>
          <cell r="F154" t="str">
            <v>2153.52</v>
          </cell>
          <cell r="G154" t="str">
            <v>RMB</v>
          </cell>
          <cell r="H154" t="str">
            <v>1</v>
          </cell>
          <cell r="I154">
            <v>2153.52</v>
          </cell>
        </row>
        <row r="155">
          <cell r="A155">
            <v>1465733</v>
          </cell>
          <cell r="B155" t="str">
            <v>贝尔格莱德市中心万怡酒店</v>
          </cell>
          <cell r="C155" t="str">
            <v>11903212459852</v>
          </cell>
          <cell r="D155" t="str">
            <v>94258285</v>
          </cell>
          <cell r="E155" t="str">
            <v/>
          </cell>
          <cell r="F155" t="str">
            <v>948.68</v>
          </cell>
          <cell r="G155" t="str">
            <v>RMB</v>
          </cell>
          <cell r="H155" t="str">
            <v>1</v>
          </cell>
          <cell r="I155">
            <v>948.68</v>
          </cell>
        </row>
        <row r="156">
          <cell r="A156">
            <v>1460927</v>
          </cell>
          <cell r="B156" t="str">
            <v>曼谷廊曼机场阿玛瑞酒店</v>
          </cell>
          <cell r="C156" t="str">
            <v>11903130765928</v>
          </cell>
          <cell r="D156" t="str">
            <v>6785794</v>
          </cell>
          <cell r="E156" t="str">
            <v/>
          </cell>
          <cell r="F156" t="str">
            <v>435.8</v>
          </cell>
          <cell r="G156" t="str">
            <v>RMB</v>
          </cell>
          <cell r="H156" t="str">
            <v>1</v>
          </cell>
          <cell r="I156">
            <v>435.8</v>
          </cell>
        </row>
        <row r="157">
          <cell r="A157">
            <v>1460810</v>
          </cell>
          <cell r="B157" t="str">
            <v>苏梅岛奥瑞格海滩度假酒店</v>
          </cell>
          <cell r="C157" t="str">
            <v>11903138726266</v>
          </cell>
          <cell r="D157" t="str">
            <v>CI2TL1F9</v>
          </cell>
          <cell r="E157" t="str">
            <v/>
          </cell>
          <cell r="F157" t="str">
            <v>1311</v>
          </cell>
          <cell r="G157" t="str">
            <v>RMB</v>
          </cell>
          <cell r="H157" t="str">
            <v>1</v>
          </cell>
          <cell r="I157">
            <v>1311.24</v>
          </cell>
        </row>
        <row r="158">
          <cell r="A158">
            <v>1469728</v>
          </cell>
          <cell r="B158" t="str">
            <v>曼谷遗产酒店</v>
          </cell>
          <cell r="C158" t="str">
            <v>11903267250890</v>
          </cell>
          <cell r="D158" t="str">
            <v>201996</v>
          </cell>
          <cell r="E158" t="str">
            <v/>
          </cell>
          <cell r="F158" t="str">
            <v>261.65</v>
          </cell>
          <cell r="G158" t="str">
            <v>RMB</v>
          </cell>
          <cell r="H158" t="str">
            <v>1</v>
          </cell>
          <cell r="I158">
            <v>261.65</v>
          </cell>
        </row>
        <row r="159">
          <cell r="A159">
            <v>1453263</v>
          </cell>
          <cell r="B159" t="str">
            <v>清迈兰花酒店</v>
          </cell>
          <cell r="C159" t="str">
            <v>11902281446743</v>
          </cell>
          <cell r="D159" t="str">
            <v>159669</v>
          </cell>
          <cell r="E159" t="str">
            <v/>
          </cell>
          <cell r="F159" t="str">
            <v>771</v>
          </cell>
          <cell r="G159" t="str">
            <v>RMB</v>
          </cell>
          <cell r="H159" t="str">
            <v>1</v>
          </cell>
          <cell r="I159">
            <v>771.33</v>
          </cell>
        </row>
        <row r="160">
          <cell r="A160">
            <v>1453261</v>
          </cell>
          <cell r="B160" t="str">
            <v>清迈兰花酒店</v>
          </cell>
          <cell r="C160" t="str">
            <v>11902287267559</v>
          </cell>
          <cell r="D160" t="str">
            <v>159668</v>
          </cell>
          <cell r="E160" t="str">
            <v/>
          </cell>
          <cell r="F160" t="str">
            <v>3118</v>
          </cell>
          <cell r="G160" t="str">
            <v>RMB</v>
          </cell>
          <cell r="H160" t="str">
            <v>1</v>
          </cell>
          <cell r="I160">
            <v>3118.08</v>
          </cell>
        </row>
        <row r="161">
          <cell r="A161">
            <v>1458073</v>
          </cell>
          <cell r="B161" t="str">
            <v>卡马拉海滩度假及水疗酒店</v>
          </cell>
          <cell r="C161" t="str">
            <v>11903083319630</v>
          </cell>
          <cell r="D161" t="str">
            <v>.</v>
          </cell>
          <cell r="E161" t="str">
            <v/>
          </cell>
          <cell r="F161" t="str">
            <v>284.39</v>
          </cell>
          <cell r="G161" t="str">
            <v>RMB</v>
          </cell>
          <cell r="H161" t="str">
            <v>1</v>
          </cell>
          <cell r="I161">
            <v>284.39</v>
          </cell>
        </row>
        <row r="162">
          <cell r="A162">
            <v>1473144</v>
          </cell>
          <cell r="B162" t="str">
            <v>普吉岛密崖餐厅度假酒店</v>
          </cell>
          <cell r="C162" t="str">
            <v>11903314969819</v>
          </cell>
          <cell r="D162" t="str">
            <v/>
          </cell>
          <cell r="E162" t="str">
            <v/>
          </cell>
          <cell r="F162" t="str">
            <v>482.08</v>
          </cell>
          <cell r="G162" t="str">
            <v>RMB</v>
          </cell>
          <cell r="H162" t="str">
            <v>1</v>
          </cell>
          <cell r="I162">
            <v>482.08</v>
          </cell>
        </row>
        <row r="163">
          <cell r="A163">
            <v>1468481</v>
          </cell>
          <cell r="B163" t="str">
            <v>普吉岛萨瓦斯德乡村酒店</v>
          </cell>
          <cell r="C163" t="str">
            <v>11903248624521</v>
          </cell>
          <cell r="D163" t="str">
            <v>28111476</v>
          </cell>
          <cell r="E163" t="str">
            <v/>
          </cell>
          <cell r="F163" t="str">
            <v>1912.29</v>
          </cell>
          <cell r="G163" t="str">
            <v>RMB</v>
          </cell>
          <cell r="H163" t="str">
            <v>1</v>
          </cell>
          <cell r="I163">
            <v>1912.29</v>
          </cell>
        </row>
        <row r="164">
          <cell r="A164">
            <v>1459276</v>
          </cell>
          <cell r="B164" t="str">
            <v>普吉岛萨瓦斯德乡村酒店</v>
          </cell>
          <cell r="C164" t="str">
            <v>11903116742932</v>
          </cell>
          <cell r="D164" t="str">
            <v>130664</v>
          </cell>
          <cell r="E164" t="str">
            <v/>
          </cell>
          <cell r="F164" t="str">
            <v>2060</v>
          </cell>
          <cell r="G164" t="str">
            <v>RMB</v>
          </cell>
          <cell r="H164" t="str">
            <v>1</v>
          </cell>
          <cell r="I164">
            <v>2060.36</v>
          </cell>
        </row>
        <row r="165">
          <cell r="A165">
            <v>1446364</v>
          </cell>
          <cell r="B165" t="str">
            <v>普吉岛萨瓦斯德乡村酒店</v>
          </cell>
          <cell r="C165" t="str">
            <v>11902141729556</v>
          </cell>
          <cell r="D165" t="str">
            <v>129774</v>
          </cell>
          <cell r="E165" t="str">
            <v/>
          </cell>
          <cell r="F165" t="str">
            <v>2531</v>
          </cell>
          <cell r="G165" t="str">
            <v>RMB</v>
          </cell>
          <cell r="H165" t="str">
            <v>1</v>
          </cell>
          <cell r="I165">
            <v>2531.91</v>
          </cell>
        </row>
        <row r="166">
          <cell r="A166">
            <v>1452557</v>
          </cell>
          <cell r="B166" t="str">
            <v>普吉岛萨瓦斯德乡村酒店</v>
          </cell>
          <cell r="C166" t="str">
            <v>11902277978641</v>
          </cell>
          <cell r="D166" t="str">
            <v>reconfirmed</v>
          </cell>
          <cell r="E166" t="str">
            <v/>
          </cell>
          <cell r="F166" t="str">
            <v>2515.6</v>
          </cell>
          <cell r="G166" t="str">
            <v>RMB</v>
          </cell>
          <cell r="H166" t="str">
            <v>1</v>
          </cell>
          <cell r="I166">
            <v>2515.6</v>
          </cell>
        </row>
        <row r="167">
          <cell r="A167">
            <v>1468372</v>
          </cell>
          <cell r="B167" t="str">
            <v>普吉岛萨瓦斯德乡村酒店</v>
          </cell>
          <cell r="C167" t="str">
            <v>11903247641344</v>
          </cell>
          <cell r="D167" t="str">
            <v/>
          </cell>
          <cell r="E167" t="str">
            <v/>
          </cell>
          <cell r="F167" t="str">
            <v>967.98</v>
          </cell>
          <cell r="G167" t="str">
            <v>RMB</v>
          </cell>
          <cell r="H167" t="str">
            <v>1</v>
          </cell>
          <cell r="I167">
            <v>967.98</v>
          </cell>
        </row>
        <row r="168">
          <cell r="A168">
            <v>1466323</v>
          </cell>
          <cell r="B168" t="str">
            <v>清莱凯蒂丽亚山度假酒店</v>
          </cell>
          <cell r="C168" t="str">
            <v>11903211618230</v>
          </cell>
          <cell r="D168" t="str">
            <v>9180</v>
          </cell>
          <cell r="E168" t="str">
            <v/>
          </cell>
          <cell r="F168" t="str">
            <v>1102</v>
          </cell>
          <cell r="G168" t="str">
            <v>RMB</v>
          </cell>
          <cell r="H168" t="str">
            <v>1</v>
          </cell>
          <cell r="I168">
            <v>1102.26</v>
          </cell>
        </row>
        <row r="169">
          <cell r="A169">
            <v>1460724</v>
          </cell>
          <cell r="B169" t="str">
            <v>美爵苏梅岛海滩度假村</v>
          </cell>
          <cell r="C169" t="str">
            <v>11903136475472</v>
          </cell>
          <cell r="D169" t="str">
            <v>1404161</v>
          </cell>
          <cell r="E169" t="str">
            <v/>
          </cell>
          <cell r="F169" t="str">
            <v>1258</v>
          </cell>
          <cell r="G169" t="str">
            <v>RMB</v>
          </cell>
          <cell r="H169" t="str">
            <v>1</v>
          </cell>
          <cell r="I169">
            <v>1258.41</v>
          </cell>
        </row>
        <row r="170">
          <cell r="A170">
            <v>1470573</v>
          </cell>
          <cell r="B170" t="str">
            <v>普吉岛玛瑙时尚奈汉双别墅海滩假日酒店</v>
          </cell>
          <cell r="C170" t="str">
            <v>11903273709677</v>
          </cell>
          <cell r="D170" t="str">
            <v>49510</v>
          </cell>
          <cell r="E170" t="str">
            <v/>
          </cell>
          <cell r="F170" t="str">
            <v>4690.72</v>
          </cell>
          <cell r="G170" t="str">
            <v>RMB</v>
          </cell>
          <cell r="H170" t="str">
            <v>1</v>
          </cell>
          <cell r="I170">
            <v>4690.72</v>
          </cell>
        </row>
        <row r="171">
          <cell r="A171">
            <v>1463341</v>
          </cell>
          <cell r="B171" t="str">
            <v>普吉岛东方风格奈函海滩双别墅假日酒店</v>
          </cell>
          <cell r="C171" t="str">
            <v>11903175942497</v>
          </cell>
          <cell r="D171" t="str">
            <v/>
          </cell>
          <cell r="E171" t="str">
            <v/>
          </cell>
          <cell r="F171" t="str">
            <v>5400.9</v>
          </cell>
          <cell r="G171" t="str">
            <v>RMB</v>
          </cell>
          <cell r="H171" t="str">
            <v>1</v>
          </cell>
          <cell r="I171">
            <v>5400.9</v>
          </cell>
        </row>
        <row r="172">
          <cell r="A172">
            <v>1456164</v>
          </cell>
          <cell r="B172" t="str">
            <v>普吉岛巴东心爱度假酒店</v>
          </cell>
          <cell r="C172" t="str">
            <v>11903051065751</v>
          </cell>
          <cell r="D172" t="str">
            <v>436534, 436539, 436543</v>
          </cell>
          <cell r="E172" t="str">
            <v/>
          </cell>
          <cell r="F172" t="str">
            <v>3449.04</v>
          </cell>
          <cell r="G172" t="str">
            <v>RMB</v>
          </cell>
          <cell r="H172" t="str">
            <v>1</v>
          </cell>
          <cell r="I172">
            <v>3449.04</v>
          </cell>
        </row>
        <row r="173">
          <cell r="A173">
            <v>1461169</v>
          </cell>
          <cell r="B173" t="str">
            <v>普吉岛塔纳湾酒店</v>
          </cell>
          <cell r="C173" t="str">
            <v>11903134964726</v>
          </cell>
          <cell r="D173" t="str">
            <v>321-4108062</v>
          </cell>
          <cell r="E173" t="str">
            <v/>
          </cell>
          <cell r="F173" t="str">
            <v>475.3</v>
          </cell>
          <cell r="G173" t="str">
            <v>RMB</v>
          </cell>
          <cell r="H173" t="str">
            <v>1</v>
          </cell>
          <cell r="I173">
            <v>475.3</v>
          </cell>
        </row>
        <row r="174">
          <cell r="A174">
            <v>1470423</v>
          </cell>
          <cell r="B174" t="str">
            <v>普吉岛塔纳湾酒店</v>
          </cell>
          <cell r="C174" t="str">
            <v>11903275632930</v>
          </cell>
          <cell r="D174" t="str">
            <v>reconfirm</v>
          </cell>
          <cell r="E174" t="str">
            <v/>
          </cell>
          <cell r="F174" t="str">
            <v>243.6</v>
          </cell>
          <cell r="G174" t="str">
            <v>RMB</v>
          </cell>
          <cell r="H174" t="str">
            <v>1</v>
          </cell>
          <cell r="I174">
            <v>243.6</v>
          </cell>
        </row>
        <row r="175">
          <cell r="A175">
            <v>1459056</v>
          </cell>
          <cell r="B175" t="str">
            <v>苏梅岛城中水疗度假村</v>
          </cell>
          <cell r="C175" t="str">
            <v>11903101525057</v>
          </cell>
          <cell r="D175" t="str">
            <v>113842</v>
          </cell>
          <cell r="E175" t="str">
            <v/>
          </cell>
          <cell r="F175" t="str">
            <v>5137</v>
          </cell>
          <cell r="G175" t="str">
            <v>RMB</v>
          </cell>
          <cell r="H175" t="str">
            <v>1</v>
          </cell>
          <cell r="I175">
            <v>5137.87</v>
          </cell>
        </row>
        <row r="176">
          <cell r="A176">
            <v>1464016</v>
          </cell>
          <cell r="B176" t="str">
            <v>苏梅岛布里扎海滩度假村</v>
          </cell>
          <cell r="C176" t="str">
            <v>11903180795670</v>
          </cell>
          <cell r="D176" t="str">
            <v>41502</v>
          </cell>
          <cell r="E176" t="str">
            <v/>
          </cell>
          <cell r="F176" t="str">
            <v>473</v>
          </cell>
          <cell r="G176" t="str">
            <v>RMB</v>
          </cell>
          <cell r="H176" t="str">
            <v>1</v>
          </cell>
          <cell r="I176">
            <v>473.39</v>
          </cell>
        </row>
        <row r="177">
          <cell r="A177">
            <v>1464015</v>
          </cell>
          <cell r="B177" t="str">
            <v>苏梅岛布里扎海滩度假村</v>
          </cell>
          <cell r="C177" t="str">
            <v>11903187310695</v>
          </cell>
          <cell r="D177" t="str">
            <v>41501</v>
          </cell>
          <cell r="E177" t="str">
            <v/>
          </cell>
          <cell r="F177" t="str">
            <v>473</v>
          </cell>
          <cell r="G177" t="str">
            <v>RMB</v>
          </cell>
          <cell r="H177" t="str">
            <v>1</v>
          </cell>
          <cell r="I177">
            <v>473.39</v>
          </cell>
        </row>
        <row r="178">
          <cell r="A178">
            <v>1473773</v>
          </cell>
          <cell r="B178" t="str">
            <v>台北喜来登大饭店</v>
          </cell>
          <cell r="C178" t="str">
            <v>11904018734081</v>
          </cell>
          <cell r="D178" t="str">
            <v/>
          </cell>
          <cell r="E178" t="str">
            <v/>
          </cell>
          <cell r="F178" t="str">
            <v>1307</v>
          </cell>
          <cell r="G178" t="str">
            <v>RMB</v>
          </cell>
          <cell r="H178" t="str">
            <v>1</v>
          </cell>
          <cell r="I178">
            <v>1307.69</v>
          </cell>
        </row>
        <row r="179">
          <cell r="A179">
            <v>1468263</v>
          </cell>
          <cell r="B179" t="str">
            <v>华美达昂科日内瓦拉普瑞勒酒店</v>
          </cell>
          <cell r="C179" t="str">
            <v>190324122502851963</v>
          </cell>
          <cell r="D179" t="str">
            <v/>
          </cell>
          <cell r="E179" t="str">
            <v/>
          </cell>
          <cell r="F179" t="str">
            <v>3275</v>
          </cell>
          <cell r="G179" t="str">
            <v>RMB</v>
          </cell>
          <cell r="H179" t="str">
            <v>1</v>
          </cell>
          <cell r="I179">
            <v>3275</v>
          </cell>
        </row>
        <row r="180">
          <cell r="A180">
            <v>1460212</v>
          </cell>
          <cell r="B180" t="str">
            <v>圣地亚哥总统套房公寓式酒店</v>
          </cell>
          <cell r="C180" t="str">
            <v>11903199732515</v>
          </cell>
          <cell r="D180" t="str">
            <v>1220034629</v>
          </cell>
          <cell r="E180" t="str">
            <v/>
          </cell>
          <cell r="F180" t="str">
            <v>1798.26</v>
          </cell>
          <cell r="G180" t="str">
            <v>RMB</v>
          </cell>
          <cell r="H180" t="str">
            <v>1</v>
          </cell>
          <cell r="I180">
            <v>1798.26</v>
          </cell>
        </row>
        <row r="181">
          <cell r="A181">
            <v>1469101</v>
          </cell>
          <cell r="B181" t="str">
            <v>铂尔曼柏林施维泽霍夫酒店</v>
          </cell>
          <cell r="C181" t="str">
            <v>11903257856281</v>
          </cell>
          <cell r="D181" t="str">
            <v>358238821</v>
          </cell>
          <cell r="E181" t="str">
            <v/>
          </cell>
          <cell r="F181" t="str">
            <v>3899.86</v>
          </cell>
          <cell r="G181" t="str">
            <v>RMB</v>
          </cell>
          <cell r="H181" t="str">
            <v>1</v>
          </cell>
          <cell r="I181">
            <v>3899.86</v>
          </cell>
        </row>
        <row r="182">
          <cell r="A182">
            <v>1448198</v>
          </cell>
          <cell r="B182" t="str">
            <v>神户美利坚公园东方大酒店</v>
          </cell>
          <cell r="C182" t="str">
            <v>11902187913814</v>
          </cell>
          <cell r="D182" t="str">
            <v>100336828</v>
          </cell>
          <cell r="E182" t="str">
            <v/>
          </cell>
          <cell r="F182" t="str">
            <v>1230.57</v>
          </cell>
          <cell r="G182" t="str">
            <v>RMB</v>
          </cell>
          <cell r="H182" t="str">
            <v>1</v>
          </cell>
          <cell r="I182">
            <v>1230.57</v>
          </cell>
        </row>
        <row r="183">
          <cell r="A183">
            <v>1451507</v>
          </cell>
          <cell r="B183" t="str">
            <v>法兰克福机场喜来登酒店及会议中心</v>
          </cell>
          <cell r="C183" t="str">
            <v>11902253368266</v>
          </cell>
          <cell r="D183" t="str">
            <v>87315375,87315372</v>
          </cell>
          <cell r="E183" t="str">
            <v/>
          </cell>
          <cell r="F183" t="str">
            <v>1500.3</v>
          </cell>
          <cell r="G183" t="str">
            <v>RMB</v>
          </cell>
          <cell r="H183" t="str">
            <v>1</v>
          </cell>
          <cell r="I183">
            <v>1500.3</v>
          </cell>
        </row>
        <row r="184">
          <cell r="A184">
            <v>1466307</v>
          </cell>
          <cell r="B184" t="str">
            <v>法兰克斯酒店</v>
          </cell>
          <cell r="C184" t="str">
            <v>11903217787712</v>
          </cell>
          <cell r="D184" t="str">
            <v>100410132</v>
          </cell>
          <cell r="E184" t="str">
            <v/>
          </cell>
          <cell r="F184" t="str">
            <v>2515.7</v>
          </cell>
          <cell r="G184" t="str">
            <v>RMB</v>
          </cell>
          <cell r="H184" t="str">
            <v>1</v>
          </cell>
          <cell r="I184">
            <v>2515.7</v>
          </cell>
        </row>
        <row r="185">
          <cell r="A185">
            <v>1454301</v>
          </cell>
          <cell r="B185" t="str">
            <v>京都城市酒店</v>
          </cell>
          <cell r="C185" t="str">
            <v>11903029079952</v>
          </cell>
          <cell r="D185" t="str">
            <v>400425111</v>
          </cell>
          <cell r="E185" t="str">
            <v/>
          </cell>
          <cell r="F185" t="str">
            <v>484.66</v>
          </cell>
          <cell r="G185" t="str">
            <v>RMB</v>
          </cell>
          <cell r="H185" t="str">
            <v>1</v>
          </cell>
          <cell r="I185">
            <v>484.66</v>
          </cell>
        </row>
        <row r="186">
          <cell r="A186">
            <v>1454107</v>
          </cell>
          <cell r="B186" t="str">
            <v>京都城市酒店</v>
          </cell>
          <cell r="C186" t="str">
            <v>11903021929550</v>
          </cell>
          <cell r="D186" t="str">
            <v>400425212</v>
          </cell>
          <cell r="E186" t="str">
            <v/>
          </cell>
          <cell r="F186" t="str">
            <v>1313.26</v>
          </cell>
          <cell r="G186" t="str">
            <v>RMB</v>
          </cell>
          <cell r="H186" t="str">
            <v>1</v>
          </cell>
          <cell r="I186">
            <v>1313.26</v>
          </cell>
        </row>
        <row r="187">
          <cell r="A187">
            <v>1464004</v>
          </cell>
          <cell r="B187" t="str">
            <v>大阪难波灿路都大饭店</v>
          </cell>
          <cell r="C187" t="str">
            <v>11903196642069</v>
          </cell>
          <cell r="D187" t="str">
            <v>403997</v>
          </cell>
          <cell r="E187" t="str">
            <v/>
          </cell>
          <cell r="F187" t="str">
            <v>1391.79</v>
          </cell>
          <cell r="G187" t="str">
            <v>RMB</v>
          </cell>
          <cell r="H187" t="str">
            <v>1</v>
          </cell>
          <cell r="I187">
            <v>1391.79</v>
          </cell>
        </row>
        <row r="188">
          <cell r="A188">
            <v>1469707</v>
          </cell>
          <cell r="B188" t="str">
            <v>大阪城市道酒店</v>
          </cell>
          <cell r="C188" t="str">
            <v>11903269111643</v>
          </cell>
          <cell r="D188" t="str">
            <v>20190326129329479</v>
          </cell>
          <cell r="E188" t="str">
            <v/>
          </cell>
          <cell r="F188" t="str">
            <v>1546.15</v>
          </cell>
          <cell r="G188" t="str">
            <v>RMB</v>
          </cell>
          <cell r="H188" t="str">
            <v>1</v>
          </cell>
          <cell r="I188">
            <v>1546.15</v>
          </cell>
        </row>
        <row r="189">
          <cell r="A189">
            <v>1470702</v>
          </cell>
          <cell r="B189" t="str">
            <v>宜必思尚品大阪酒店</v>
          </cell>
          <cell r="C189" t="str">
            <v>11903279879660</v>
          </cell>
          <cell r="D189" t="str">
            <v/>
          </cell>
          <cell r="E189" t="str">
            <v/>
          </cell>
          <cell r="F189" t="str">
            <v>1555</v>
          </cell>
          <cell r="G189" t="str">
            <v>RMB</v>
          </cell>
          <cell r="H189" t="str">
            <v>1</v>
          </cell>
          <cell r="I189">
            <v>1555</v>
          </cell>
        </row>
        <row r="190">
          <cell r="A190">
            <v>1466200</v>
          </cell>
          <cell r="B190" t="str">
            <v>东京东新宿E酒店</v>
          </cell>
          <cell r="C190" t="str">
            <v>11903218529418</v>
          </cell>
          <cell r="D190" t="str">
            <v>45283798</v>
          </cell>
          <cell r="E190" t="str">
            <v/>
          </cell>
          <cell r="F190" t="str">
            <v>1943.58</v>
          </cell>
          <cell r="G190" t="str">
            <v>RMB</v>
          </cell>
          <cell r="H190" t="str">
            <v>1</v>
          </cell>
          <cell r="I190">
            <v>1943.58</v>
          </cell>
        </row>
        <row r="191">
          <cell r="A191">
            <v>1460402</v>
          </cell>
          <cell r="B191" t="str">
            <v>东京池袋百夫长酒店</v>
          </cell>
          <cell r="C191" t="str">
            <v>11903201215572</v>
          </cell>
          <cell r="D191" t="str">
            <v>1215353688</v>
          </cell>
          <cell r="E191" t="str">
            <v/>
          </cell>
          <cell r="F191" t="str">
            <v>5435.42</v>
          </cell>
          <cell r="G191" t="str">
            <v>RMB</v>
          </cell>
          <cell r="H191" t="str">
            <v>1</v>
          </cell>
          <cell r="I191">
            <v>5435.42</v>
          </cell>
        </row>
        <row r="192">
          <cell r="A192">
            <v>1456728</v>
          </cell>
          <cell r="B192" t="str">
            <v>东京东急凯彼德大酒店</v>
          </cell>
          <cell r="C192" t="str">
            <v>11903069485518</v>
          </cell>
          <cell r="D192" t="str">
            <v>053771481</v>
          </cell>
          <cell r="E192" t="str">
            <v/>
          </cell>
          <cell r="F192" t="str">
            <v>7880</v>
          </cell>
          <cell r="G192" t="str">
            <v>RMB</v>
          </cell>
          <cell r="H192" t="str">
            <v>1</v>
          </cell>
          <cell r="I192">
            <v>7880.82</v>
          </cell>
        </row>
        <row r="193">
          <cell r="A193">
            <v>1473665</v>
          </cell>
          <cell r="B193" t="str">
            <v>东京池袋大都会饭店</v>
          </cell>
          <cell r="C193" t="str">
            <v>11904015034593</v>
          </cell>
          <cell r="D193" t="str">
            <v/>
          </cell>
          <cell r="E193" t="str">
            <v/>
          </cell>
          <cell r="F193" t="str">
            <v>2787.82</v>
          </cell>
          <cell r="G193" t="str">
            <v>RMB</v>
          </cell>
          <cell r="H193" t="str">
            <v>1</v>
          </cell>
          <cell r="I193">
            <v>2787.82</v>
          </cell>
        </row>
        <row r="194">
          <cell r="A194">
            <v>1470518</v>
          </cell>
          <cell r="B194" t="str">
            <v>东京银座首都酒店新馆</v>
          </cell>
          <cell r="C194" t="str">
            <v>11903298308223</v>
          </cell>
          <cell r="D194" t="str">
            <v/>
          </cell>
          <cell r="E194" t="str">
            <v/>
          </cell>
          <cell r="F194" t="str">
            <v>707.51</v>
          </cell>
          <cell r="G194" t="str">
            <v>RMB</v>
          </cell>
          <cell r="H194" t="str">
            <v>1</v>
          </cell>
          <cell r="I194">
            <v>707.51</v>
          </cell>
        </row>
        <row r="195">
          <cell r="A195">
            <v>1466998</v>
          </cell>
          <cell r="B195" t="str">
            <v>东京新宿华盛顿酒店</v>
          </cell>
          <cell r="C195" t="str">
            <v>11903226113656</v>
          </cell>
          <cell r="D195" t="str">
            <v/>
          </cell>
          <cell r="E195" t="str">
            <v/>
          </cell>
          <cell r="F195" t="str">
            <v>1038</v>
          </cell>
          <cell r="G195" t="str">
            <v>RMB</v>
          </cell>
          <cell r="H195" t="str">
            <v>1</v>
          </cell>
          <cell r="I195">
            <v>1038.47</v>
          </cell>
        </row>
        <row r="196">
          <cell r="A196">
            <v>1455445</v>
          </cell>
          <cell r="B196" t="str">
            <v>浅草微笑酒店</v>
          </cell>
          <cell r="C196" t="str">
            <v>11903044596220</v>
          </cell>
          <cell r="D196" t="str">
            <v>105081</v>
          </cell>
          <cell r="E196" t="str">
            <v/>
          </cell>
          <cell r="F196" t="str">
            <v>613.52</v>
          </cell>
          <cell r="G196" t="str">
            <v>RMB</v>
          </cell>
          <cell r="H196" t="str">
            <v>1</v>
          </cell>
          <cell r="I196">
            <v>613.52</v>
          </cell>
        </row>
        <row r="197">
          <cell r="A197">
            <v>1458453</v>
          </cell>
          <cell r="B197" t="str">
            <v>东京太阳城王子大酒店</v>
          </cell>
          <cell r="C197" t="str">
            <v>11903267241784</v>
          </cell>
          <cell r="D197" t="str">
            <v>W20190309253-1</v>
          </cell>
          <cell r="E197" t="str">
            <v/>
          </cell>
          <cell r="F197" t="str">
            <v>3935.74</v>
          </cell>
          <cell r="G197" t="str">
            <v>RMB</v>
          </cell>
          <cell r="H197" t="str">
            <v>1</v>
          </cell>
          <cell r="I197">
            <v>3935.74</v>
          </cell>
        </row>
        <row r="198">
          <cell r="A198">
            <v>1469637</v>
          </cell>
          <cell r="B198" t="str">
            <v>东京湾有明华盛顿酒店</v>
          </cell>
          <cell r="C198" t="str">
            <v>11903265262154</v>
          </cell>
          <cell r="D198" t="str">
            <v>260035270</v>
          </cell>
          <cell r="E198" t="str">
            <v/>
          </cell>
          <cell r="F198" t="str">
            <v>694.7</v>
          </cell>
          <cell r="G198" t="str">
            <v>RMB</v>
          </cell>
          <cell r="H198" t="str">
            <v>1</v>
          </cell>
          <cell r="I198">
            <v>694.7</v>
          </cell>
        </row>
        <row r="199">
          <cell r="A199">
            <v>1435318</v>
          </cell>
          <cell r="B199" t="str">
            <v>东京湾有明华盛顿酒店</v>
          </cell>
          <cell r="C199" t="str">
            <v>11901192066897</v>
          </cell>
          <cell r="D199" t="str">
            <v>260019372</v>
          </cell>
          <cell r="E199" t="str">
            <v/>
          </cell>
          <cell r="F199" t="str">
            <v>3777.04</v>
          </cell>
          <cell r="G199" t="str">
            <v>RMB</v>
          </cell>
          <cell r="H199" t="str">
            <v>1</v>
          </cell>
          <cell r="I199">
            <v>3777.04</v>
          </cell>
        </row>
        <row r="200">
          <cell r="A200">
            <v>1469610</v>
          </cell>
          <cell r="B200" t="str">
            <v>东京湾有明华盛顿酒店</v>
          </cell>
          <cell r="C200" t="str">
            <v>11903268028968</v>
          </cell>
          <cell r="D200" t="str">
            <v>260035249</v>
          </cell>
          <cell r="E200" t="str">
            <v/>
          </cell>
          <cell r="F200" t="str">
            <v>755.14</v>
          </cell>
          <cell r="G200" t="str">
            <v>RMB</v>
          </cell>
          <cell r="H200" t="str">
            <v>1</v>
          </cell>
          <cell r="I200">
            <v>755.14</v>
          </cell>
        </row>
        <row r="201">
          <cell r="A201">
            <v>1470508</v>
          </cell>
          <cell r="B201" t="str">
            <v>曼谷安曼纳酒店</v>
          </cell>
          <cell r="C201" t="str">
            <v>11903280171391</v>
          </cell>
          <cell r="D201" t="str">
            <v>26119602-1</v>
          </cell>
          <cell r="E201" t="str">
            <v/>
          </cell>
          <cell r="F201" t="str">
            <v>1812.31</v>
          </cell>
          <cell r="G201" t="str">
            <v>RMB</v>
          </cell>
          <cell r="H201" t="str">
            <v>1</v>
          </cell>
          <cell r="I201">
            <v>1812.31</v>
          </cell>
        </row>
        <row r="202">
          <cell r="A202">
            <v>1470220</v>
          </cell>
          <cell r="B202" t="str">
            <v>曼谷安曼纳酒店</v>
          </cell>
          <cell r="C202" t="str">
            <v>11903270569261</v>
          </cell>
          <cell r="D202" t="str">
            <v/>
          </cell>
          <cell r="E202" t="str">
            <v/>
          </cell>
          <cell r="F202" t="str">
            <v>817.3</v>
          </cell>
          <cell r="G202" t="str">
            <v>RMB</v>
          </cell>
          <cell r="H202" t="str">
            <v>1</v>
          </cell>
          <cell r="I202">
            <v>817.3</v>
          </cell>
        </row>
        <row r="203">
          <cell r="A203">
            <v>1460196</v>
          </cell>
          <cell r="B203" t="str">
            <v>曼谷帕色哇公主酒店</v>
          </cell>
          <cell r="C203" t="str">
            <v>11903124351357</v>
          </cell>
          <cell r="D203" t="str">
            <v>69800690</v>
          </cell>
          <cell r="E203" t="str">
            <v/>
          </cell>
          <cell r="F203" t="str">
            <v>1011.76</v>
          </cell>
          <cell r="G203" t="str">
            <v>RMB</v>
          </cell>
          <cell r="H203" t="str">
            <v>1</v>
          </cell>
          <cell r="I203">
            <v>1011.76</v>
          </cell>
        </row>
        <row r="204">
          <cell r="A204">
            <v>1471387</v>
          </cell>
          <cell r="B204" t="str">
            <v>曼谷双子塔酒店</v>
          </cell>
          <cell r="C204" t="str">
            <v>11903284227814</v>
          </cell>
          <cell r="D204" t="str">
            <v/>
          </cell>
          <cell r="E204" t="str">
            <v/>
          </cell>
          <cell r="F204" t="str">
            <v>324.73</v>
          </cell>
          <cell r="G204" t="str">
            <v>RMB</v>
          </cell>
          <cell r="H204" t="str">
            <v>1</v>
          </cell>
          <cell r="I204">
            <v>324.73</v>
          </cell>
        </row>
        <row r="205">
          <cell r="A205">
            <v>1470915</v>
          </cell>
          <cell r="B205" t="str">
            <v>伦敦五月集市酒店</v>
          </cell>
          <cell r="C205" t="str">
            <v>11903248496957</v>
          </cell>
          <cell r="D205" t="str">
            <v>212064752</v>
          </cell>
          <cell r="E205" t="str">
            <v/>
          </cell>
          <cell r="F205" t="str">
            <v>7811.52</v>
          </cell>
          <cell r="G205" t="str">
            <v>RMB</v>
          </cell>
          <cell r="H205" t="str">
            <v>1</v>
          </cell>
          <cell r="I205">
            <v>7811.52</v>
          </cell>
        </row>
        <row r="206">
          <cell r="A206">
            <v>1470911</v>
          </cell>
          <cell r="B206" t="str">
            <v>伦敦五月集市酒店</v>
          </cell>
          <cell r="C206" t="str">
            <v>11903260415740</v>
          </cell>
          <cell r="D206" t="str">
            <v>212072061</v>
          </cell>
          <cell r="E206" t="str">
            <v/>
          </cell>
          <cell r="F206" t="str">
            <v>19563.42</v>
          </cell>
          <cell r="G206" t="str">
            <v>RMB</v>
          </cell>
          <cell r="H206" t="str">
            <v>1</v>
          </cell>
          <cell r="I206">
            <v>19563.42</v>
          </cell>
        </row>
        <row r="207">
          <cell r="A207">
            <v>1462585</v>
          </cell>
          <cell r="B207" t="str">
            <v>香港旺角智选假日酒店</v>
          </cell>
          <cell r="C207" t="str">
            <v>11903167759774</v>
          </cell>
          <cell r="D207" t="str">
            <v>21037195</v>
          </cell>
          <cell r="E207" t="str">
            <v/>
          </cell>
          <cell r="F207" t="str">
            <v>1673</v>
          </cell>
          <cell r="G207" t="str">
            <v>RMB</v>
          </cell>
          <cell r="H207" t="str">
            <v>1</v>
          </cell>
          <cell r="I207">
            <v>1673</v>
          </cell>
        </row>
        <row r="208">
          <cell r="A208">
            <v>1466699</v>
          </cell>
          <cell r="B208" t="str">
            <v>香港旺角智选假日酒店</v>
          </cell>
          <cell r="C208" t="str">
            <v>11903224754149</v>
          </cell>
          <cell r="D208" t="str">
            <v>49289144</v>
          </cell>
          <cell r="E208" t="str">
            <v/>
          </cell>
          <cell r="F208" t="str">
            <v>1159.25</v>
          </cell>
          <cell r="G208" t="str">
            <v>RMB</v>
          </cell>
          <cell r="H208" t="str">
            <v>1</v>
          </cell>
          <cell r="I208">
            <v>1159.25</v>
          </cell>
        </row>
        <row r="209">
          <cell r="A209">
            <v>1465549</v>
          </cell>
          <cell r="B209" t="str">
            <v>香港九龙海湾酒店</v>
          </cell>
          <cell r="C209" t="str">
            <v>11903208208098</v>
          </cell>
          <cell r="D209" t="str">
            <v>re-confirmed</v>
          </cell>
          <cell r="E209" t="str">
            <v/>
          </cell>
          <cell r="F209" t="str">
            <v>1277.56</v>
          </cell>
          <cell r="G209" t="str">
            <v>RMB</v>
          </cell>
          <cell r="H209" t="str">
            <v>1</v>
          </cell>
          <cell r="I209">
            <v>1277.56</v>
          </cell>
        </row>
        <row r="210">
          <cell r="A210">
            <v>1468640</v>
          </cell>
          <cell r="B210" t="str">
            <v>东京银座千禧三井花园饭店</v>
          </cell>
          <cell r="C210" t="str">
            <v>11903241679073</v>
          </cell>
          <cell r="D210" t="str">
            <v/>
          </cell>
          <cell r="E210" t="str">
            <v/>
          </cell>
          <cell r="F210" t="str">
            <v>3676</v>
          </cell>
          <cell r="G210" t="str">
            <v>RMB</v>
          </cell>
          <cell r="H210" t="str">
            <v>1</v>
          </cell>
          <cell r="I210">
            <v>3676.44</v>
          </cell>
        </row>
        <row r="211">
          <cell r="A211">
            <v>1459912</v>
          </cell>
          <cell r="B211" t="str">
            <v>半藏门蒙特利酒店</v>
          </cell>
          <cell r="C211" t="str">
            <v>11903123197050</v>
          </cell>
          <cell r="D211" t="str">
            <v>10167819</v>
          </cell>
          <cell r="E211" t="str">
            <v/>
          </cell>
          <cell r="F211" t="str">
            <v>830.22</v>
          </cell>
          <cell r="G211" t="str">
            <v>RMB</v>
          </cell>
          <cell r="H211" t="str">
            <v>1</v>
          </cell>
          <cell r="I211">
            <v>830.22</v>
          </cell>
        </row>
        <row r="212">
          <cell r="A212">
            <v>1463922</v>
          </cell>
          <cell r="B212" t="str">
            <v>九龙香格里拉大酒店</v>
          </cell>
          <cell r="C212" t="str">
            <v>11903182261228</v>
          </cell>
          <cell r="D212" t="str">
            <v>reconfirmed</v>
          </cell>
          <cell r="E212" t="str">
            <v/>
          </cell>
          <cell r="F212" t="str">
            <v>2056.91</v>
          </cell>
          <cell r="G212" t="str">
            <v>RMB</v>
          </cell>
          <cell r="H212" t="str">
            <v>1</v>
          </cell>
          <cell r="I212">
            <v>2056.91</v>
          </cell>
        </row>
        <row r="213">
          <cell r="A213">
            <v>1425651</v>
          </cell>
          <cell r="B213" t="str">
            <v>九龙香格里拉大酒店</v>
          </cell>
          <cell r="C213" t="str">
            <v>11901040720823</v>
          </cell>
          <cell r="D213" t="str">
            <v/>
          </cell>
          <cell r="E213" t="str">
            <v/>
          </cell>
          <cell r="F213" t="str">
            <v>1729.97</v>
          </cell>
          <cell r="G213" t="str">
            <v>RMB</v>
          </cell>
          <cell r="H213" t="str">
            <v>1</v>
          </cell>
          <cell r="I213">
            <v>1729.97</v>
          </cell>
        </row>
        <row r="214">
          <cell r="A214">
            <v>1462404</v>
          </cell>
          <cell r="B214" t="str">
            <v>九龙香格里拉大酒店</v>
          </cell>
          <cell r="C214" t="str">
            <v>11903153562732</v>
          </cell>
          <cell r="D214" t="str">
            <v>reconfirmed</v>
          </cell>
          <cell r="E214" t="str">
            <v/>
          </cell>
          <cell r="F214" t="str">
            <v>2655.64</v>
          </cell>
          <cell r="G214" t="str">
            <v>RMB</v>
          </cell>
          <cell r="H214" t="str">
            <v>1</v>
          </cell>
          <cell r="I214">
            <v>2655.64</v>
          </cell>
        </row>
        <row r="215">
          <cell r="A215">
            <v>1465862</v>
          </cell>
          <cell r="B215" t="str">
            <v>九龙香格里拉大酒店</v>
          </cell>
          <cell r="C215" t="str">
            <v>11903210442773</v>
          </cell>
          <cell r="D215" t="str">
            <v/>
          </cell>
          <cell r="E215" t="str">
            <v/>
          </cell>
          <cell r="F215" t="str">
            <v>1312.2</v>
          </cell>
          <cell r="G215" t="str">
            <v>RMB</v>
          </cell>
          <cell r="H215" t="str">
            <v>1</v>
          </cell>
          <cell r="I215">
            <v>1312.2</v>
          </cell>
        </row>
        <row r="216">
          <cell r="A216">
            <v>1465865</v>
          </cell>
          <cell r="B216" t="str">
            <v>九龙香格里拉大酒店</v>
          </cell>
          <cell r="C216" t="str">
            <v>11903213481885</v>
          </cell>
          <cell r="D216" t="str">
            <v>1465865</v>
          </cell>
          <cell r="E216" t="str">
            <v/>
          </cell>
          <cell r="F216" t="str">
            <v>1395.73</v>
          </cell>
          <cell r="G216" t="str">
            <v>RMB</v>
          </cell>
          <cell r="H216" t="str">
            <v>1</v>
          </cell>
          <cell r="I216">
            <v>1395.73</v>
          </cell>
        </row>
        <row r="217">
          <cell r="A217">
            <v>1466668</v>
          </cell>
          <cell r="B217" t="str">
            <v>九龙香格里拉大酒店</v>
          </cell>
          <cell r="C217" t="str">
            <v>11903268322495</v>
          </cell>
          <cell r="D217" t="str">
            <v>20144SB137481</v>
          </cell>
          <cell r="E217" t="str">
            <v/>
          </cell>
          <cell r="F217" t="str">
            <v>5939.55</v>
          </cell>
          <cell r="G217" t="str">
            <v>RMB</v>
          </cell>
          <cell r="H217" t="str">
            <v>1</v>
          </cell>
          <cell r="I217">
            <v>5939.55</v>
          </cell>
        </row>
        <row r="218">
          <cell r="A218">
            <v>1464421</v>
          </cell>
          <cell r="B218" t="str">
            <v>九龙香格里拉大酒店</v>
          </cell>
          <cell r="C218" t="str">
            <v>11903193588371</v>
          </cell>
          <cell r="D218" t="str">
            <v>20144SB136613</v>
          </cell>
          <cell r="E218" t="str">
            <v/>
          </cell>
          <cell r="F218" t="str">
            <v>3370.72</v>
          </cell>
          <cell r="G218" t="str">
            <v>RMB</v>
          </cell>
          <cell r="H218" t="str">
            <v>1</v>
          </cell>
          <cell r="I218">
            <v>3370.72</v>
          </cell>
        </row>
        <row r="219">
          <cell r="A219">
            <v>1460760</v>
          </cell>
          <cell r="B219" t="str">
            <v>九龙香格里拉大酒店</v>
          </cell>
          <cell r="C219" t="str">
            <v>11903140813924</v>
          </cell>
          <cell r="D219" t="str">
            <v>20144SB135684X</v>
          </cell>
          <cell r="E219" t="str">
            <v/>
          </cell>
          <cell r="F219" t="str">
            <v>2052.73</v>
          </cell>
          <cell r="G219" t="str">
            <v>RMB</v>
          </cell>
          <cell r="H219" t="str">
            <v>1</v>
          </cell>
          <cell r="I219">
            <v>2052.73</v>
          </cell>
        </row>
        <row r="220">
          <cell r="A220">
            <v>1465861</v>
          </cell>
          <cell r="B220" t="str">
            <v>九龙香格里拉大酒店</v>
          </cell>
          <cell r="C220" t="str">
            <v>11903216415157</v>
          </cell>
          <cell r="D220" t="str">
            <v>1465861</v>
          </cell>
          <cell r="E220" t="str">
            <v/>
          </cell>
          <cell r="F220" t="str">
            <v>1322.26</v>
          </cell>
          <cell r="G220" t="str">
            <v>RMB</v>
          </cell>
          <cell r="H220" t="str">
            <v>1</v>
          </cell>
          <cell r="I220">
            <v>1322.26</v>
          </cell>
        </row>
        <row r="221">
          <cell r="A221">
            <v>1465864</v>
          </cell>
          <cell r="B221" t="str">
            <v>九龙香格里拉大酒店</v>
          </cell>
          <cell r="C221" t="str">
            <v>11903211485046</v>
          </cell>
          <cell r="D221" t="str">
            <v>20144SB137229</v>
          </cell>
          <cell r="E221" t="str">
            <v/>
          </cell>
          <cell r="F221" t="str">
            <v>1385.11</v>
          </cell>
          <cell r="G221" t="str">
            <v>RMB</v>
          </cell>
          <cell r="H221" t="str">
            <v>1</v>
          </cell>
          <cell r="I221">
            <v>1385.11</v>
          </cell>
        </row>
        <row r="222">
          <cell r="A222">
            <v>1466155</v>
          </cell>
          <cell r="B222" t="str">
            <v>索拉利亚西铁酒店银座东京</v>
          </cell>
          <cell r="C222" t="str">
            <v>11903246515557</v>
          </cell>
          <cell r="D222" t="str">
            <v>20190321127922123</v>
          </cell>
          <cell r="E222" t="str">
            <v/>
          </cell>
          <cell r="F222" t="str">
            <v>4472.94</v>
          </cell>
          <cell r="G222" t="str">
            <v>RMB</v>
          </cell>
          <cell r="H222" t="str">
            <v>1</v>
          </cell>
          <cell r="I222">
            <v>4472.94</v>
          </cell>
        </row>
        <row r="223">
          <cell r="A223">
            <v>1465081</v>
          </cell>
          <cell r="B223" t="str">
            <v>MYSTAYS 浅草酒店</v>
          </cell>
          <cell r="C223" t="str">
            <v>11903191898198</v>
          </cell>
          <cell r="D223" t="str">
            <v/>
          </cell>
          <cell r="E223" t="str">
            <v/>
          </cell>
          <cell r="F223" t="str">
            <v>1726.36</v>
          </cell>
          <cell r="G223" t="str">
            <v>RMB</v>
          </cell>
          <cell r="H223" t="str">
            <v>1</v>
          </cell>
          <cell r="I223">
            <v>1726.36</v>
          </cell>
        </row>
        <row r="224">
          <cell r="A224">
            <v>1466548</v>
          </cell>
          <cell r="B224" t="str">
            <v>MYSTAYS 浅草酒店</v>
          </cell>
          <cell r="C224" t="str">
            <v>11903222729223</v>
          </cell>
          <cell r="D224" t="str">
            <v>1222076849</v>
          </cell>
          <cell r="E224" t="str">
            <v/>
          </cell>
          <cell r="F224" t="str">
            <v>1015.64</v>
          </cell>
          <cell r="G224" t="str">
            <v>RMB</v>
          </cell>
          <cell r="H224" t="str">
            <v>1</v>
          </cell>
          <cell r="I224">
            <v>1015.64</v>
          </cell>
        </row>
        <row r="225">
          <cell r="A225">
            <v>1462579</v>
          </cell>
          <cell r="B225" t="str">
            <v>东京新宿格拉斯丽酒店</v>
          </cell>
          <cell r="C225" t="str">
            <v>11903152463495</v>
          </cell>
          <cell r="D225" t="str">
            <v>690871161</v>
          </cell>
          <cell r="E225" t="str">
            <v/>
          </cell>
          <cell r="F225" t="str">
            <v>1271</v>
          </cell>
          <cell r="G225" t="str">
            <v>RMB</v>
          </cell>
          <cell r="H225" t="str">
            <v>1</v>
          </cell>
          <cell r="I225">
            <v>1271.17</v>
          </cell>
        </row>
        <row r="226">
          <cell r="A226">
            <v>1462576</v>
          </cell>
          <cell r="B226" t="str">
            <v>东京新宿格拉斯丽酒店</v>
          </cell>
          <cell r="C226" t="str">
            <v>11903158692376</v>
          </cell>
          <cell r="D226" t="str">
            <v>690871345</v>
          </cell>
          <cell r="E226" t="str">
            <v/>
          </cell>
          <cell r="F226" t="str">
            <v>1240</v>
          </cell>
          <cell r="G226" t="str">
            <v>RMB</v>
          </cell>
          <cell r="H226" t="str">
            <v>1</v>
          </cell>
          <cell r="I226">
            <v>1240.43</v>
          </cell>
        </row>
        <row r="227">
          <cell r="A227">
            <v>1468396</v>
          </cell>
          <cell r="B227" t="str">
            <v>箱根水明庄酒店</v>
          </cell>
          <cell r="C227" t="str">
            <v>11903243333215</v>
          </cell>
          <cell r="D227" t="str">
            <v>1468396</v>
          </cell>
          <cell r="E227" t="str">
            <v/>
          </cell>
          <cell r="F227" t="str">
            <v>2047.05</v>
          </cell>
          <cell r="G227" t="str">
            <v>RMB</v>
          </cell>
          <cell r="H227" t="str">
            <v>1</v>
          </cell>
          <cell r="I227">
            <v>2047.05</v>
          </cell>
        </row>
        <row r="228">
          <cell r="A228">
            <v>1470097</v>
          </cell>
          <cell r="B228" t="str">
            <v>维多利亚酒店</v>
          </cell>
          <cell r="C228" t="str">
            <v>11903261503754</v>
          </cell>
          <cell r="D228" t="str">
            <v>9085-044</v>
          </cell>
          <cell r="E228" t="str">
            <v/>
          </cell>
          <cell r="F228" t="str">
            <v>692.22</v>
          </cell>
          <cell r="G228" t="str">
            <v>RMB</v>
          </cell>
          <cell r="H228" t="str">
            <v>1</v>
          </cell>
          <cell r="I228">
            <v>692.22</v>
          </cell>
        </row>
        <row r="229">
          <cell r="A229">
            <v>1471041</v>
          </cell>
          <cell r="B229" t="str">
            <v>巴厘岛库塔阿姆娜雅度假村</v>
          </cell>
          <cell r="C229" t="str">
            <v>11903280899479</v>
          </cell>
          <cell r="D229" t="str">
            <v>1471041</v>
          </cell>
          <cell r="E229" t="str">
            <v/>
          </cell>
          <cell r="F229" t="str">
            <v>602.55</v>
          </cell>
          <cell r="G229" t="str">
            <v>RMB</v>
          </cell>
          <cell r="H229" t="str">
            <v>1</v>
          </cell>
          <cell r="I229">
            <v>602.55</v>
          </cell>
        </row>
        <row r="230">
          <cell r="A230">
            <v>1458684</v>
          </cell>
          <cell r="B230" t="str">
            <v>巴厘岛库塔阿姆娜雅度假村</v>
          </cell>
          <cell r="C230" t="str">
            <v>11903148020952</v>
          </cell>
          <cell r="D230" t="str">
            <v>77727412</v>
          </cell>
          <cell r="E230" t="str">
            <v/>
          </cell>
          <cell r="F230" t="str">
            <v>913.94</v>
          </cell>
          <cell r="G230" t="str">
            <v>RMB</v>
          </cell>
          <cell r="H230" t="str">
            <v>1</v>
          </cell>
          <cell r="I230">
            <v>913.94</v>
          </cell>
        </row>
        <row r="231">
          <cell r="A231">
            <v>1460061</v>
          </cell>
          <cell r="B231" t="str">
            <v>巴鲁纳智选假日酒店</v>
          </cell>
          <cell r="C231" t="str">
            <v>11903123189928</v>
          </cell>
          <cell r="D231" t="str">
            <v>69994</v>
          </cell>
          <cell r="E231" t="str">
            <v/>
          </cell>
          <cell r="F231" t="str">
            <v>330</v>
          </cell>
          <cell r="G231" t="str">
            <v>RMB</v>
          </cell>
          <cell r="H231" t="str">
            <v>1</v>
          </cell>
          <cell r="I231">
            <v>330.47</v>
          </cell>
        </row>
        <row r="232">
          <cell r="A232">
            <v>1468933</v>
          </cell>
          <cell r="B232" t="str">
            <v>巴厘岛勒吉安斯通万豪傲途格精选酒店</v>
          </cell>
          <cell r="C232" t="str">
            <v>11903252687960</v>
          </cell>
          <cell r="D232" t="str">
            <v>99974255</v>
          </cell>
          <cell r="E232" t="str">
            <v/>
          </cell>
          <cell r="F232" t="str">
            <v>1902.78</v>
          </cell>
          <cell r="G232" t="str">
            <v>RMB</v>
          </cell>
          <cell r="H232" t="str">
            <v>1</v>
          </cell>
          <cell r="I232">
            <v>1902.78</v>
          </cell>
        </row>
        <row r="233">
          <cell r="A233">
            <v>1470263</v>
          </cell>
          <cell r="B233" t="str">
            <v>香港九龙东皇冠假日酒店</v>
          </cell>
          <cell r="C233" t="str">
            <v>11903279506228</v>
          </cell>
          <cell r="D233" t="str">
            <v>47149985</v>
          </cell>
          <cell r="E233" t="str">
            <v/>
          </cell>
          <cell r="F233" t="str">
            <v>875.98</v>
          </cell>
          <cell r="G233" t="str">
            <v>RMB</v>
          </cell>
          <cell r="H233" t="str">
            <v>1</v>
          </cell>
          <cell r="I233">
            <v>875.98</v>
          </cell>
        </row>
        <row r="234">
          <cell r="A234">
            <v>1468920</v>
          </cell>
          <cell r="B234" t="str">
            <v>大克鲁塞罗酒店</v>
          </cell>
          <cell r="C234" t="str">
            <v>11903250789981</v>
          </cell>
          <cell r="D234" t="str">
            <v>1927091816</v>
          </cell>
          <cell r="E234" t="str">
            <v/>
          </cell>
          <cell r="F234" t="str">
            <v>511.92</v>
          </cell>
          <cell r="G234" t="str">
            <v>RMB</v>
          </cell>
          <cell r="H234" t="str">
            <v>1</v>
          </cell>
          <cell r="I234">
            <v>511.92</v>
          </cell>
        </row>
        <row r="235">
          <cell r="A235">
            <v>1470704</v>
          </cell>
          <cell r="B235" t="str">
            <v>艾哈迈达巴德凯悦酒店 </v>
          </cell>
          <cell r="C235" t="str">
            <v>11903275945634</v>
          </cell>
          <cell r="D235" t="str">
            <v/>
          </cell>
          <cell r="E235" t="str">
            <v/>
          </cell>
          <cell r="F235" t="str">
            <v>2002.05</v>
          </cell>
          <cell r="G235" t="str">
            <v>RMB</v>
          </cell>
          <cell r="H235" t="str">
            <v>1</v>
          </cell>
          <cell r="I235">
            <v>2002.05</v>
          </cell>
        </row>
        <row r="236">
          <cell r="A236">
            <v>1465838</v>
          </cell>
          <cell r="B236" t="str">
            <v>首尔乙支路高爷商业公寓</v>
          </cell>
          <cell r="C236" t="str">
            <v>11903219450666</v>
          </cell>
          <cell r="D236" t="str">
            <v>04813</v>
          </cell>
          <cell r="E236" t="str">
            <v/>
          </cell>
          <cell r="F236" t="str">
            <v>1288.56</v>
          </cell>
          <cell r="G236" t="str">
            <v>RMB</v>
          </cell>
          <cell r="H236" t="str">
            <v>1</v>
          </cell>
          <cell r="I236">
            <v>1288.56</v>
          </cell>
        </row>
        <row r="237">
          <cell r="A237">
            <v>1463973</v>
          </cell>
          <cell r="B237" t="str">
            <v>宜必思首尔明洞酒店</v>
          </cell>
          <cell r="C237" t="str">
            <v>11903181254335</v>
          </cell>
          <cell r="D237" t="str">
            <v>reconfirmed</v>
          </cell>
          <cell r="E237" t="str">
            <v/>
          </cell>
          <cell r="F237" t="str">
            <v>3055.44</v>
          </cell>
          <cell r="G237" t="str">
            <v>RMB</v>
          </cell>
          <cell r="H237" t="str">
            <v>1</v>
          </cell>
          <cell r="I237">
            <v>3055.44</v>
          </cell>
        </row>
        <row r="238">
          <cell r="A238">
            <v>1463384</v>
          </cell>
          <cell r="B238" t="str">
            <v>冲绳红色星球那霸酒店</v>
          </cell>
          <cell r="C238" t="str">
            <v>11903194869292</v>
          </cell>
          <cell r="D238" t="str">
            <v>8950497720</v>
          </cell>
          <cell r="E238" t="str">
            <v/>
          </cell>
          <cell r="F238" t="str">
            <v>1293.72</v>
          </cell>
          <cell r="G238" t="str">
            <v>RMB</v>
          </cell>
          <cell r="H238" t="str">
            <v>1</v>
          </cell>
          <cell r="I238">
            <v>1293.72</v>
          </cell>
        </row>
        <row r="239">
          <cell r="A239">
            <v>1465543</v>
          </cell>
          <cell r="B239" t="str">
            <v>博多2号绿色酒店</v>
          </cell>
          <cell r="C239" t="str">
            <v>11903209105374</v>
          </cell>
          <cell r="D239" t="str">
            <v/>
          </cell>
          <cell r="E239" t="str">
            <v/>
          </cell>
          <cell r="F239" t="str">
            <v>969.52</v>
          </cell>
          <cell r="G239" t="str">
            <v>RMB</v>
          </cell>
          <cell r="H239" t="str">
            <v>1</v>
          </cell>
          <cell r="I239">
            <v>969.52</v>
          </cell>
        </row>
        <row r="240">
          <cell r="A240">
            <v>1462016</v>
          </cell>
          <cell r="B240" t="str">
            <v>首尔大使铂尔曼酒店</v>
          </cell>
          <cell r="C240" t="str">
            <v>11903153415569</v>
          </cell>
          <cell r="D240" t="str">
            <v>632761</v>
          </cell>
          <cell r="E240" t="str">
            <v/>
          </cell>
          <cell r="F240" t="str">
            <v>2653.44</v>
          </cell>
          <cell r="G240" t="str">
            <v>RMB</v>
          </cell>
          <cell r="H240" t="str">
            <v>1</v>
          </cell>
          <cell r="I240">
            <v>2653.44</v>
          </cell>
        </row>
        <row r="241">
          <cell r="A241">
            <v>1464775</v>
          </cell>
          <cell r="B241" t="str">
            <v>首尔天空花园酒店东大门1号店</v>
          </cell>
          <cell r="C241" t="str">
            <v>11903193683861</v>
          </cell>
          <cell r="D241" t="str">
            <v>.</v>
          </cell>
          <cell r="E241" t="str">
            <v/>
          </cell>
          <cell r="F241" t="str">
            <v>2353.52</v>
          </cell>
          <cell r="G241" t="str">
            <v>RMB</v>
          </cell>
          <cell r="H241" t="str">
            <v>1</v>
          </cell>
          <cell r="I241">
            <v>2353.52</v>
          </cell>
        </row>
        <row r="242">
          <cell r="A242">
            <v>1470127</v>
          </cell>
          <cell r="B242" t="str">
            <v>首尔天空花园酒店东大门1号店</v>
          </cell>
          <cell r="C242" t="str">
            <v>11903276439379</v>
          </cell>
          <cell r="D242" t="str">
            <v>fmm8sh</v>
          </cell>
          <cell r="E242" t="str">
            <v/>
          </cell>
          <cell r="F242" t="str">
            <v>590.64</v>
          </cell>
          <cell r="G242" t="str">
            <v>RMB</v>
          </cell>
          <cell r="H242" t="str">
            <v>1</v>
          </cell>
          <cell r="I242">
            <v>590.64</v>
          </cell>
        </row>
        <row r="243">
          <cell r="A243">
            <v>1465269</v>
          </cell>
          <cell r="B243" t="str">
            <v>首尔东大门QB通酒店</v>
          </cell>
          <cell r="C243" t="str">
            <v>11903200235080</v>
          </cell>
          <cell r="D243" t="str">
            <v>reconfirmed</v>
          </cell>
          <cell r="E243" t="str">
            <v/>
          </cell>
          <cell r="F243" t="str">
            <v>1541.53</v>
          </cell>
          <cell r="G243" t="str">
            <v>RMB</v>
          </cell>
          <cell r="H243" t="str">
            <v>1</v>
          </cell>
          <cell r="I243">
            <v>1541.53</v>
          </cell>
        </row>
        <row r="244">
          <cell r="A244">
            <v>1450041</v>
          </cell>
          <cell r="B244" t="str">
            <v>京都泉屋旅馆</v>
          </cell>
          <cell r="C244" t="str">
            <v>11902222369440</v>
          </cell>
          <cell r="D244" t="str">
            <v/>
          </cell>
          <cell r="E244" t="str">
            <v/>
          </cell>
          <cell r="F244" t="str">
            <v>3333.72</v>
          </cell>
          <cell r="G244" t="str">
            <v>RMB</v>
          </cell>
          <cell r="H244" t="str">
            <v>1</v>
          </cell>
          <cell r="I244">
            <v>3333.72</v>
          </cell>
        </row>
        <row r="245">
          <cell r="A245">
            <v>1466926</v>
          </cell>
          <cell r="B245" t="str">
            <v>首尔南大门辉盛坊国际公寓</v>
          </cell>
          <cell r="C245" t="str">
            <v>11903224020732</v>
          </cell>
          <cell r="D245" t="str">
            <v>403293</v>
          </cell>
          <cell r="E245" t="str">
            <v/>
          </cell>
          <cell r="F245" t="str">
            <v>1177.19</v>
          </cell>
          <cell r="G245" t="str">
            <v>RMB</v>
          </cell>
          <cell r="H245" t="str">
            <v>1</v>
          </cell>
          <cell r="I245">
            <v>1177.19</v>
          </cell>
        </row>
        <row r="246">
          <cell r="A246">
            <v>1468090</v>
          </cell>
          <cell r="B246" t="str">
            <v>首尔南大门辉盛坊国际公寓</v>
          </cell>
          <cell r="C246" t="str">
            <v>11903247514245</v>
          </cell>
          <cell r="D246" t="str">
            <v>403662</v>
          </cell>
          <cell r="E246" t="str">
            <v/>
          </cell>
          <cell r="F246" t="str">
            <v>625.02</v>
          </cell>
          <cell r="G246" t="str">
            <v>RMB</v>
          </cell>
          <cell r="H246" t="str">
            <v>1</v>
          </cell>
          <cell r="I246">
            <v>625.02</v>
          </cell>
        </row>
        <row r="247">
          <cell r="A247">
            <v>1473863</v>
          </cell>
          <cell r="B247" t="str">
            <v>东大门宜必思快捷大使酒店</v>
          </cell>
          <cell r="C247" t="str">
            <v>11904014178831</v>
          </cell>
          <cell r="D247" t="str">
            <v/>
          </cell>
          <cell r="E247" t="str">
            <v/>
          </cell>
          <cell r="F247" t="str">
            <v>949.68</v>
          </cell>
          <cell r="G247" t="str">
            <v>RMB</v>
          </cell>
          <cell r="H247" t="str">
            <v>1</v>
          </cell>
          <cell r="I247">
            <v>949.68</v>
          </cell>
        </row>
        <row r="248">
          <cell r="A248">
            <v>1466065</v>
          </cell>
          <cell r="B248" t="str">
            <v>首尔帝宫酒店</v>
          </cell>
          <cell r="C248" t="str">
            <v>11903211617414</v>
          </cell>
          <cell r="D248" t="str">
            <v>183156</v>
          </cell>
          <cell r="E248" t="str">
            <v/>
          </cell>
          <cell r="F248" t="str">
            <v>1809.99</v>
          </cell>
          <cell r="G248" t="str">
            <v>RMB</v>
          </cell>
          <cell r="H248" t="str">
            <v>1</v>
          </cell>
          <cell r="I248">
            <v>1809.99</v>
          </cell>
        </row>
        <row r="249">
          <cell r="A249">
            <v>1468707</v>
          </cell>
          <cell r="B249" t="str">
            <v>首尔帝宫酒店</v>
          </cell>
          <cell r="C249" t="str">
            <v>11903244544949</v>
          </cell>
          <cell r="D249" t="str">
            <v>184129</v>
          </cell>
          <cell r="E249" t="str">
            <v/>
          </cell>
          <cell r="F249" t="str">
            <v>750.59</v>
          </cell>
          <cell r="G249" t="str">
            <v>RMB</v>
          </cell>
          <cell r="H249" t="str">
            <v>1</v>
          </cell>
          <cell r="I249">
            <v>750.59</v>
          </cell>
        </row>
        <row r="250">
          <cell r="A250">
            <v>1467267</v>
          </cell>
          <cell r="B250" t="str">
            <v>首尔帝宫酒店</v>
          </cell>
          <cell r="C250" t="str">
            <v>11903226231397</v>
          </cell>
          <cell r="D250" t="str">
            <v>184133</v>
          </cell>
          <cell r="E250" t="str">
            <v/>
          </cell>
          <cell r="F250" t="str">
            <v>750.59</v>
          </cell>
          <cell r="G250" t="str">
            <v>RMB</v>
          </cell>
          <cell r="H250" t="str">
            <v>1</v>
          </cell>
          <cell r="I250">
            <v>750.59</v>
          </cell>
        </row>
        <row r="251">
          <cell r="A251">
            <v>1464077</v>
          </cell>
          <cell r="B251" t="str">
            <v>首尔智选假日酒店乙支路店</v>
          </cell>
          <cell r="C251" t="str">
            <v>11903182369063</v>
          </cell>
          <cell r="D251" t="str">
            <v>49675985</v>
          </cell>
          <cell r="E251" t="str">
            <v/>
          </cell>
          <cell r="F251" t="str">
            <v>1190.2</v>
          </cell>
          <cell r="G251" t="str">
            <v>RMB</v>
          </cell>
          <cell r="H251" t="str">
            <v>1</v>
          </cell>
          <cell r="I251">
            <v>1190.2</v>
          </cell>
        </row>
        <row r="252">
          <cell r="A252">
            <v>1470357</v>
          </cell>
          <cell r="B252" t="str">
            <v>首尔智选假日酒店乙支路店</v>
          </cell>
          <cell r="C252" t="str">
            <v>11903276683940</v>
          </cell>
          <cell r="D252" t="str">
            <v/>
          </cell>
          <cell r="E252" t="str">
            <v/>
          </cell>
          <cell r="F252" t="str">
            <v>1609.5</v>
          </cell>
          <cell r="G252" t="str">
            <v>RMB</v>
          </cell>
          <cell r="H252" t="str">
            <v>1</v>
          </cell>
          <cell r="I252">
            <v>1609.5</v>
          </cell>
        </row>
        <row r="253">
          <cell r="A253">
            <v>1465984</v>
          </cell>
          <cell r="B253" t="str">
            <v>东大门IBC酒店</v>
          </cell>
          <cell r="C253" t="str">
            <v>DHB190321120452843</v>
          </cell>
          <cell r="D253" t="str">
            <v>19071456</v>
          </cell>
          <cell r="E253" t="str">
            <v/>
          </cell>
          <cell r="F253" t="str">
            <v>1089</v>
          </cell>
          <cell r="G253" t="str">
            <v>RMB</v>
          </cell>
          <cell r="H253" t="str">
            <v>1</v>
          </cell>
          <cell r="I253">
            <v>1089</v>
          </cell>
        </row>
        <row r="254">
          <cell r="A254">
            <v>1458374</v>
          </cell>
          <cell r="B254" t="str">
            <v>名古屋东急大酒店</v>
          </cell>
          <cell r="C254" t="str">
            <v>11903107458696</v>
          </cell>
          <cell r="D254" t="str">
            <v>619281</v>
          </cell>
          <cell r="E254" t="str">
            <v/>
          </cell>
          <cell r="F254" t="str">
            <v>1174.99</v>
          </cell>
          <cell r="G254" t="str">
            <v>RMB</v>
          </cell>
          <cell r="H254" t="str">
            <v>1</v>
          </cell>
          <cell r="I254">
            <v>174.44</v>
          </cell>
        </row>
        <row r="255">
          <cell r="A255">
            <v>1459303</v>
          </cell>
          <cell r="B255" t="str">
            <v>二世古北方安努普利度假酒店</v>
          </cell>
          <cell r="C255" t="str">
            <v>11903111736839</v>
          </cell>
          <cell r="D255" t="str">
            <v>100107937</v>
          </cell>
          <cell r="E255" t="str">
            <v/>
          </cell>
          <cell r="F255" t="str">
            <v>2834</v>
          </cell>
          <cell r="G255" t="str">
            <v>RMB</v>
          </cell>
          <cell r="H255" t="str">
            <v>1</v>
          </cell>
          <cell r="I255">
            <v>2834.54</v>
          </cell>
        </row>
        <row r="256">
          <cell r="A256">
            <v>1460182</v>
          </cell>
          <cell r="B256" t="str">
            <v>东恒旅店釜山西面店</v>
          </cell>
          <cell r="C256" t="str">
            <v>11903129314857</v>
          </cell>
          <cell r="D256" t="str">
            <v>8O32O99</v>
          </cell>
          <cell r="E256" t="str">
            <v/>
          </cell>
          <cell r="F256" t="str">
            <v>1023.75</v>
          </cell>
          <cell r="G256" t="str">
            <v>RMB</v>
          </cell>
          <cell r="H256" t="str">
            <v>1</v>
          </cell>
          <cell r="I256">
            <v>1023.75</v>
          </cell>
        </row>
        <row r="257">
          <cell r="A257">
            <v>1464406</v>
          </cell>
          <cell r="B257" t="str">
            <v>RENAISSANCE RESORT</v>
          </cell>
          <cell r="C257" t="str">
            <v>11903184563219</v>
          </cell>
          <cell r="D257" t="str">
            <v>1464406</v>
          </cell>
          <cell r="E257" t="str">
            <v/>
          </cell>
          <cell r="F257" t="str">
            <v>9628.38</v>
          </cell>
          <cell r="G257" t="str">
            <v>RMB</v>
          </cell>
          <cell r="H257" t="str">
            <v>1</v>
          </cell>
          <cell r="I257">
            <v>9628.38</v>
          </cell>
        </row>
        <row r="258">
          <cell r="A258">
            <v>1469837</v>
          </cell>
          <cell r="B258" t="str">
            <v>大阪阪神酒店</v>
          </cell>
          <cell r="C258" t="str">
            <v>11903269295558</v>
          </cell>
          <cell r="D258" t="str">
            <v/>
          </cell>
          <cell r="E258" t="str">
            <v/>
          </cell>
          <cell r="F258" t="str">
            <v>2201.72</v>
          </cell>
          <cell r="G258" t="str">
            <v>RMB</v>
          </cell>
          <cell r="H258" t="str">
            <v>1</v>
          </cell>
          <cell r="I258">
            <v>2201.72</v>
          </cell>
        </row>
        <row r="259">
          <cell r="A259">
            <v>1463747</v>
          </cell>
          <cell r="B259" t="str">
            <v>三井花园酒店大阪淀屋桥</v>
          </cell>
          <cell r="C259" t="str">
            <v>11903182253635</v>
          </cell>
          <cell r="D259" t="str">
            <v>100803785</v>
          </cell>
          <cell r="E259" t="str">
            <v/>
          </cell>
          <cell r="F259" t="str">
            <v>1227</v>
          </cell>
          <cell r="G259" t="str">
            <v>RMB</v>
          </cell>
          <cell r="H259" t="str">
            <v>1</v>
          </cell>
          <cell r="I259">
            <v>1227</v>
          </cell>
        </row>
        <row r="260">
          <cell r="A260">
            <v>1460238</v>
          </cell>
          <cell r="B260" t="str">
            <v>大阪新阪急酒店</v>
          </cell>
          <cell r="C260" t="str">
            <v>11903121362144</v>
          </cell>
          <cell r="D260" t="str">
            <v>reconfirmed</v>
          </cell>
          <cell r="E260" t="str">
            <v/>
          </cell>
          <cell r="F260" t="str">
            <v>2184.9</v>
          </cell>
          <cell r="G260" t="str">
            <v>RMB</v>
          </cell>
          <cell r="H260" t="str">
            <v>1</v>
          </cell>
          <cell r="I260">
            <v>2184.9</v>
          </cell>
        </row>
        <row r="261">
          <cell r="A261">
            <v>1462892</v>
          </cell>
          <cell r="B261" t="str">
            <v>大阪新阪急酒店</v>
          </cell>
          <cell r="C261" t="str">
            <v>11903165831034</v>
          </cell>
          <cell r="D261" t="str">
            <v/>
          </cell>
          <cell r="E261" t="str">
            <v/>
          </cell>
          <cell r="F261" t="str">
            <v>3785.52</v>
          </cell>
          <cell r="G261" t="str">
            <v>RMB</v>
          </cell>
          <cell r="H261" t="str">
            <v>1</v>
          </cell>
          <cell r="I261">
            <v>3785.52</v>
          </cell>
        </row>
        <row r="262">
          <cell r="A262">
            <v>1462319</v>
          </cell>
          <cell r="B262" t="str">
            <v>大阪新阪急酒店</v>
          </cell>
          <cell r="C262" t="str">
            <v>11903156663913</v>
          </cell>
          <cell r="D262" t="str">
            <v>190315447</v>
          </cell>
          <cell r="E262" t="str">
            <v/>
          </cell>
          <cell r="F262" t="str">
            <v>924</v>
          </cell>
          <cell r="G262" t="str">
            <v>RMB</v>
          </cell>
          <cell r="H262" t="str">
            <v>1</v>
          </cell>
          <cell r="I262">
            <v>924.3</v>
          </cell>
        </row>
        <row r="263">
          <cell r="A263">
            <v>1462552</v>
          </cell>
          <cell r="B263" t="str">
            <v>大阪新阪急酒店</v>
          </cell>
          <cell r="C263" t="str">
            <v>11903156794143</v>
          </cell>
          <cell r="D263" t="str">
            <v>103521994</v>
          </cell>
          <cell r="E263" t="str">
            <v/>
          </cell>
          <cell r="F263" t="str">
            <v>886</v>
          </cell>
          <cell r="G263" t="str">
            <v>RMB</v>
          </cell>
          <cell r="H263" t="str">
            <v>1</v>
          </cell>
          <cell r="I263">
            <v>886.3</v>
          </cell>
        </row>
        <row r="264">
          <cell r="A264">
            <v>1465188</v>
          </cell>
          <cell r="B264" t="str">
            <v>札幌中岛公园瑞索酒店</v>
          </cell>
          <cell r="C264" t="str">
            <v>11903190051745</v>
          </cell>
          <cell r="D264" t="str">
            <v>368677460</v>
          </cell>
          <cell r="E264" t="str">
            <v/>
          </cell>
          <cell r="F264" t="str">
            <v>1554.18</v>
          </cell>
          <cell r="G264" t="str">
            <v>RMB</v>
          </cell>
          <cell r="H264" t="str">
            <v>1</v>
          </cell>
          <cell r="I264">
            <v>1554.18</v>
          </cell>
        </row>
        <row r="265">
          <cell r="A265">
            <v>1458860</v>
          </cell>
          <cell r="B265" t="str">
            <v>迪拜酋长国购物广场宜必思酒店 </v>
          </cell>
          <cell r="C265" t="str">
            <v>11903103380448</v>
          </cell>
          <cell r="D265" t="str">
            <v>6170191</v>
          </cell>
          <cell r="E265" t="str">
            <v/>
          </cell>
          <cell r="F265" t="str">
            <v>1267</v>
          </cell>
          <cell r="G265" t="str">
            <v>RMB</v>
          </cell>
          <cell r="H265" t="str">
            <v>1</v>
          </cell>
          <cell r="I265">
            <v>1267.9</v>
          </cell>
        </row>
        <row r="266">
          <cell r="A266">
            <v>1449138</v>
          </cell>
          <cell r="B266" t="str">
            <v>迪拜阿联酋购物中心喜来登酒店</v>
          </cell>
          <cell r="C266" t="str">
            <v>11902207609619</v>
          </cell>
          <cell r="D266" t="str">
            <v>82144177/82187528</v>
          </cell>
          <cell r="E266" t="str">
            <v/>
          </cell>
          <cell r="F266" t="str">
            <v>5769.48</v>
          </cell>
          <cell r="G266" t="str">
            <v>RMB</v>
          </cell>
          <cell r="H266" t="str">
            <v>1</v>
          </cell>
          <cell r="I266">
            <v>5769.48</v>
          </cell>
        </row>
        <row r="267">
          <cell r="A267">
            <v>1466843</v>
          </cell>
          <cell r="B267" t="str">
            <v>曼谷菲尼克斯酒店</v>
          </cell>
          <cell r="C267" t="str">
            <v>11903225002473</v>
          </cell>
          <cell r="D267" t="str">
            <v>28104992</v>
          </cell>
          <cell r="E267" t="str">
            <v/>
          </cell>
          <cell r="F267" t="str">
            <v>277.4</v>
          </cell>
          <cell r="G267" t="str">
            <v>RMB</v>
          </cell>
          <cell r="H267" t="str">
            <v>1</v>
          </cell>
          <cell r="I267">
            <v>277.4</v>
          </cell>
        </row>
        <row r="268">
          <cell r="A268">
            <v>1468388</v>
          </cell>
          <cell r="B268" t="str">
            <v>曼谷素旺那普维斯玛雅酒店</v>
          </cell>
          <cell r="C268" t="str">
            <v>11903241522539</v>
          </cell>
          <cell r="D268" t="str">
            <v>140637</v>
          </cell>
          <cell r="E268" t="str">
            <v/>
          </cell>
          <cell r="F268" t="str">
            <v>296.39</v>
          </cell>
          <cell r="G268" t="str">
            <v>RMB</v>
          </cell>
          <cell r="H268" t="str">
            <v>1</v>
          </cell>
          <cell r="I268">
            <v>296.39</v>
          </cell>
        </row>
        <row r="269">
          <cell r="A269">
            <v>1450777</v>
          </cell>
          <cell r="B269" t="str">
            <v>阿塔纳酒店 </v>
          </cell>
          <cell r="C269" t="str">
            <v>11902251570886</v>
          </cell>
          <cell r="D269" t="str">
            <v>16498349</v>
          </cell>
          <cell r="E269" t="str">
            <v/>
          </cell>
          <cell r="F269" t="str">
            <v>1050.12</v>
          </cell>
          <cell r="G269" t="str">
            <v>RMB</v>
          </cell>
          <cell r="H269" t="str">
            <v>1</v>
          </cell>
          <cell r="I269">
            <v>1050.12</v>
          </cell>
        </row>
        <row r="270">
          <cell r="A270">
            <v>1459628</v>
          </cell>
          <cell r="B270" t="str">
            <v>普吉岛跃浪度假村</v>
          </cell>
          <cell r="C270" t="str">
            <v>11903113946170</v>
          </cell>
          <cell r="D270" t="str">
            <v>15013271,15013270</v>
          </cell>
          <cell r="E270" t="str">
            <v/>
          </cell>
          <cell r="F270" t="str">
            <v>4520</v>
          </cell>
          <cell r="G270" t="str">
            <v>RMB</v>
          </cell>
          <cell r="H270" t="str">
            <v>1</v>
          </cell>
          <cell r="I270">
            <v>4520.22</v>
          </cell>
        </row>
        <row r="271">
          <cell r="A271">
            <v>1460522</v>
          </cell>
          <cell r="B271" t="str">
            <v>凯悦集团阿姆斯特丹安达仕酒店(王子运河)</v>
          </cell>
          <cell r="C271" t="str">
            <v>11903122440612</v>
          </cell>
          <cell r="D271" t="str">
            <v>26538520</v>
          </cell>
          <cell r="E271" t="str">
            <v/>
          </cell>
          <cell r="F271" t="str">
            <v>5132.79</v>
          </cell>
          <cell r="G271" t="str">
            <v>RMB</v>
          </cell>
          <cell r="H271" t="str">
            <v>1</v>
          </cell>
          <cell r="I271">
            <v>5132.79</v>
          </cell>
        </row>
        <row r="272">
          <cell r="A272">
            <v>1472221</v>
          </cell>
          <cell r="B272" t="str">
            <v>利马喜来登会议酒店</v>
          </cell>
          <cell r="C272" t="str">
            <v>11903299611842</v>
          </cell>
          <cell r="D272" t="str">
            <v>77864002</v>
          </cell>
          <cell r="E272" t="str">
            <v/>
          </cell>
          <cell r="F272" t="str">
            <v>1661.16</v>
          </cell>
          <cell r="G272" t="str">
            <v>RMB</v>
          </cell>
          <cell r="H272" t="str">
            <v>1</v>
          </cell>
          <cell r="I272">
            <v>1661.16</v>
          </cell>
        </row>
        <row r="273">
          <cell r="A273">
            <v>1473873</v>
          </cell>
          <cell r="B273" t="str">
            <v>利马达兹勒酒店</v>
          </cell>
          <cell r="C273" t="str">
            <v>11904018245825</v>
          </cell>
          <cell r="D273" t="str">
            <v/>
          </cell>
          <cell r="E273" t="str">
            <v/>
          </cell>
          <cell r="F273" t="str">
            <v>685.34</v>
          </cell>
          <cell r="G273" t="str">
            <v>RMB</v>
          </cell>
          <cell r="H273" t="str">
            <v>1</v>
          </cell>
          <cell r="I273">
            <v>685.34</v>
          </cell>
        </row>
        <row r="274">
          <cell r="A274">
            <v>1466654</v>
          </cell>
          <cell r="B274" t="str">
            <v>曼谷诺富特芬妮克斯是隆酒店</v>
          </cell>
          <cell r="C274" t="str">
            <v>11903229945243</v>
          </cell>
          <cell r="D274" t="str">
            <v/>
          </cell>
          <cell r="E274" t="str">
            <v/>
          </cell>
          <cell r="F274" t="str">
            <v>1322.01</v>
          </cell>
          <cell r="G274" t="str">
            <v>RMB</v>
          </cell>
          <cell r="H274" t="str">
            <v>1</v>
          </cell>
          <cell r="I274">
            <v>1322.01</v>
          </cell>
        </row>
        <row r="275">
          <cell r="A275">
            <v>1465144</v>
          </cell>
          <cell r="B275" t="str">
            <v>曼谷诺富特芬妮克斯是隆酒店</v>
          </cell>
          <cell r="C275" t="str">
            <v>11903202002747</v>
          </cell>
          <cell r="D275" t="str">
            <v>321-4127160</v>
          </cell>
          <cell r="E275" t="str">
            <v/>
          </cell>
          <cell r="F275" t="str">
            <v>2462.88</v>
          </cell>
          <cell r="G275" t="str">
            <v>RMB</v>
          </cell>
          <cell r="H275" t="str">
            <v>1</v>
          </cell>
          <cell r="I275">
            <v>2462.88</v>
          </cell>
        </row>
        <row r="276">
          <cell r="A276">
            <v>1465201</v>
          </cell>
          <cell r="B276" t="str">
            <v>曼谷诺富特芬妮克斯是隆酒店</v>
          </cell>
          <cell r="C276" t="str">
            <v>11903204161428</v>
          </cell>
          <cell r="D276" t="str">
            <v>321-4127167</v>
          </cell>
          <cell r="E276" t="str">
            <v/>
          </cell>
          <cell r="F276" t="str">
            <v>827.78</v>
          </cell>
          <cell r="G276" t="str">
            <v>RMB</v>
          </cell>
          <cell r="H276" t="str">
            <v>1</v>
          </cell>
          <cell r="I276">
            <v>827.78</v>
          </cell>
        </row>
        <row r="277">
          <cell r="A277">
            <v>1448545</v>
          </cell>
          <cell r="B277" t="str">
            <v>曼谷素坤逸中心55超豪华酒店</v>
          </cell>
          <cell r="C277" t="str">
            <v>11902212024948</v>
          </cell>
          <cell r="D277" t="str">
            <v>124277</v>
          </cell>
          <cell r="E277" t="str">
            <v/>
          </cell>
          <cell r="F277" t="str">
            <v>3475.98</v>
          </cell>
          <cell r="G277" t="str">
            <v>RMB</v>
          </cell>
          <cell r="H277" t="str">
            <v>1</v>
          </cell>
          <cell r="I277">
            <v>3475.98</v>
          </cell>
        </row>
        <row r="278">
          <cell r="A278">
            <v>1459119</v>
          </cell>
          <cell r="B278" t="str">
            <v>MYSTAYS 京都四条酒店</v>
          </cell>
          <cell r="C278" t="str">
            <v>11903110706198</v>
          </cell>
          <cell r="D278" t="str">
            <v>021219538</v>
          </cell>
          <cell r="E278" t="str">
            <v/>
          </cell>
          <cell r="F278" t="str">
            <v>3334.44</v>
          </cell>
          <cell r="G278" t="str">
            <v>RMB</v>
          </cell>
          <cell r="H278" t="str">
            <v>1</v>
          </cell>
          <cell r="I278">
            <v>3334.44</v>
          </cell>
        </row>
        <row r="279">
          <cell r="A279">
            <v>1462958</v>
          </cell>
          <cell r="B279" t="str">
            <v>贝德尼曼酒店</v>
          </cell>
          <cell r="C279" t="str">
            <v>11903167847184</v>
          </cell>
          <cell r="D279" t="str">
            <v/>
          </cell>
          <cell r="E279" t="str">
            <v/>
          </cell>
          <cell r="F279" t="str">
            <v>1150.67</v>
          </cell>
          <cell r="G279" t="str">
            <v>RMB</v>
          </cell>
          <cell r="H279" t="str">
            <v>1</v>
          </cell>
          <cell r="I279">
            <v>1150.67</v>
          </cell>
        </row>
        <row r="280">
          <cell r="A280">
            <v>1462331</v>
          </cell>
          <cell r="B280" t="str">
            <v>苏梅岛KC度假村</v>
          </cell>
          <cell r="C280" t="str">
            <v>11903150433589</v>
          </cell>
          <cell r="D280" t="str">
            <v/>
          </cell>
          <cell r="E280" t="str">
            <v/>
          </cell>
          <cell r="F280" t="str">
            <v>2901</v>
          </cell>
          <cell r="G280" t="str">
            <v>RMB</v>
          </cell>
          <cell r="H280" t="str">
            <v>1</v>
          </cell>
          <cell r="I280">
            <v>2901.05</v>
          </cell>
        </row>
        <row r="281">
          <cell r="A281">
            <v>1395396</v>
          </cell>
          <cell r="B281" t="str">
            <v>奥克兰都会安凡尼服务式公寓</v>
          </cell>
          <cell r="C281" t="str">
            <v>11811150034798</v>
          </cell>
          <cell r="D281" t="str">
            <v>1395396</v>
          </cell>
          <cell r="E281" t="str">
            <v/>
          </cell>
          <cell r="F281" t="str">
            <v>1906.5</v>
          </cell>
          <cell r="G281" t="str">
            <v>RMB</v>
          </cell>
          <cell r="H281" t="str">
            <v>1</v>
          </cell>
          <cell r="I281">
            <v>1906.5</v>
          </cell>
        </row>
        <row r="282">
          <cell r="A282">
            <v>1395387</v>
          </cell>
          <cell r="B282" t="str">
            <v>奥克兰都会安凡尼服务式公寓</v>
          </cell>
          <cell r="C282" t="str">
            <v>11811150475227</v>
          </cell>
          <cell r="D282" t="str">
            <v>1395387</v>
          </cell>
          <cell r="E282" t="str">
            <v/>
          </cell>
          <cell r="F282" t="str">
            <v>1906.5</v>
          </cell>
          <cell r="G282" t="str">
            <v>RMB</v>
          </cell>
          <cell r="H282" t="str">
            <v>1</v>
          </cell>
          <cell r="I282">
            <v>1906.5</v>
          </cell>
        </row>
        <row r="283">
          <cell r="A283">
            <v>1465968</v>
          </cell>
          <cell r="B283" t="str">
            <v>苏梅岛查汶海滩花园度假酒店</v>
          </cell>
          <cell r="C283" t="str">
            <v>11903213465064</v>
          </cell>
          <cell r="D283" t="str">
            <v>78996</v>
          </cell>
          <cell r="E283" t="str">
            <v/>
          </cell>
          <cell r="F283" t="str">
            <v>964.47</v>
          </cell>
          <cell r="G283" t="str">
            <v>RMB</v>
          </cell>
          <cell r="H283" t="str">
            <v>1</v>
          </cell>
          <cell r="I283">
            <v>964.47</v>
          </cell>
        </row>
        <row r="284">
          <cell r="A284">
            <v>1394301</v>
          </cell>
          <cell r="B284" t="str">
            <v>墨尔本威廉姆街盛橡酒店</v>
          </cell>
          <cell r="C284" t="str">
            <v>11811132690131</v>
          </cell>
          <cell r="D284" t="str">
            <v>1394301</v>
          </cell>
          <cell r="E284" t="str">
            <v/>
          </cell>
          <cell r="F284" t="str">
            <v>1574.16</v>
          </cell>
          <cell r="G284" t="str">
            <v>RMB</v>
          </cell>
          <cell r="H284" t="str">
            <v>1</v>
          </cell>
          <cell r="I284">
            <v>1574.16</v>
          </cell>
        </row>
        <row r="285">
          <cell r="A285">
            <v>1462722</v>
          </cell>
          <cell r="B285" t="str">
            <v>斯特莱普斯吉隆坡傲途格精选酒店</v>
          </cell>
          <cell r="C285" t="str">
            <v>11903169748595</v>
          </cell>
          <cell r="D285" t="str">
            <v>36101066</v>
          </cell>
          <cell r="E285" t="str">
            <v/>
          </cell>
          <cell r="F285" t="str">
            <v>1173.87</v>
          </cell>
          <cell r="G285" t="str">
            <v>RMB</v>
          </cell>
          <cell r="H285" t="str">
            <v>1</v>
          </cell>
          <cell r="I285">
            <v>1173.87</v>
          </cell>
        </row>
        <row r="286">
          <cell r="A286">
            <v>1459409</v>
          </cell>
          <cell r="B286" t="str">
            <v>斯特莱普斯吉隆坡傲途格精选酒店</v>
          </cell>
          <cell r="C286" t="str">
            <v>11903110840270</v>
          </cell>
          <cell r="D286" t="str">
            <v>35728924</v>
          </cell>
          <cell r="E286" t="str">
            <v/>
          </cell>
          <cell r="F286" t="str">
            <v>1170.06</v>
          </cell>
          <cell r="G286" t="str">
            <v>RMB</v>
          </cell>
          <cell r="H286" t="str">
            <v>1</v>
          </cell>
          <cell r="I286">
            <v>1170.06</v>
          </cell>
        </row>
        <row r="287">
          <cell r="A287">
            <v>1472844</v>
          </cell>
          <cell r="B287" t="str">
            <v>登嘉楼停泊岛度假酒店</v>
          </cell>
          <cell r="C287" t="str">
            <v>11904014101041</v>
          </cell>
          <cell r="D287" t="str">
            <v/>
          </cell>
          <cell r="E287" t="str">
            <v/>
          </cell>
          <cell r="F287" t="str">
            <v>901.7</v>
          </cell>
          <cell r="G287" t="str">
            <v>RMB</v>
          </cell>
          <cell r="H287" t="str">
            <v>1</v>
          </cell>
          <cell r="I287">
            <v>901.7</v>
          </cell>
        </row>
        <row r="288">
          <cell r="A288">
            <v>1472793</v>
          </cell>
          <cell r="B288" t="str">
            <v>悉尼香格里拉大酒店</v>
          </cell>
          <cell r="C288" t="str">
            <v>11903300904985</v>
          </cell>
          <cell r="D288" t="str">
            <v/>
          </cell>
          <cell r="E288" t="str">
            <v/>
          </cell>
          <cell r="F288" t="str">
            <v>2131.76</v>
          </cell>
          <cell r="G288" t="str">
            <v>RMB</v>
          </cell>
          <cell r="H288" t="str">
            <v>1</v>
          </cell>
          <cell r="I288">
            <v>2131.76</v>
          </cell>
        </row>
        <row r="289">
          <cell r="A289">
            <v>1455107</v>
          </cell>
          <cell r="B289" t="str">
            <v>兰卡威阿迪雅酒店</v>
          </cell>
          <cell r="C289" t="str">
            <v>11903044446420</v>
          </cell>
          <cell r="D289" t="str">
            <v>98046</v>
          </cell>
          <cell r="E289" t="str">
            <v/>
          </cell>
          <cell r="F289" t="str">
            <v>1317</v>
          </cell>
          <cell r="G289" t="str">
            <v>RMB</v>
          </cell>
          <cell r="H289" t="str">
            <v>1</v>
          </cell>
          <cell r="I289">
            <v>1317</v>
          </cell>
        </row>
        <row r="290">
          <cell r="A290">
            <v>1466023</v>
          </cell>
          <cell r="B290" t="str">
            <v>黄金海岸曼特拉美景酒店</v>
          </cell>
          <cell r="C290" t="str">
            <v>11903219606748</v>
          </cell>
          <cell r="D290" t="str">
            <v/>
          </cell>
          <cell r="E290" t="str">
            <v/>
          </cell>
          <cell r="F290" t="str">
            <v>1530.94</v>
          </cell>
          <cell r="G290" t="str">
            <v>RMB</v>
          </cell>
          <cell r="H290" t="str">
            <v>1</v>
          </cell>
          <cell r="I290">
            <v>1530.94</v>
          </cell>
        </row>
        <row r="291">
          <cell r="A291">
            <v>1460499</v>
          </cell>
          <cell r="B291" t="str">
            <v>哥打京那巴鲁阁蓝帝酒店&amp;度假村</v>
          </cell>
          <cell r="C291" t="str">
            <v>11903126555524</v>
          </cell>
          <cell r="D291" t="str">
            <v>738933</v>
          </cell>
          <cell r="E291" t="str">
            <v/>
          </cell>
          <cell r="F291" t="str">
            <v>1023.88</v>
          </cell>
          <cell r="G291" t="str">
            <v>RMB</v>
          </cell>
          <cell r="H291" t="str">
            <v>1</v>
          </cell>
          <cell r="I291">
            <v>1023.88</v>
          </cell>
        </row>
        <row r="292">
          <cell r="A292">
            <v>1447886</v>
          </cell>
          <cell r="B292" t="str">
            <v>哥打京那巴鲁阁蓝帝酒店&amp;度假村</v>
          </cell>
          <cell r="C292" t="str">
            <v>11902171504657</v>
          </cell>
          <cell r="D292" t="str">
            <v>730924</v>
          </cell>
          <cell r="E292" t="str">
            <v/>
          </cell>
          <cell r="F292" t="str">
            <v>2760.77</v>
          </cell>
          <cell r="G292" t="str">
            <v>RMB</v>
          </cell>
          <cell r="H292" t="str">
            <v>1</v>
          </cell>
          <cell r="I292">
            <v>2760.77</v>
          </cell>
        </row>
        <row r="293">
          <cell r="A293">
            <v>1467007</v>
          </cell>
          <cell r="B293" t="str">
            <v>哥打京那巴鲁阁蓝帝酒店&amp;度假村</v>
          </cell>
          <cell r="C293" t="str">
            <v>11903222195258</v>
          </cell>
          <cell r="D293" t="str">
            <v/>
          </cell>
          <cell r="E293" t="str">
            <v/>
          </cell>
          <cell r="F293" t="str">
            <v>1016</v>
          </cell>
          <cell r="G293" t="str">
            <v>RMB</v>
          </cell>
          <cell r="H293" t="str">
            <v>1</v>
          </cell>
          <cell r="I293">
            <v>1016.92</v>
          </cell>
        </row>
        <row r="294">
          <cell r="A294">
            <v>1460789</v>
          </cell>
          <cell r="B294" t="str">
            <v>哥打京那巴鲁阁蓝帝酒店&amp;度假村</v>
          </cell>
          <cell r="C294" t="str">
            <v>11903136621850</v>
          </cell>
          <cell r="D294" t="str">
            <v>738569</v>
          </cell>
          <cell r="E294" t="str">
            <v/>
          </cell>
          <cell r="F294" t="str">
            <v>533</v>
          </cell>
          <cell r="G294" t="str">
            <v>RMB</v>
          </cell>
          <cell r="H294" t="str">
            <v>1</v>
          </cell>
          <cell r="I294">
            <v>533.98</v>
          </cell>
        </row>
        <row r="295">
          <cell r="A295">
            <v>1467627</v>
          </cell>
          <cell r="B295" t="str">
            <v>哥打京那巴鲁阁蓝帝酒店&amp;度假村</v>
          </cell>
          <cell r="C295" t="str">
            <v>11903234423134</v>
          </cell>
          <cell r="D295" t="str">
            <v>741821</v>
          </cell>
          <cell r="E295" t="str">
            <v/>
          </cell>
          <cell r="F295" t="str">
            <v>2037.8</v>
          </cell>
          <cell r="G295" t="str">
            <v>RMB</v>
          </cell>
          <cell r="H295" t="str">
            <v>1</v>
          </cell>
          <cell r="I295">
            <v>2037.8</v>
          </cell>
        </row>
        <row r="296">
          <cell r="A296">
            <v>1462964</v>
          </cell>
          <cell r="B296" t="str">
            <v>哥打京那巴鲁阁蓝帝酒店&amp;度假村</v>
          </cell>
          <cell r="C296" t="str">
            <v>11903163826223</v>
          </cell>
          <cell r="D296" t="str">
            <v>739890</v>
          </cell>
          <cell r="E296" t="str">
            <v/>
          </cell>
          <cell r="F296" t="str">
            <v>1706.4</v>
          </cell>
          <cell r="G296" t="str">
            <v>RMB</v>
          </cell>
          <cell r="H296" t="str">
            <v>1</v>
          </cell>
          <cell r="I296">
            <v>1706.4</v>
          </cell>
        </row>
        <row r="297">
          <cell r="A297">
            <v>1473785</v>
          </cell>
          <cell r="B297" t="str">
            <v>哥打京那巴鲁阁蓝帝酒店&amp;度假村</v>
          </cell>
          <cell r="C297" t="str">
            <v>11904018165034</v>
          </cell>
          <cell r="D297" t="str">
            <v/>
          </cell>
          <cell r="E297" t="str">
            <v/>
          </cell>
          <cell r="F297" t="str">
            <v>477.83</v>
          </cell>
          <cell r="G297" t="str">
            <v>RMB</v>
          </cell>
          <cell r="H297" t="str">
            <v>1</v>
          </cell>
          <cell r="I297">
            <v>477.83</v>
          </cell>
        </row>
        <row r="298">
          <cell r="A298">
            <v>1461339</v>
          </cell>
          <cell r="B298" t="str">
            <v>哥打京那巴鲁阁蓝帝酒店&amp;度假村</v>
          </cell>
          <cell r="C298" t="str">
            <v>11903147024537</v>
          </cell>
          <cell r="D298" t="str">
            <v>739771</v>
          </cell>
          <cell r="E298" t="str">
            <v/>
          </cell>
          <cell r="F298" t="str">
            <v>568</v>
          </cell>
          <cell r="G298" t="str">
            <v>RMB</v>
          </cell>
          <cell r="H298" t="str">
            <v>1</v>
          </cell>
          <cell r="I298">
            <v>568.16</v>
          </cell>
        </row>
        <row r="299">
          <cell r="A299">
            <v>1460795</v>
          </cell>
          <cell r="B299" t="str">
            <v>哥打京那巴鲁阁蓝帝酒店&amp;度假村</v>
          </cell>
          <cell r="C299" t="str">
            <v>11903135611988</v>
          </cell>
          <cell r="D299" t="str">
            <v>738574</v>
          </cell>
          <cell r="E299" t="str">
            <v/>
          </cell>
          <cell r="F299" t="str">
            <v>605</v>
          </cell>
          <cell r="G299" t="str">
            <v>RMB</v>
          </cell>
          <cell r="H299" t="str">
            <v>1</v>
          </cell>
          <cell r="I299">
            <v>605.34</v>
          </cell>
        </row>
        <row r="300">
          <cell r="A300">
            <v>1459104</v>
          </cell>
          <cell r="B300" t="str">
            <v>哥打京那巴鲁加雅中心酒店</v>
          </cell>
          <cell r="C300" t="str">
            <v>11903102662430</v>
          </cell>
          <cell r="D300" t="str">
            <v/>
          </cell>
          <cell r="E300" t="str">
            <v/>
          </cell>
          <cell r="F300" t="str">
            <v>913.67</v>
          </cell>
          <cell r="G300" t="str">
            <v>RMB</v>
          </cell>
          <cell r="H300" t="str">
            <v>1</v>
          </cell>
          <cell r="I300">
            <v>913.67</v>
          </cell>
        </row>
        <row r="301">
          <cell r="A301">
            <v>1457384</v>
          </cell>
          <cell r="B301" t="str">
            <v>芽庄蒙成大酒店</v>
          </cell>
          <cell r="C301" t="str">
            <v>11903071940463</v>
          </cell>
          <cell r="D301" t="str">
            <v>3552468</v>
          </cell>
          <cell r="E301" t="str">
            <v/>
          </cell>
          <cell r="F301" t="str">
            <v>1572.1</v>
          </cell>
          <cell r="G301" t="str">
            <v>RMB</v>
          </cell>
          <cell r="H301" t="str">
            <v>1</v>
          </cell>
          <cell r="I301">
            <v>1572.1</v>
          </cell>
        </row>
        <row r="302">
          <cell r="A302">
            <v>1471977</v>
          </cell>
          <cell r="B302" t="str">
            <v>芽庄哈瓦那酒店</v>
          </cell>
          <cell r="C302" t="str">
            <v>11903293402184</v>
          </cell>
          <cell r="D302" t="str">
            <v>reconfirm</v>
          </cell>
          <cell r="E302" t="str">
            <v/>
          </cell>
          <cell r="F302" t="str">
            <v>1823</v>
          </cell>
          <cell r="G302" t="str">
            <v>RMB</v>
          </cell>
          <cell r="H302" t="str">
            <v>1</v>
          </cell>
          <cell r="I302">
            <v>1823.37</v>
          </cell>
        </row>
        <row r="303">
          <cell r="A303">
            <v>1464872</v>
          </cell>
          <cell r="B303" t="str">
            <v>芽庄珍珠探索一号度假村</v>
          </cell>
          <cell r="C303" t="str">
            <v>11903197813064</v>
          </cell>
          <cell r="D303" t="str">
            <v>8471462</v>
          </cell>
          <cell r="E303" t="str">
            <v/>
          </cell>
          <cell r="F303" t="str">
            <v>752</v>
          </cell>
          <cell r="G303" t="str">
            <v>RMB</v>
          </cell>
          <cell r="H303" t="str">
            <v>1</v>
          </cell>
          <cell r="I303">
            <v>752.65</v>
          </cell>
        </row>
        <row r="304">
          <cell r="A304">
            <v>1468080</v>
          </cell>
          <cell r="B304" t="str">
            <v>西贡马杰斯迪克酒店</v>
          </cell>
          <cell r="C304" t="str">
            <v>11903249552287</v>
          </cell>
          <cell r="D304" t="str">
            <v>1223337467</v>
          </cell>
          <cell r="E304" t="str">
            <v/>
          </cell>
          <cell r="F304" t="str">
            <v>1751.1</v>
          </cell>
          <cell r="G304" t="str">
            <v>RMB</v>
          </cell>
          <cell r="H304" t="str">
            <v>1</v>
          </cell>
          <cell r="I304">
            <v>1751.1</v>
          </cell>
        </row>
        <row r="305">
          <cell r="A305">
            <v>1461387</v>
          </cell>
          <cell r="B305" t="str">
            <v>西贡马杰斯迪克酒店</v>
          </cell>
          <cell r="C305" t="str">
            <v>11903146107217</v>
          </cell>
          <cell r="D305" t="str">
            <v>295552</v>
          </cell>
          <cell r="E305" t="str">
            <v/>
          </cell>
          <cell r="F305" t="str">
            <v>3165</v>
          </cell>
          <cell r="G305" t="str">
            <v>RMB</v>
          </cell>
          <cell r="H305" t="str">
            <v>1</v>
          </cell>
          <cell r="I305">
            <v>3165.64</v>
          </cell>
        </row>
        <row r="306">
          <cell r="A306">
            <v>1463814</v>
          </cell>
          <cell r="B306" t="str">
            <v>新加坡乌节门今旅酒店</v>
          </cell>
          <cell r="C306" t="str">
            <v>11903187133834</v>
          </cell>
          <cell r="D306" t="str">
            <v>61951SB048440</v>
          </cell>
          <cell r="E306" t="str">
            <v/>
          </cell>
          <cell r="F306" t="str">
            <v>3715.77</v>
          </cell>
          <cell r="G306" t="str">
            <v>RMB</v>
          </cell>
          <cell r="H306" t="str">
            <v>1</v>
          </cell>
          <cell r="I306">
            <v>3715.77</v>
          </cell>
        </row>
        <row r="307">
          <cell r="A307">
            <v>1466476</v>
          </cell>
          <cell r="B307" t="str">
            <v>新加坡加东智选假日酒店</v>
          </cell>
          <cell r="C307" t="str">
            <v>11903223828423</v>
          </cell>
          <cell r="D307" t="str">
            <v>26997898</v>
          </cell>
          <cell r="E307" t="str">
            <v/>
          </cell>
          <cell r="F307" t="str">
            <v>1845.76</v>
          </cell>
          <cell r="G307" t="str">
            <v>RMB</v>
          </cell>
          <cell r="H307" t="str">
            <v>1</v>
          </cell>
          <cell r="I307">
            <v>1845.76</v>
          </cell>
        </row>
        <row r="308">
          <cell r="A308">
            <v>1467438</v>
          </cell>
          <cell r="B308" t="str">
            <v>新加坡加东智选假日酒店</v>
          </cell>
          <cell r="C308" t="str">
            <v>11903239228241</v>
          </cell>
          <cell r="D308" t="str">
            <v/>
          </cell>
          <cell r="E308" t="str">
            <v/>
          </cell>
          <cell r="F308" t="str">
            <v>1228.58</v>
          </cell>
          <cell r="G308" t="str">
            <v>RMB</v>
          </cell>
          <cell r="H308" t="str">
            <v>1</v>
          </cell>
          <cell r="I308">
            <v>1228.58</v>
          </cell>
        </row>
        <row r="309">
          <cell r="A309">
            <v>1456355</v>
          </cell>
          <cell r="B309" t="str">
            <v>新加坡加东智选假日酒店</v>
          </cell>
          <cell r="C309" t="str">
            <v>11903053226569</v>
          </cell>
          <cell r="D309" t="str">
            <v>24427297</v>
          </cell>
          <cell r="E309" t="str">
            <v/>
          </cell>
          <cell r="F309" t="str">
            <v>1243.5</v>
          </cell>
          <cell r="G309" t="str">
            <v>RMB</v>
          </cell>
          <cell r="H309" t="str">
            <v>1</v>
          </cell>
          <cell r="I309">
            <v>1243.5</v>
          </cell>
        </row>
        <row r="310">
          <cell r="A310">
            <v>1459653</v>
          </cell>
          <cell r="B310" t="str">
            <v>新加坡加东智选假日酒店</v>
          </cell>
          <cell r="C310" t="str">
            <v>11903110585549</v>
          </cell>
          <cell r="D310" t="str">
            <v>25892499</v>
          </cell>
          <cell r="E310" t="str">
            <v/>
          </cell>
          <cell r="F310" t="str">
            <v>1134.06</v>
          </cell>
          <cell r="G310" t="str">
            <v>RMB</v>
          </cell>
          <cell r="H310" t="str">
            <v>1</v>
          </cell>
          <cell r="I310">
            <v>1134.06</v>
          </cell>
        </row>
        <row r="311">
          <cell r="A311">
            <v>1451143</v>
          </cell>
          <cell r="B311" t="str">
            <v>新加坡加东智选假日酒店</v>
          </cell>
          <cell r="C311" t="str">
            <v>11902253793169</v>
          </cell>
          <cell r="D311" t="str">
            <v>48763326</v>
          </cell>
          <cell r="E311" t="str">
            <v/>
          </cell>
          <cell r="F311" t="str">
            <v>633.25</v>
          </cell>
          <cell r="G311" t="str">
            <v>RMB</v>
          </cell>
          <cell r="H311" t="str">
            <v>1</v>
          </cell>
          <cell r="I311">
            <v>633.25</v>
          </cell>
        </row>
        <row r="312">
          <cell r="A312">
            <v>1467599</v>
          </cell>
          <cell r="B312" t="str">
            <v>新加坡加东智选假日酒店</v>
          </cell>
          <cell r="C312" t="str">
            <v>11903237302959</v>
          </cell>
          <cell r="D312" t="str">
            <v>21110604</v>
          </cell>
          <cell r="E312" t="str">
            <v/>
          </cell>
          <cell r="F312" t="str">
            <v>658.04</v>
          </cell>
          <cell r="G312" t="str">
            <v>RMB</v>
          </cell>
          <cell r="H312" t="str">
            <v>1</v>
          </cell>
          <cell r="I312">
            <v>658.04</v>
          </cell>
        </row>
        <row r="313">
          <cell r="A313">
            <v>1467445</v>
          </cell>
          <cell r="B313" t="str">
            <v>新加坡加东智选假日酒店</v>
          </cell>
          <cell r="C313" t="str">
            <v>11903232176223</v>
          </cell>
          <cell r="D313" t="str">
            <v>45756575</v>
          </cell>
          <cell r="E313" t="str">
            <v/>
          </cell>
          <cell r="F313" t="str">
            <v>1228.58</v>
          </cell>
          <cell r="G313" t="str">
            <v>RMB</v>
          </cell>
          <cell r="H313" t="str">
            <v>1</v>
          </cell>
          <cell r="I313">
            <v>1228.58</v>
          </cell>
        </row>
        <row r="314">
          <cell r="A314">
            <v>1457659</v>
          </cell>
          <cell r="B314" t="str">
            <v>新加坡加东智选假日酒店</v>
          </cell>
          <cell r="C314" t="str">
            <v>11903086062451</v>
          </cell>
          <cell r="D314" t="str">
            <v>77236SB011124</v>
          </cell>
          <cell r="E314" t="str">
            <v/>
          </cell>
          <cell r="F314" t="str">
            <v>1639.62</v>
          </cell>
          <cell r="G314" t="str">
            <v>RMB</v>
          </cell>
          <cell r="H314" t="str">
            <v>1</v>
          </cell>
          <cell r="I314">
            <v>1639.62</v>
          </cell>
        </row>
        <row r="315">
          <cell r="A315">
            <v>1448385</v>
          </cell>
          <cell r="B315" t="str">
            <v>新加坡加东智选假日酒店</v>
          </cell>
          <cell r="C315" t="str">
            <v>11902193050119</v>
          </cell>
          <cell r="D315" t="str">
            <v>23809771</v>
          </cell>
          <cell r="E315" t="str">
            <v/>
          </cell>
          <cell r="F315" t="str">
            <v>1289.86</v>
          </cell>
          <cell r="G315" t="str">
            <v>RMB</v>
          </cell>
          <cell r="H315" t="str">
            <v>1</v>
          </cell>
          <cell r="I315">
            <v>1289.86</v>
          </cell>
        </row>
        <row r="316">
          <cell r="A316">
            <v>1462946</v>
          </cell>
          <cell r="B316" t="str">
            <v>长滩岛航路与蓝海度假村</v>
          </cell>
          <cell r="C316" t="str">
            <v>11903160864842</v>
          </cell>
          <cell r="D316" t="str">
            <v>367587564</v>
          </cell>
          <cell r="E316" t="str">
            <v/>
          </cell>
          <cell r="F316" t="str">
            <v>3261</v>
          </cell>
          <cell r="G316" t="str">
            <v>RMB</v>
          </cell>
          <cell r="H316" t="str">
            <v>1</v>
          </cell>
          <cell r="I316">
            <v>3261.92</v>
          </cell>
        </row>
        <row r="317">
          <cell r="A317">
            <v>1457332</v>
          </cell>
          <cell r="B317" t="str">
            <v>长滩岛航路与蓝海度假村</v>
          </cell>
          <cell r="C317" t="str">
            <v>11903078805354</v>
          </cell>
          <cell r="D317" t="str">
            <v>SBUU007-0007473</v>
          </cell>
          <cell r="E317" t="str">
            <v/>
          </cell>
          <cell r="F317" t="str">
            <v>6717</v>
          </cell>
          <cell r="G317" t="str">
            <v>RMB</v>
          </cell>
          <cell r="H317" t="str">
            <v>1</v>
          </cell>
          <cell r="I317">
            <v>6717.4</v>
          </cell>
        </row>
        <row r="318">
          <cell r="A318">
            <v>1460122</v>
          </cell>
          <cell r="B318" t="str">
            <v>长滩岛航路与蓝海度假村</v>
          </cell>
          <cell r="C318" t="str">
            <v>11903124264193</v>
          </cell>
          <cell r="D318" t="str">
            <v>6581332</v>
          </cell>
          <cell r="E318" t="str">
            <v/>
          </cell>
          <cell r="F318" t="str">
            <v>4173</v>
          </cell>
          <cell r="G318" t="str">
            <v>RMB</v>
          </cell>
          <cell r="H318" t="str">
            <v>1</v>
          </cell>
          <cell r="I318">
            <v>4173.86</v>
          </cell>
        </row>
        <row r="319">
          <cell r="A319">
            <v>1473284</v>
          </cell>
          <cell r="B319" t="str">
            <v>吉隆坡希尔顿酒店</v>
          </cell>
          <cell r="C319" t="str">
            <v>11903311956811</v>
          </cell>
          <cell r="D319" t="str">
            <v/>
          </cell>
          <cell r="E319" t="str">
            <v/>
          </cell>
          <cell r="F319" t="str">
            <v>539.03</v>
          </cell>
          <cell r="G319" t="str">
            <v>RMB</v>
          </cell>
          <cell r="H319" t="str">
            <v>1</v>
          </cell>
          <cell r="I319">
            <v>539.03</v>
          </cell>
        </row>
        <row r="320">
          <cell r="A320">
            <v>1466104</v>
          </cell>
          <cell r="B320" t="str">
            <v>新加坡宝瓷林精品酒店</v>
          </cell>
          <cell r="C320" t="str">
            <v>11903218696197</v>
          </cell>
          <cell r="D320" t="str">
            <v>9014159581</v>
          </cell>
          <cell r="E320" t="str">
            <v/>
          </cell>
          <cell r="F320" t="str">
            <v>1017.26</v>
          </cell>
          <cell r="G320" t="str">
            <v>RMB</v>
          </cell>
          <cell r="H320" t="str">
            <v>1</v>
          </cell>
          <cell r="I320">
            <v>1017.26</v>
          </cell>
        </row>
        <row r="321">
          <cell r="A321">
            <v>1466658</v>
          </cell>
          <cell r="B321" t="str">
            <v>新加坡乌节路智选假日酒店</v>
          </cell>
          <cell r="C321" t="str">
            <v>11903226876435</v>
          </cell>
          <cell r="D321" t="str">
            <v>27899203</v>
          </cell>
          <cell r="E321" t="str">
            <v/>
          </cell>
          <cell r="F321" t="str">
            <v>5189.44</v>
          </cell>
          <cell r="G321" t="str">
            <v>RMB</v>
          </cell>
          <cell r="H321" t="str">
            <v>1</v>
          </cell>
          <cell r="I321">
            <v>5189.44</v>
          </cell>
        </row>
        <row r="322">
          <cell r="A322">
            <v>1461886</v>
          </cell>
          <cell r="B322" t="str">
            <v>新加坡帝盛酒店</v>
          </cell>
          <cell r="C322" t="str">
            <v>11903148341452</v>
          </cell>
          <cell r="D322" t="str">
            <v>378314</v>
          </cell>
          <cell r="E322" t="str">
            <v/>
          </cell>
          <cell r="F322" t="str">
            <v>2513.59</v>
          </cell>
          <cell r="G322" t="str">
            <v>RMB</v>
          </cell>
          <cell r="H322" t="str">
            <v>1</v>
          </cell>
          <cell r="I322">
            <v>2513.59</v>
          </cell>
        </row>
        <row r="323">
          <cell r="A323">
            <v>1464787</v>
          </cell>
          <cell r="B323" t="str">
            <v>新加坡帝盛酒店</v>
          </cell>
          <cell r="C323" t="str">
            <v>11903190597286</v>
          </cell>
          <cell r="D323" t="str">
            <v>378955</v>
          </cell>
          <cell r="E323" t="str">
            <v/>
          </cell>
          <cell r="F323" t="str">
            <v>1026.91</v>
          </cell>
          <cell r="G323" t="str">
            <v>RMB</v>
          </cell>
          <cell r="H323" t="str">
            <v>1</v>
          </cell>
          <cell r="I323">
            <v>1026.91</v>
          </cell>
        </row>
        <row r="324">
          <cell r="A324">
            <v>1456166</v>
          </cell>
          <cell r="B324" t="str">
            <v>悉尼威斯汀酒店</v>
          </cell>
          <cell r="C324" t="str">
            <v>11903051997474</v>
          </cell>
          <cell r="D324" t="str">
            <v/>
          </cell>
          <cell r="E324" t="str">
            <v/>
          </cell>
          <cell r="F324" t="str">
            <v>1174.24</v>
          </cell>
          <cell r="G324" t="str">
            <v>RMB</v>
          </cell>
          <cell r="H324" t="str">
            <v>1</v>
          </cell>
          <cell r="I324">
            <v>1174.24</v>
          </cell>
        </row>
        <row r="325">
          <cell r="A325">
            <v>1465510</v>
          </cell>
          <cell r="B325" t="str">
            <v>悉尼威斯汀酒店</v>
          </cell>
          <cell r="C325" t="str">
            <v>11903201280144</v>
          </cell>
          <cell r="D325" t="str">
            <v>92808968</v>
          </cell>
          <cell r="E325" t="str">
            <v/>
          </cell>
          <cell r="F325" t="str">
            <v>3393.11</v>
          </cell>
          <cell r="G325" t="str">
            <v>RMB</v>
          </cell>
          <cell r="H325" t="str">
            <v>1</v>
          </cell>
          <cell r="I325">
            <v>3393.11</v>
          </cell>
        </row>
        <row r="326">
          <cell r="A326">
            <v>1461747</v>
          </cell>
          <cell r="B326" t="str">
            <v>悉尼威斯汀酒店</v>
          </cell>
          <cell r="C326" t="str">
            <v>11903141112138</v>
          </cell>
          <cell r="D326" t="str">
            <v>83759622</v>
          </cell>
          <cell r="E326" t="str">
            <v/>
          </cell>
          <cell r="F326" t="str">
            <v>4340.34</v>
          </cell>
          <cell r="G326" t="str">
            <v>RMB</v>
          </cell>
          <cell r="H326" t="str">
            <v>1</v>
          </cell>
          <cell r="I326">
            <v>4340.34</v>
          </cell>
        </row>
        <row r="327">
          <cell r="A327">
            <v>1473553</v>
          </cell>
          <cell r="B327" t="str">
            <v>吉隆坡双威度假别墅酒店</v>
          </cell>
          <cell r="C327" t="str">
            <v>11903313917248</v>
          </cell>
          <cell r="D327" t="str">
            <v/>
          </cell>
          <cell r="E327" t="str">
            <v/>
          </cell>
          <cell r="F327" t="str">
            <v>629.1</v>
          </cell>
          <cell r="G327" t="str">
            <v>RMB</v>
          </cell>
          <cell r="H327" t="str">
            <v>1</v>
          </cell>
          <cell r="I327">
            <v>629.1</v>
          </cell>
        </row>
        <row r="328">
          <cell r="A328">
            <v>1450695</v>
          </cell>
          <cell r="B328" t="str">
            <v>莲花村度假酒店</v>
          </cell>
          <cell r="C328" t="str">
            <v>11902239789027</v>
          </cell>
          <cell r="D328" t="str">
            <v>reconfirm</v>
          </cell>
          <cell r="E328" t="str">
            <v/>
          </cell>
          <cell r="F328" t="str">
            <v>814.58</v>
          </cell>
          <cell r="G328" t="str">
            <v>RMB</v>
          </cell>
          <cell r="H328" t="str">
            <v>1</v>
          </cell>
          <cell r="I328">
            <v>814.58</v>
          </cell>
        </row>
        <row r="329">
          <cell r="A329">
            <v>1458869</v>
          </cell>
          <cell r="B329" t="str">
            <v>双潮邦劳酒店</v>
          </cell>
          <cell r="C329" t="str">
            <v>11903107297925</v>
          </cell>
          <cell r="D329" t="str">
            <v>365563380</v>
          </cell>
          <cell r="E329" t="str">
            <v/>
          </cell>
          <cell r="F329" t="str">
            <v>519.05</v>
          </cell>
          <cell r="G329" t="str">
            <v>RMB</v>
          </cell>
          <cell r="H329" t="str">
            <v>1</v>
          </cell>
          <cell r="I329">
            <v>519.05</v>
          </cell>
        </row>
        <row r="330">
          <cell r="A330">
            <v>1393422</v>
          </cell>
          <cell r="B330" t="str">
            <v>悉尼盛橡金色城堡酒店</v>
          </cell>
          <cell r="C330" t="str">
            <v>11811162095084</v>
          </cell>
          <cell r="D330" t="str">
            <v>1393422</v>
          </cell>
          <cell r="E330" t="str">
            <v/>
          </cell>
          <cell r="F330" t="str">
            <v>1550.04</v>
          </cell>
          <cell r="G330" t="str">
            <v>RMB</v>
          </cell>
          <cell r="H330" t="str">
            <v>1</v>
          </cell>
          <cell r="I330">
            <v>1550.04</v>
          </cell>
        </row>
        <row r="331">
          <cell r="A331">
            <v>1398003</v>
          </cell>
          <cell r="B331" t="str">
            <v>悉尼盛橡金色城堡酒店</v>
          </cell>
          <cell r="C331" t="str">
            <v>11811208907135</v>
          </cell>
          <cell r="D331" t="str">
            <v>1398003</v>
          </cell>
          <cell r="E331" t="str">
            <v/>
          </cell>
          <cell r="F331" t="str">
            <v>1451.09</v>
          </cell>
          <cell r="G331" t="str">
            <v>RMB</v>
          </cell>
          <cell r="H331" t="str">
            <v>1</v>
          </cell>
          <cell r="I331">
            <v>1451.09</v>
          </cell>
        </row>
        <row r="332">
          <cell r="A332">
            <v>1393746</v>
          </cell>
          <cell r="B332" t="str">
            <v>悉尼盛橡金色城堡酒店</v>
          </cell>
          <cell r="C332" t="str">
            <v>11811153580948</v>
          </cell>
          <cell r="D332" t="str">
            <v>1393746</v>
          </cell>
          <cell r="E332" t="str">
            <v/>
          </cell>
          <cell r="F332" t="str">
            <v>1302.07</v>
          </cell>
          <cell r="G332" t="str">
            <v>RMB</v>
          </cell>
          <cell r="H332" t="str">
            <v>1</v>
          </cell>
          <cell r="I332">
            <v>1302.07</v>
          </cell>
        </row>
        <row r="333">
          <cell r="A333">
            <v>1460946</v>
          </cell>
          <cell r="B333" t="str">
            <v>哥打京那巴鲁佳蓝文莱酒店</v>
          </cell>
          <cell r="C333" t="str">
            <v>11903135770477</v>
          </cell>
          <cell r="D333" t="str">
            <v>5932440</v>
          </cell>
          <cell r="E333" t="str">
            <v/>
          </cell>
          <cell r="F333" t="str">
            <v>1372</v>
          </cell>
          <cell r="G333" t="str">
            <v>RMB</v>
          </cell>
          <cell r="H333" t="str">
            <v>1</v>
          </cell>
          <cell r="I333">
            <v>1372.94</v>
          </cell>
        </row>
        <row r="334">
          <cell r="A334">
            <v>1459984</v>
          </cell>
          <cell r="B334" t="str">
            <v>长滩岛帕莱姆海滨度假村</v>
          </cell>
          <cell r="C334" t="str">
            <v>11903126168797</v>
          </cell>
          <cell r="D334" t="str">
            <v/>
          </cell>
          <cell r="E334" t="str">
            <v/>
          </cell>
          <cell r="F334" t="str">
            <v>2803</v>
          </cell>
          <cell r="G334" t="str">
            <v>RMB</v>
          </cell>
          <cell r="H334" t="str">
            <v>1</v>
          </cell>
          <cell r="I334">
            <v>2803.54</v>
          </cell>
        </row>
        <row r="335">
          <cell r="A335">
            <v>1452977</v>
          </cell>
          <cell r="B335" t="str">
            <v>坎布里亚酒店</v>
          </cell>
          <cell r="C335" t="str">
            <v>11902285305731</v>
          </cell>
          <cell r="D335" t="str">
            <v>693791</v>
          </cell>
          <cell r="E335" t="str">
            <v/>
          </cell>
          <cell r="F335" t="str">
            <v>986.91</v>
          </cell>
          <cell r="G335" t="str">
            <v>RMB</v>
          </cell>
          <cell r="H335" t="str">
            <v>1</v>
          </cell>
          <cell r="I335">
            <v>986.91</v>
          </cell>
        </row>
        <row r="336">
          <cell r="A336">
            <v>1455614</v>
          </cell>
          <cell r="B336" t="str">
            <v>坎布里亚酒店</v>
          </cell>
          <cell r="C336" t="str">
            <v>11903044669289</v>
          </cell>
          <cell r="D336" t="str">
            <v>694412</v>
          </cell>
          <cell r="E336" t="str">
            <v/>
          </cell>
          <cell r="F336" t="str">
            <v>656.31</v>
          </cell>
          <cell r="G336" t="str">
            <v>RMB</v>
          </cell>
          <cell r="H336" t="str">
            <v>1</v>
          </cell>
          <cell r="I336">
            <v>656.31</v>
          </cell>
        </row>
        <row r="337">
          <cell r="A337">
            <v>1452979</v>
          </cell>
          <cell r="B337" t="str">
            <v>坎布里亚酒店</v>
          </cell>
          <cell r="C337" t="str">
            <v>11902286136198</v>
          </cell>
          <cell r="D337" t="str">
            <v>693799</v>
          </cell>
          <cell r="E337" t="str">
            <v/>
          </cell>
          <cell r="F337" t="str">
            <v>1045.23</v>
          </cell>
          <cell r="G337" t="str">
            <v>RMB</v>
          </cell>
          <cell r="H337" t="str">
            <v>1</v>
          </cell>
          <cell r="I337">
            <v>1045.23</v>
          </cell>
        </row>
        <row r="338">
          <cell r="A338">
            <v>1467483</v>
          </cell>
          <cell r="B338" t="str">
            <v>洛杉矶机场威斯汀酒店</v>
          </cell>
          <cell r="C338" t="str">
            <v>11903233360367</v>
          </cell>
          <cell r="D338" t="str">
            <v>97705764</v>
          </cell>
          <cell r="E338" t="str">
            <v/>
          </cell>
          <cell r="F338" t="str">
            <v>699.9</v>
          </cell>
          <cell r="G338" t="str">
            <v>RMB</v>
          </cell>
          <cell r="H338" t="str">
            <v>1</v>
          </cell>
          <cell r="I338">
            <v>699.9</v>
          </cell>
        </row>
        <row r="339">
          <cell r="A339">
            <v>1468225</v>
          </cell>
          <cell r="B339" t="str">
            <v>洛杉矶机场威斯汀酒店</v>
          </cell>
          <cell r="C339" t="str">
            <v>11903248197629</v>
          </cell>
          <cell r="D339" t="str">
            <v>98832757</v>
          </cell>
          <cell r="E339" t="str">
            <v/>
          </cell>
          <cell r="F339" t="str">
            <v>741.3</v>
          </cell>
          <cell r="G339" t="str">
            <v>RMB</v>
          </cell>
          <cell r="H339" t="str">
            <v>1</v>
          </cell>
          <cell r="I339">
            <v>741.3</v>
          </cell>
        </row>
        <row r="340">
          <cell r="A340">
            <v>1467459</v>
          </cell>
          <cell r="B340" t="str">
            <v>洛杉矶机场威斯汀酒店</v>
          </cell>
          <cell r="C340" t="str">
            <v>11903235364697</v>
          </cell>
          <cell r="D340" t="str">
            <v>97697137</v>
          </cell>
          <cell r="E340" t="str">
            <v/>
          </cell>
          <cell r="F340" t="str">
            <v>680.92</v>
          </cell>
          <cell r="G340" t="str">
            <v>RMB</v>
          </cell>
          <cell r="H340" t="str">
            <v>1</v>
          </cell>
          <cell r="I340">
            <v>680.92</v>
          </cell>
        </row>
        <row r="341">
          <cell r="A341">
            <v>1466064</v>
          </cell>
          <cell r="B341" t="str">
            <v>洛杉矶机场威斯汀酒店</v>
          </cell>
          <cell r="C341" t="str">
            <v>11903216491078</v>
          </cell>
          <cell r="D341" t="str">
            <v>94485994</v>
          </cell>
          <cell r="E341" t="str">
            <v/>
          </cell>
          <cell r="F341" t="str">
            <v>4362.06</v>
          </cell>
          <cell r="G341" t="str">
            <v>RMB</v>
          </cell>
          <cell r="H341" t="str">
            <v>1</v>
          </cell>
          <cell r="I341">
            <v>4362.06</v>
          </cell>
        </row>
        <row r="342">
          <cell r="A342">
            <v>1464975</v>
          </cell>
          <cell r="B342" t="str">
            <v>威基基海滩阿洛希拉尼酒店</v>
          </cell>
          <cell r="C342" t="str">
            <v>11903194917913</v>
          </cell>
          <cell r="D342" t="str">
            <v/>
          </cell>
          <cell r="E342" t="str">
            <v/>
          </cell>
          <cell r="F342" t="str">
            <v>1523.1</v>
          </cell>
          <cell r="G342" t="str">
            <v>RMB</v>
          </cell>
          <cell r="H342" t="str">
            <v>1</v>
          </cell>
          <cell r="I342">
            <v>1523.1</v>
          </cell>
        </row>
        <row r="343">
          <cell r="A343">
            <v>1455266</v>
          </cell>
          <cell r="B343" t="str">
            <v>芽庄总理酒店</v>
          </cell>
          <cell r="C343" t="str">
            <v>11903043551647</v>
          </cell>
          <cell r="D343" t="str">
            <v>363611500</v>
          </cell>
          <cell r="E343" t="str">
            <v/>
          </cell>
          <cell r="F343" t="str">
            <v>205.56</v>
          </cell>
          <cell r="G343" t="str">
            <v>RMB</v>
          </cell>
          <cell r="H343" t="str">
            <v>1</v>
          </cell>
          <cell r="I343">
            <v>205.56</v>
          </cell>
        </row>
        <row r="344">
          <cell r="A344">
            <v>1459986</v>
          </cell>
          <cell r="B344" t="str">
            <v>长滩岛花园度假村</v>
          </cell>
          <cell r="C344" t="str">
            <v>11903123200811</v>
          </cell>
          <cell r="D344" t="str">
            <v>hgm067857</v>
          </cell>
          <cell r="E344" t="str">
            <v/>
          </cell>
          <cell r="F344" t="str">
            <v>1945.66</v>
          </cell>
          <cell r="G344" t="str">
            <v>RMB</v>
          </cell>
          <cell r="H344" t="str">
            <v>1</v>
          </cell>
          <cell r="I344">
            <v>1945.66</v>
          </cell>
        </row>
        <row r="345">
          <cell r="A345">
            <v>1459583</v>
          </cell>
          <cell r="B345" t="str">
            <v>长滩岛花园度假村</v>
          </cell>
          <cell r="C345" t="str">
            <v>11903111950169</v>
          </cell>
          <cell r="D345" t="str">
            <v>reconfirmed</v>
          </cell>
          <cell r="E345" t="str">
            <v/>
          </cell>
          <cell r="F345" t="str">
            <v>5599</v>
          </cell>
          <cell r="G345" t="str">
            <v>RMB</v>
          </cell>
          <cell r="H345" t="str">
            <v>1</v>
          </cell>
          <cell r="I345">
            <v>5599.04</v>
          </cell>
        </row>
        <row r="346">
          <cell r="A346">
            <v>1462129</v>
          </cell>
          <cell r="B346" t="str">
            <v>长滩岛花园度假村</v>
          </cell>
          <cell r="C346" t="str">
            <v>11903150514612</v>
          </cell>
          <cell r="D346" t="str">
            <v>367253688</v>
          </cell>
          <cell r="E346" t="str">
            <v/>
          </cell>
          <cell r="F346" t="str">
            <v>4679</v>
          </cell>
          <cell r="G346" t="str">
            <v>RMB</v>
          </cell>
          <cell r="H346" t="str">
            <v>1</v>
          </cell>
          <cell r="I346">
            <v>4679.06</v>
          </cell>
        </row>
        <row r="347">
          <cell r="A347">
            <v>1461522</v>
          </cell>
          <cell r="B347" t="str">
            <v>普吉岛SIS卡塔度假村</v>
          </cell>
          <cell r="C347" t="str">
            <v>11903146059763</v>
          </cell>
          <cell r="D347" t="str">
            <v>reconfirm</v>
          </cell>
          <cell r="E347" t="str">
            <v/>
          </cell>
          <cell r="F347" t="str">
            <v>3997.8</v>
          </cell>
          <cell r="G347" t="str">
            <v>RMB</v>
          </cell>
          <cell r="H347" t="str">
            <v>1</v>
          </cell>
          <cell r="I347">
            <v>3997.8</v>
          </cell>
        </row>
        <row r="348">
          <cell r="A348">
            <v>1467715</v>
          </cell>
          <cell r="B348" t="str">
            <v>普吉岛SIS卡塔度假村</v>
          </cell>
          <cell r="C348" t="str">
            <v>11903236024888</v>
          </cell>
          <cell r="D348" t="str">
            <v/>
          </cell>
          <cell r="E348" t="str">
            <v/>
          </cell>
          <cell r="F348" t="str">
            <v>2468</v>
          </cell>
          <cell r="G348" t="str">
            <v>RMB</v>
          </cell>
          <cell r="H348" t="str">
            <v>1</v>
          </cell>
          <cell r="I348">
            <v>2468.81</v>
          </cell>
        </row>
        <row r="349">
          <cell r="A349">
            <v>1472412</v>
          </cell>
          <cell r="B349" t="str">
            <v>普吉岛SIS卡塔度假村</v>
          </cell>
          <cell r="C349" t="str">
            <v>11903291571746</v>
          </cell>
          <cell r="D349" t="str">
            <v/>
          </cell>
          <cell r="E349" t="str">
            <v/>
          </cell>
          <cell r="F349" t="str">
            <v>3816</v>
          </cell>
          <cell r="G349" t="str">
            <v>RMB</v>
          </cell>
          <cell r="H349" t="str">
            <v>1</v>
          </cell>
          <cell r="I349">
            <v>3816</v>
          </cell>
        </row>
        <row r="350">
          <cell r="A350">
            <v>1455394</v>
          </cell>
          <cell r="B350" t="str">
            <v>普吉岛SIS卡塔度假村</v>
          </cell>
          <cell r="C350" t="str">
            <v>11903040674631</v>
          </cell>
          <cell r="D350" t="str">
            <v>21548</v>
          </cell>
          <cell r="E350" t="str">
            <v/>
          </cell>
          <cell r="F350" t="str">
            <v>1390</v>
          </cell>
          <cell r="G350" t="str">
            <v>RMB</v>
          </cell>
          <cell r="H350" t="str">
            <v>1</v>
          </cell>
          <cell r="I350">
            <v>1390.4</v>
          </cell>
        </row>
        <row r="351">
          <cell r="A351">
            <v>1458494</v>
          </cell>
          <cell r="B351" t="str">
            <v>巴厘岛金巴兰森林度假酒店</v>
          </cell>
          <cell r="C351" t="str">
            <v>11903094306141</v>
          </cell>
          <cell r="D351" t="str">
            <v>1213356069</v>
          </cell>
          <cell r="E351" t="str">
            <v/>
          </cell>
          <cell r="F351" t="str">
            <v>1184.13</v>
          </cell>
          <cell r="G351" t="str">
            <v>RMB</v>
          </cell>
          <cell r="H351" t="str">
            <v>1</v>
          </cell>
          <cell r="I351">
            <v>1184.13</v>
          </cell>
        </row>
        <row r="352">
          <cell r="A352">
            <v>1458276</v>
          </cell>
          <cell r="B352" t="str">
            <v>巴厘岛金巴兰森林度假酒店</v>
          </cell>
          <cell r="C352" t="str">
            <v>11903094897543</v>
          </cell>
          <cell r="D352" t="str">
            <v>re-confirmed by Ariani,RSVN)</v>
          </cell>
          <cell r="E352" t="str">
            <v/>
          </cell>
          <cell r="F352" t="str">
            <v>1167.12</v>
          </cell>
          <cell r="G352" t="str">
            <v>RMB</v>
          </cell>
          <cell r="H352" t="str">
            <v>1</v>
          </cell>
          <cell r="I352">
            <v>1167.12</v>
          </cell>
        </row>
        <row r="353">
          <cell r="A353">
            <v>1451254</v>
          </cell>
          <cell r="B353" t="str">
            <v>曼谷艾塔斯酒店</v>
          </cell>
          <cell r="C353" t="str">
            <v>11902256017536</v>
          </cell>
          <cell r="D353" t="str">
            <v>560843</v>
          </cell>
          <cell r="E353" t="str">
            <v/>
          </cell>
          <cell r="F353" t="str">
            <v>943.92</v>
          </cell>
          <cell r="G353" t="str">
            <v>RMB</v>
          </cell>
          <cell r="H353" t="str">
            <v>1</v>
          </cell>
          <cell r="I353">
            <v>943.92</v>
          </cell>
        </row>
        <row r="354">
          <cell r="A354">
            <v>1458107</v>
          </cell>
          <cell r="B354" t="str">
            <v>曼谷潘提普套房酒店</v>
          </cell>
          <cell r="C354" t="str">
            <v>11903087233635</v>
          </cell>
          <cell r="D354" t="str">
            <v>90448</v>
          </cell>
          <cell r="E354" t="str">
            <v/>
          </cell>
          <cell r="F354" t="str">
            <v>646.38</v>
          </cell>
          <cell r="G354" t="str">
            <v>RMB</v>
          </cell>
          <cell r="H354" t="str">
            <v>1</v>
          </cell>
          <cell r="I354">
            <v>646.38</v>
          </cell>
        </row>
        <row r="355">
          <cell r="A355">
            <v>1455816</v>
          </cell>
          <cell r="B355" t="str">
            <v>曼谷潘提普套房酒店</v>
          </cell>
          <cell r="C355" t="str">
            <v>11903057792631</v>
          </cell>
          <cell r="D355" t="str">
            <v>90463</v>
          </cell>
          <cell r="E355" t="str">
            <v/>
          </cell>
          <cell r="F355" t="str">
            <v>645.76</v>
          </cell>
          <cell r="G355" t="str">
            <v>RMB</v>
          </cell>
          <cell r="H355" t="str">
            <v>1</v>
          </cell>
          <cell r="I355">
            <v>645.76</v>
          </cell>
        </row>
        <row r="356">
          <cell r="A356">
            <v>1472796</v>
          </cell>
          <cell r="B356" t="str">
            <v>曼谷比左特尔酒店</v>
          </cell>
          <cell r="C356" t="str">
            <v>11903303883061</v>
          </cell>
          <cell r="D356" t="str">
            <v>36439</v>
          </cell>
          <cell r="E356" t="str">
            <v/>
          </cell>
          <cell r="F356" t="str">
            <v>1108.74</v>
          </cell>
          <cell r="G356" t="str">
            <v>RMB</v>
          </cell>
          <cell r="H356" t="str">
            <v>1</v>
          </cell>
          <cell r="I356">
            <v>1108.74</v>
          </cell>
        </row>
        <row r="357">
          <cell r="A357">
            <v>1467119</v>
          </cell>
          <cell r="B357" t="str">
            <v>曼谷卡查酒店</v>
          </cell>
          <cell r="C357" t="str">
            <v>11903222946329</v>
          </cell>
          <cell r="D357" t="str">
            <v>53146</v>
          </cell>
          <cell r="E357" t="str">
            <v/>
          </cell>
          <cell r="F357" t="str">
            <v>278.63</v>
          </cell>
          <cell r="G357" t="str">
            <v>RMB</v>
          </cell>
          <cell r="H357" t="str">
            <v>1</v>
          </cell>
          <cell r="I357">
            <v>278.63</v>
          </cell>
        </row>
        <row r="358">
          <cell r="A358">
            <v>1459523</v>
          </cell>
          <cell r="B358" t="str">
            <v>曼谷茉莉花度假酒店</v>
          </cell>
          <cell r="C358" t="str">
            <v>11903112939754</v>
          </cell>
          <cell r="D358" t="str">
            <v>96283</v>
          </cell>
          <cell r="E358" t="str">
            <v/>
          </cell>
          <cell r="F358" t="str">
            <v>482</v>
          </cell>
          <cell r="G358" t="str">
            <v>RMB</v>
          </cell>
          <cell r="H358" t="str">
            <v>1</v>
          </cell>
          <cell r="I358">
            <v>482.52</v>
          </cell>
        </row>
        <row r="359">
          <cell r="A359">
            <v>1451478</v>
          </cell>
          <cell r="B359" t="str">
            <v>曼谷品尼高鲁比尼公园酒店</v>
          </cell>
          <cell r="C359" t="str">
            <v>11902251240814</v>
          </cell>
          <cell r="D359" t="str">
            <v>100142</v>
          </cell>
          <cell r="E359" t="str">
            <v/>
          </cell>
          <cell r="F359" t="str">
            <v>395.22</v>
          </cell>
          <cell r="G359" t="str">
            <v>RMB</v>
          </cell>
          <cell r="H359" t="str">
            <v>1</v>
          </cell>
          <cell r="I359">
            <v>395.22</v>
          </cell>
        </row>
        <row r="360">
          <cell r="A360">
            <v>1461285</v>
          </cell>
          <cell r="B360" t="str">
            <v>曼谷考山路韦恩泰宜必思尚品酒店</v>
          </cell>
          <cell r="C360" t="str">
            <v>11903140989733</v>
          </cell>
          <cell r="D360" t="str">
            <v>hfrsbzgwu</v>
          </cell>
          <cell r="E360" t="str">
            <v/>
          </cell>
          <cell r="F360" t="str">
            <v>853.03</v>
          </cell>
          <cell r="G360" t="str">
            <v>RMB</v>
          </cell>
          <cell r="H360" t="str">
            <v>1</v>
          </cell>
          <cell r="I360">
            <v>853.03</v>
          </cell>
        </row>
        <row r="361">
          <cell r="A361">
            <v>1455425</v>
          </cell>
          <cell r="B361" t="str">
            <v>曼谷考山路韦恩泰宜必思尚品酒店</v>
          </cell>
          <cell r="C361" t="str">
            <v>11903041643174</v>
          </cell>
          <cell r="D361" t="str">
            <v>9906TD2578</v>
          </cell>
          <cell r="E361" t="str">
            <v/>
          </cell>
          <cell r="F361" t="str">
            <v>1334.86</v>
          </cell>
          <cell r="G361" t="str">
            <v>RMB</v>
          </cell>
          <cell r="H361" t="str">
            <v>1</v>
          </cell>
          <cell r="I361">
            <v>1334.86</v>
          </cell>
        </row>
        <row r="362">
          <cell r="A362">
            <v>1459325</v>
          </cell>
          <cell r="B362" t="str">
            <v>清迈莲花酒店</v>
          </cell>
          <cell r="C362" t="str">
            <v>11903117810518</v>
          </cell>
          <cell r="D362" t="str">
            <v>1822913</v>
          </cell>
          <cell r="E362" t="str">
            <v/>
          </cell>
          <cell r="F362" t="str">
            <v>1379</v>
          </cell>
          <cell r="G362" t="str">
            <v>RMB</v>
          </cell>
          <cell r="H362" t="str">
            <v>1</v>
          </cell>
          <cell r="I362">
            <v>1379.7</v>
          </cell>
        </row>
        <row r="363">
          <cell r="A363">
            <v>1467040</v>
          </cell>
          <cell r="B363" t="str">
            <v>大阪万豪都酒店</v>
          </cell>
          <cell r="C363" t="str">
            <v>11903228640846</v>
          </cell>
          <cell r="D363" t="str">
            <v/>
          </cell>
          <cell r="E363" t="str">
            <v/>
          </cell>
          <cell r="F363" t="str">
            <v>2800</v>
          </cell>
          <cell r="G363" t="str">
            <v>RMB</v>
          </cell>
          <cell r="H363" t="str">
            <v>1</v>
          </cell>
          <cell r="I363">
            <v>2800.7</v>
          </cell>
        </row>
        <row r="364">
          <cell r="A364">
            <v>1425501</v>
          </cell>
          <cell r="B364" t="str">
            <v>大阪威斯汀酒店</v>
          </cell>
          <cell r="C364" t="str">
            <v>11901049667993</v>
          </cell>
          <cell r="D364" t="str">
            <v>76998110</v>
          </cell>
          <cell r="E364" t="str">
            <v/>
          </cell>
          <cell r="F364" t="str">
            <v>1460.53</v>
          </cell>
          <cell r="G364" t="str">
            <v>RMB</v>
          </cell>
          <cell r="H364" t="str">
            <v>1</v>
          </cell>
          <cell r="I364">
            <v>1460.53</v>
          </cell>
        </row>
        <row r="365">
          <cell r="A365">
            <v>1453238</v>
          </cell>
          <cell r="B365" t="str">
            <v>东京京王广场酒店</v>
          </cell>
          <cell r="C365" t="str">
            <v>11902280498510</v>
          </cell>
          <cell r="D365" t="str">
            <v>F19BC019466</v>
          </cell>
          <cell r="E365" t="str">
            <v/>
          </cell>
          <cell r="F365" t="str">
            <v>14240.6</v>
          </cell>
          <cell r="G365" t="str">
            <v>RMB</v>
          </cell>
          <cell r="H365" t="str">
            <v>1</v>
          </cell>
          <cell r="I365">
            <v>14240.6</v>
          </cell>
        </row>
        <row r="366">
          <cell r="A366">
            <v>1459758</v>
          </cell>
          <cell r="B366" t="str">
            <v>佛罗伦萨C-Hotels大使酒店</v>
          </cell>
          <cell r="C366" t="str">
            <v>11903111142519</v>
          </cell>
          <cell r="D366" t="str">
            <v>31105776</v>
          </cell>
          <cell r="E366" t="str">
            <v/>
          </cell>
          <cell r="F366" t="str">
            <v>560.66</v>
          </cell>
          <cell r="G366" t="str">
            <v>RMB</v>
          </cell>
          <cell r="H366" t="str">
            <v>1</v>
          </cell>
          <cell r="I366">
            <v>560.66</v>
          </cell>
        </row>
        <row r="367">
          <cell r="A367">
            <v>1454845</v>
          </cell>
          <cell r="B367" t="str">
            <v>米拉尼酒店</v>
          </cell>
          <cell r="C367" t="str">
            <v>11903034165223</v>
          </cell>
          <cell r="D367" t="str">
            <v>19030304781</v>
          </cell>
          <cell r="E367" t="str">
            <v/>
          </cell>
          <cell r="F367" t="str">
            <v>1886.49</v>
          </cell>
          <cell r="G367" t="str">
            <v>RMB</v>
          </cell>
          <cell r="H367" t="str">
            <v>1</v>
          </cell>
          <cell r="I367">
            <v>1886.49</v>
          </cell>
        </row>
        <row r="368">
          <cell r="A368">
            <v>1471957</v>
          </cell>
          <cell r="B368" t="str">
            <v>京都格兰爱慕斯酒店</v>
          </cell>
          <cell r="C368" t="str">
            <v>11903290377820</v>
          </cell>
          <cell r="D368" t="str">
            <v/>
          </cell>
          <cell r="E368" t="str">
            <v/>
          </cell>
          <cell r="F368" t="str">
            <v>1149.12</v>
          </cell>
          <cell r="G368" t="str">
            <v>RMB</v>
          </cell>
          <cell r="H368" t="str">
            <v>1</v>
          </cell>
          <cell r="I368">
            <v>1149.12</v>
          </cell>
        </row>
        <row r="369">
          <cell r="A369">
            <v>1453985</v>
          </cell>
          <cell r="B369" t="str">
            <v>京都格兰爱慕斯酒店</v>
          </cell>
          <cell r="C369" t="str">
            <v>11903010966882</v>
          </cell>
          <cell r="D369" t="str">
            <v>1207960664</v>
          </cell>
          <cell r="E369" t="str">
            <v/>
          </cell>
          <cell r="F369" t="str">
            <v>2562.82</v>
          </cell>
          <cell r="G369" t="str">
            <v>RMB</v>
          </cell>
          <cell r="H369" t="str">
            <v>1</v>
          </cell>
          <cell r="I369">
            <v>2562.82</v>
          </cell>
        </row>
        <row r="370">
          <cell r="A370">
            <v>1463111</v>
          </cell>
          <cell r="B370" t="str">
            <v>大阪新今宫酒店</v>
          </cell>
          <cell r="C370" t="str">
            <v>11903295576696</v>
          </cell>
          <cell r="D370" t="str">
            <v>8942074215</v>
          </cell>
          <cell r="E370" t="str">
            <v/>
          </cell>
          <cell r="F370" t="str">
            <v>982.21</v>
          </cell>
          <cell r="G370" t="str">
            <v>RMB</v>
          </cell>
          <cell r="H370" t="str">
            <v>1</v>
          </cell>
          <cell r="I370">
            <v>982.21</v>
          </cell>
        </row>
        <row r="371">
          <cell r="A371">
            <v>1463960</v>
          </cell>
          <cell r="B371" t="str">
            <v>冲绳那霸歌町大和ROYNET酒店</v>
          </cell>
          <cell r="C371" t="str">
            <v>11903187178596</v>
          </cell>
          <cell r="D371" t="str">
            <v>100269910</v>
          </cell>
          <cell r="E371" t="str">
            <v/>
          </cell>
          <cell r="F371" t="str">
            <v>1450.62</v>
          </cell>
          <cell r="G371" t="str">
            <v>RMB</v>
          </cell>
          <cell r="H371" t="str">
            <v>1</v>
          </cell>
          <cell r="I371">
            <v>1450.62</v>
          </cell>
        </row>
        <row r="372">
          <cell r="A372">
            <v>1469850</v>
          </cell>
          <cell r="B372" t="str">
            <v>马尼拉马比尼红色行星酒店</v>
          </cell>
          <cell r="C372" t="str">
            <v>11903265274697</v>
          </cell>
          <cell r="D372" t="str">
            <v>34685</v>
          </cell>
          <cell r="E372" t="str">
            <v/>
          </cell>
          <cell r="F372" t="str">
            <v>384.8</v>
          </cell>
          <cell r="G372" t="str">
            <v>RMB</v>
          </cell>
          <cell r="H372" t="str">
            <v>1</v>
          </cell>
          <cell r="I372">
            <v>384.8</v>
          </cell>
        </row>
        <row r="373">
          <cell r="A373">
            <v>1461427</v>
          </cell>
          <cell r="B373" t="str">
            <v>菲斯酒店</v>
          </cell>
          <cell r="C373" t="str">
            <v>11903141111343</v>
          </cell>
          <cell r="D373" t="str">
            <v>3501303</v>
          </cell>
          <cell r="E373" t="str">
            <v/>
          </cell>
          <cell r="F373" t="str">
            <v>722</v>
          </cell>
          <cell r="G373" t="str">
            <v>RMB</v>
          </cell>
          <cell r="H373" t="str">
            <v>1</v>
          </cell>
          <cell r="I373">
            <v>722.31</v>
          </cell>
        </row>
        <row r="374">
          <cell r="A374">
            <v>1466805</v>
          </cell>
          <cell r="B374" t="str">
            <v>澳门喜来登金沙城中心大酒店</v>
          </cell>
          <cell r="C374" t="str">
            <v>11903228059651</v>
          </cell>
          <cell r="D374" t="str">
            <v>96168806</v>
          </cell>
          <cell r="E374" t="str">
            <v/>
          </cell>
          <cell r="F374" t="str">
            <v>1308.19</v>
          </cell>
          <cell r="G374" t="str">
            <v>RMB</v>
          </cell>
          <cell r="H374" t="str">
            <v>1</v>
          </cell>
          <cell r="I374">
            <v>1308.19</v>
          </cell>
        </row>
        <row r="375">
          <cell r="A375">
            <v>1466801</v>
          </cell>
          <cell r="B375" t="str">
            <v>澳门喜来登金沙城中心大酒店</v>
          </cell>
          <cell r="C375" t="str">
            <v>11903226068111</v>
          </cell>
          <cell r="D375" t="str">
            <v>96163880</v>
          </cell>
          <cell r="E375" t="str">
            <v/>
          </cell>
          <cell r="F375" t="str">
            <v>1308.19</v>
          </cell>
          <cell r="G375" t="str">
            <v>RMB</v>
          </cell>
          <cell r="H375" t="str">
            <v>1</v>
          </cell>
          <cell r="I375">
            <v>1308.19</v>
          </cell>
        </row>
        <row r="376">
          <cell r="A376">
            <v>1459614</v>
          </cell>
          <cell r="B376" t="str">
            <v>芭提雅Mytt海滩酒店</v>
          </cell>
          <cell r="C376" t="str">
            <v>11903118047193</v>
          </cell>
          <cell r="D376" t="str">
            <v>42190</v>
          </cell>
          <cell r="E376" t="str">
            <v/>
          </cell>
          <cell r="F376" t="str">
            <v>1921</v>
          </cell>
          <cell r="G376" t="str">
            <v>RMB</v>
          </cell>
          <cell r="H376" t="str">
            <v>1</v>
          </cell>
          <cell r="I376">
            <v>1921.2</v>
          </cell>
        </row>
        <row r="377">
          <cell r="A377">
            <v>1462853</v>
          </cell>
          <cell r="B377" t="str">
            <v>曼谷水门伯克利酒店</v>
          </cell>
          <cell r="C377" t="str">
            <v>11903161599661</v>
          </cell>
          <cell r="D377" t="str">
            <v>10010719742</v>
          </cell>
          <cell r="E377" t="str">
            <v/>
          </cell>
          <cell r="F377" t="str">
            <v>1112</v>
          </cell>
          <cell r="G377" t="str">
            <v>RMB</v>
          </cell>
          <cell r="H377" t="str">
            <v>1</v>
          </cell>
          <cell r="I377">
            <v>1112.06</v>
          </cell>
        </row>
        <row r="378">
          <cell r="A378">
            <v>1467912</v>
          </cell>
          <cell r="B378" t="str">
            <v>素坤逸爱瑞酒店</v>
          </cell>
          <cell r="C378" t="str">
            <v>11903234395459</v>
          </cell>
          <cell r="D378" t="str">
            <v>85467</v>
          </cell>
          <cell r="E378" t="str">
            <v/>
          </cell>
          <cell r="F378" t="str">
            <v>476.09</v>
          </cell>
          <cell r="G378" t="str">
            <v>RMB</v>
          </cell>
          <cell r="H378" t="str">
            <v>1</v>
          </cell>
          <cell r="I378">
            <v>476.09</v>
          </cell>
        </row>
        <row r="379">
          <cell r="A379">
            <v>1463584</v>
          </cell>
          <cell r="B379" t="str">
            <v>芭堤雅维斯塔酒店</v>
          </cell>
          <cell r="C379" t="str">
            <v>11903175168895</v>
          </cell>
          <cell r="D379" t="str">
            <v>EXP-1218796197</v>
          </cell>
          <cell r="E379" t="str">
            <v/>
          </cell>
          <cell r="F379" t="str">
            <v>1296.98</v>
          </cell>
          <cell r="G379" t="str">
            <v>RMB</v>
          </cell>
          <cell r="H379" t="str">
            <v>1</v>
          </cell>
          <cell r="I379">
            <v>1296.98</v>
          </cell>
        </row>
        <row r="380">
          <cell r="A380">
            <v>1464996</v>
          </cell>
          <cell r="B380" t="str">
            <v>芭堤雅维斯塔酒店</v>
          </cell>
          <cell r="C380" t="str">
            <v>11903195875086</v>
          </cell>
          <cell r="D380" t="str">
            <v>1464996</v>
          </cell>
          <cell r="E380" t="str">
            <v/>
          </cell>
          <cell r="F380" t="str">
            <v>1354.46</v>
          </cell>
          <cell r="G380" t="str">
            <v>RMB</v>
          </cell>
          <cell r="H380" t="str">
            <v>1</v>
          </cell>
          <cell r="I380">
            <v>1354.46</v>
          </cell>
        </row>
        <row r="381">
          <cell r="A381">
            <v>1454093</v>
          </cell>
          <cell r="B381" t="str">
            <v>芭堤雅萨拜翼酒店</v>
          </cell>
          <cell r="C381" t="str">
            <v>11903029031065</v>
          </cell>
          <cell r="D381" t="str">
            <v>230902519</v>
          </cell>
          <cell r="E381" t="str">
            <v/>
          </cell>
          <cell r="F381" t="str">
            <v>826.71</v>
          </cell>
          <cell r="G381" t="str">
            <v>RMB</v>
          </cell>
          <cell r="H381" t="str">
            <v>1</v>
          </cell>
          <cell r="I381">
            <v>826.71</v>
          </cell>
        </row>
        <row r="382">
          <cell r="A382">
            <v>1473071</v>
          </cell>
          <cell r="B382" t="str">
            <v>清迈床酒店</v>
          </cell>
          <cell r="C382" t="str">
            <v>11903319986967</v>
          </cell>
          <cell r="D382" t="str">
            <v/>
          </cell>
          <cell r="E382" t="str">
            <v/>
          </cell>
          <cell r="F382" t="str">
            <v>610.1</v>
          </cell>
          <cell r="G382" t="str">
            <v>RMB</v>
          </cell>
          <cell r="H382" t="str">
            <v>1</v>
          </cell>
          <cell r="I382">
            <v>610.1</v>
          </cell>
        </row>
        <row r="383">
          <cell r="A383">
            <v>1464802</v>
          </cell>
          <cell r="B383" t="str">
            <v>泰悦精品酒店?清迈</v>
          </cell>
          <cell r="C383" t="str">
            <v>11903197586988</v>
          </cell>
          <cell r="D383" t="str">
            <v/>
          </cell>
          <cell r="E383" t="str">
            <v/>
          </cell>
          <cell r="F383" t="str">
            <v>1073</v>
          </cell>
          <cell r="G383" t="str">
            <v>RMB</v>
          </cell>
          <cell r="H383" t="str">
            <v>1</v>
          </cell>
          <cell r="I383">
            <v>1073.94</v>
          </cell>
        </row>
        <row r="384">
          <cell r="A384">
            <v>1462230</v>
          </cell>
          <cell r="B384" t="str">
            <v>苏梅岛曼特拉度假村</v>
          </cell>
          <cell r="C384" t="str">
            <v>11903153465377</v>
          </cell>
          <cell r="D384" t="str">
            <v>73619</v>
          </cell>
          <cell r="E384" t="str">
            <v/>
          </cell>
          <cell r="F384" t="str">
            <v>2121.36</v>
          </cell>
          <cell r="G384" t="str">
            <v>RMB</v>
          </cell>
          <cell r="H384" t="str">
            <v>1</v>
          </cell>
          <cell r="I384">
            <v>2121.36</v>
          </cell>
        </row>
        <row r="385">
          <cell r="A385">
            <v>1416115</v>
          </cell>
          <cell r="B385" t="str">
            <v>皇后镇盛橡湖岸度假酒店</v>
          </cell>
          <cell r="C385" t="str">
            <v>11812204594086</v>
          </cell>
          <cell r="D385" t="str">
            <v>29131509,23191508</v>
          </cell>
          <cell r="E385" t="str">
            <v/>
          </cell>
          <cell r="F385" t="str">
            <v>2229.86</v>
          </cell>
          <cell r="G385" t="str">
            <v>RMB</v>
          </cell>
          <cell r="H385" t="str">
            <v>1</v>
          </cell>
          <cell r="I385">
            <v>2229.86</v>
          </cell>
        </row>
        <row r="386">
          <cell r="A386">
            <v>1459905</v>
          </cell>
          <cell r="B386" t="str">
            <v>拜县乡村精品农场度假村</v>
          </cell>
          <cell r="C386" t="str">
            <v>11903122113674</v>
          </cell>
          <cell r="D386" t="str">
            <v>41916,41917</v>
          </cell>
          <cell r="E386" t="str">
            <v/>
          </cell>
          <cell r="F386" t="str">
            <v>991.46</v>
          </cell>
          <cell r="G386" t="str">
            <v>RMB</v>
          </cell>
          <cell r="H386" t="str">
            <v>1</v>
          </cell>
          <cell r="I386">
            <v>991.46</v>
          </cell>
        </row>
        <row r="387">
          <cell r="A387">
            <v>1453859</v>
          </cell>
          <cell r="B387" t="str">
            <v>拜县乡村精品农场度假村</v>
          </cell>
          <cell r="C387" t="str">
            <v>11903013827195</v>
          </cell>
          <cell r="D387" t="str">
            <v>20190301038036</v>
          </cell>
          <cell r="E387" t="str">
            <v/>
          </cell>
          <cell r="F387" t="str">
            <v>375.96</v>
          </cell>
          <cell r="G387" t="str">
            <v>RMB</v>
          </cell>
          <cell r="H387" t="str">
            <v>1</v>
          </cell>
          <cell r="I387">
            <v>375.96</v>
          </cell>
        </row>
        <row r="388">
          <cell r="A388">
            <v>1452788</v>
          </cell>
          <cell r="B388" t="str">
            <v>拜县乡村精品农场度假村</v>
          </cell>
          <cell r="C388" t="str">
            <v>11902281105481</v>
          </cell>
          <cell r="D388" t="str">
            <v>41666</v>
          </cell>
          <cell r="E388" t="str">
            <v/>
          </cell>
          <cell r="F388" t="str">
            <v>377.56</v>
          </cell>
          <cell r="G388" t="str">
            <v>RMB</v>
          </cell>
          <cell r="H388" t="str">
            <v>1</v>
          </cell>
          <cell r="I388">
            <v>377.56</v>
          </cell>
        </row>
        <row r="389">
          <cell r="A389">
            <v>1462588</v>
          </cell>
          <cell r="B389" t="str">
            <v>济州四季酒店</v>
          </cell>
          <cell r="C389" t="str">
            <v>11903298432034</v>
          </cell>
          <cell r="D389" t="str">
            <v>1217676404</v>
          </cell>
          <cell r="E389" t="str">
            <v/>
          </cell>
          <cell r="F389" t="str">
            <v>948.32</v>
          </cell>
          <cell r="G389" t="str">
            <v>RMB</v>
          </cell>
          <cell r="H389" t="str">
            <v>1</v>
          </cell>
          <cell r="I389">
            <v>948.32</v>
          </cell>
        </row>
        <row r="390">
          <cell r="A390">
            <v>1453589</v>
          </cell>
          <cell r="B390" t="str">
            <v>哈鲁酒店</v>
          </cell>
          <cell r="C390" t="str">
            <v>11903019688495</v>
          </cell>
          <cell r="D390" t="str">
            <v/>
          </cell>
          <cell r="E390" t="str">
            <v/>
          </cell>
          <cell r="F390" t="str">
            <v>833.49</v>
          </cell>
          <cell r="G390" t="str">
            <v>RMB</v>
          </cell>
          <cell r="H390" t="str">
            <v>1</v>
          </cell>
          <cell r="I390">
            <v>833.49</v>
          </cell>
        </row>
        <row r="391">
          <cell r="A391">
            <v>1450653</v>
          </cell>
          <cell r="B391" t="str">
            <v>哈鲁酒店</v>
          </cell>
          <cell r="C391" t="str">
            <v>11902231624769</v>
          </cell>
          <cell r="D391" t="str">
            <v/>
          </cell>
          <cell r="E391" t="str">
            <v/>
          </cell>
          <cell r="F391" t="str">
            <v>827.26</v>
          </cell>
          <cell r="G391" t="str">
            <v>RMB</v>
          </cell>
          <cell r="H391" t="str">
            <v>1</v>
          </cell>
          <cell r="I391">
            <v>827.26</v>
          </cell>
        </row>
        <row r="392">
          <cell r="A392">
            <v>1471247</v>
          </cell>
          <cell r="B392" t="str">
            <v>首尔清凉里设计师酒店</v>
          </cell>
          <cell r="C392" t="str">
            <v>11903285150878</v>
          </cell>
          <cell r="D392" t="str">
            <v>19966332</v>
          </cell>
          <cell r="E392" t="str">
            <v/>
          </cell>
          <cell r="F392" t="str">
            <v>739.2</v>
          </cell>
          <cell r="G392" t="str">
            <v>RMB</v>
          </cell>
          <cell r="H392" t="str">
            <v>1</v>
          </cell>
          <cell r="I392">
            <v>739.2</v>
          </cell>
        </row>
        <row r="393">
          <cell r="A393">
            <v>1457885</v>
          </cell>
          <cell r="B393" t="str">
            <v>百乐达斯城</v>
          </cell>
          <cell r="C393" t="str">
            <v>11903083047568</v>
          </cell>
          <cell r="D393" t="str">
            <v>345856</v>
          </cell>
          <cell r="E393" t="str">
            <v/>
          </cell>
          <cell r="F393" t="str">
            <v>1107.85</v>
          </cell>
          <cell r="G393" t="str">
            <v>RMB</v>
          </cell>
          <cell r="H393" t="str">
            <v>1</v>
          </cell>
          <cell r="I393">
            <v>1107.85</v>
          </cell>
        </row>
        <row r="394">
          <cell r="A394">
            <v>1473314</v>
          </cell>
          <cell r="B394" t="str">
            <v>口哨云雀酒店</v>
          </cell>
          <cell r="C394" t="str">
            <v>11903310029813</v>
          </cell>
          <cell r="D394" t="str">
            <v/>
          </cell>
          <cell r="E394" t="str">
            <v/>
          </cell>
          <cell r="F394" t="str">
            <v>1143.95</v>
          </cell>
          <cell r="G394" t="str">
            <v>RMB</v>
          </cell>
          <cell r="H394" t="str">
            <v>1</v>
          </cell>
          <cell r="I394">
            <v>1143.95</v>
          </cell>
        </row>
        <row r="395">
          <cell r="A395">
            <v>1467924</v>
          </cell>
          <cell r="B395" t="str">
            <v>哥打京那巴鲁香格里拉丹绒亚路酒店</v>
          </cell>
          <cell r="C395" t="str">
            <v>11903233496490</v>
          </cell>
          <cell r="D395" t="str">
            <v/>
          </cell>
          <cell r="E395" t="str">
            <v/>
          </cell>
          <cell r="F395" t="str">
            <v>6710</v>
          </cell>
          <cell r="G395" t="str">
            <v>RMB</v>
          </cell>
          <cell r="H395" t="str">
            <v>1</v>
          </cell>
          <cell r="I395">
            <v>6710.68</v>
          </cell>
        </row>
        <row r="396">
          <cell r="A396">
            <v>1463908</v>
          </cell>
          <cell r="B396" t="str">
            <v>哥打京那巴鲁香格里拉丹绒亚路酒店</v>
          </cell>
          <cell r="C396" t="str">
            <v>11903188269069</v>
          </cell>
          <cell r="D396" t="str">
            <v/>
          </cell>
          <cell r="E396" t="str">
            <v/>
          </cell>
          <cell r="F396" t="str">
            <v>3020</v>
          </cell>
          <cell r="G396" t="str">
            <v>RMB</v>
          </cell>
          <cell r="H396" t="str">
            <v>1</v>
          </cell>
          <cell r="I396">
            <v>3020.08</v>
          </cell>
        </row>
        <row r="397">
          <cell r="A397">
            <v>1459479</v>
          </cell>
          <cell r="B397" t="str">
            <v>哥打京那巴鲁香格里拉丹绒亚路酒店</v>
          </cell>
          <cell r="C397" t="str">
            <v>11903110932772</v>
          </cell>
          <cell r="D397" t="str">
            <v/>
          </cell>
          <cell r="E397" t="str">
            <v/>
          </cell>
          <cell r="F397" t="str">
            <v>10073.12</v>
          </cell>
          <cell r="G397" t="str">
            <v>RMB</v>
          </cell>
          <cell r="H397" t="str">
            <v>1</v>
          </cell>
          <cell r="I397">
            <v>10073.12</v>
          </cell>
        </row>
        <row r="398">
          <cell r="A398">
            <v>1452560</v>
          </cell>
          <cell r="B398" t="str">
            <v>哥打京那巴鲁香格里拉丹绒亚路酒店</v>
          </cell>
          <cell r="C398" t="str">
            <v>11902274025924</v>
          </cell>
          <cell r="D398" t="str">
            <v>149777041</v>
          </cell>
          <cell r="E398" t="str">
            <v/>
          </cell>
          <cell r="F398" t="str">
            <v>1520</v>
          </cell>
          <cell r="G398" t="str">
            <v>RMB</v>
          </cell>
          <cell r="H398" t="str">
            <v>1</v>
          </cell>
          <cell r="I398">
            <v>1520.46</v>
          </cell>
        </row>
        <row r="399">
          <cell r="A399">
            <v>1452562</v>
          </cell>
          <cell r="B399" t="str">
            <v>哥打京那巴鲁香格里拉丹绒亚路酒店</v>
          </cell>
          <cell r="C399" t="str">
            <v>11902275045691</v>
          </cell>
          <cell r="D399" t="str">
            <v>QU BIAO</v>
          </cell>
          <cell r="E399" t="str">
            <v/>
          </cell>
          <cell r="F399" t="str">
            <v>4434</v>
          </cell>
          <cell r="G399" t="str">
            <v>RMB</v>
          </cell>
          <cell r="H399" t="str">
            <v>1</v>
          </cell>
          <cell r="I399">
            <v>4434.6</v>
          </cell>
        </row>
        <row r="400">
          <cell r="A400">
            <v>1461419</v>
          </cell>
          <cell r="B400" t="str">
            <v>哥打京那巴鲁香格里拉丹绒亚路酒店</v>
          </cell>
          <cell r="C400" t="str">
            <v>11903142880653</v>
          </cell>
          <cell r="D400" t="str">
            <v>reconfirm</v>
          </cell>
          <cell r="E400" t="str">
            <v/>
          </cell>
          <cell r="F400" t="str">
            <v>3876</v>
          </cell>
          <cell r="G400" t="str">
            <v>RMB</v>
          </cell>
          <cell r="H400" t="str">
            <v>1</v>
          </cell>
          <cell r="I400">
            <v>3876.33</v>
          </cell>
        </row>
        <row r="401">
          <cell r="A401">
            <v>1470546</v>
          </cell>
          <cell r="B401" t="str">
            <v>巴厘岛蓝点湾景别墅水疗酒店</v>
          </cell>
          <cell r="C401" t="str">
            <v>11903271866128</v>
          </cell>
          <cell r="D401" t="str">
            <v>371296400</v>
          </cell>
          <cell r="E401" t="str">
            <v/>
          </cell>
          <cell r="F401" t="str">
            <v>429.87</v>
          </cell>
          <cell r="G401" t="str">
            <v>RMB</v>
          </cell>
          <cell r="H401" t="str">
            <v>1</v>
          </cell>
          <cell r="I401">
            <v>429.87</v>
          </cell>
        </row>
        <row r="402">
          <cell r="A402">
            <v>1472301</v>
          </cell>
          <cell r="B402" t="str">
            <v>巴厘岛蓝点湾景别墅水疗酒店</v>
          </cell>
          <cell r="C402" t="str">
            <v>11903293516367</v>
          </cell>
          <cell r="D402" t="str">
            <v/>
          </cell>
          <cell r="E402" t="str">
            <v/>
          </cell>
          <cell r="F402" t="str">
            <v>384.46</v>
          </cell>
          <cell r="G402" t="str">
            <v>RMB</v>
          </cell>
          <cell r="H402" t="str">
            <v>1</v>
          </cell>
          <cell r="I402">
            <v>384.46</v>
          </cell>
        </row>
        <row r="403">
          <cell r="A403">
            <v>1460704</v>
          </cell>
          <cell r="B403" t="str">
            <v>巴厘岛阿雅娜度假别墅</v>
          </cell>
          <cell r="C403" t="str">
            <v>11903138598188</v>
          </cell>
          <cell r="D403" t="str">
            <v>5843284,584328</v>
          </cell>
          <cell r="E403" t="str">
            <v/>
          </cell>
          <cell r="F403" t="str">
            <v>10191</v>
          </cell>
          <cell r="G403" t="str">
            <v>RMB</v>
          </cell>
          <cell r="H403" t="str">
            <v>1</v>
          </cell>
          <cell r="I403">
            <v>10191.62</v>
          </cell>
        </row>
        <row r="404">
          <cell r="A404">
            <v>1458867</v>
          </cell>
          <cell r="B404" t="str">
            <v>长滩岛杜鹃花公寓酒店</v>
          </cell>
          <cell r="C404" t="str">
            <v>11903105663359</v>
          </cell>
          <cell r="D404" t="str">
            <v>1213867328</v>
          </cell>
          <cell r="E404" t="str">
            <v/>
          </cell>
          <cell r="F404" t="str">
            <v>810.05</v>
          </cell>
          <cell r="G404" t="str">
            <v>RMB</v>
          </cell>
          <cell r="H404" t="str">
            <v>1</v>
          </cell>
          <cell r="I404">
            <v>810.05</v>
          </cell>
        </row>
        <row r="405">
          <cell r="A405">
            <v>1466929</v>
          </cell>
          <cell r="B405" t="str">
            <v>长滩岛杜鹃花公寓酒店</v>
          </cell>
          <cell r="C405" t="str">
            <v>11903224028097</v>
          </cell>
          <cell r="D405" t="str">
            <v/>
          </cell>
          <cell r="E405" t="str">
            <v/>
          </cell>
          <cell r="F405" t="str">
            <v>3349</v>
          </cell>
          <cell r="G405" t="str">
            <v>RMB</v>
          </cell>
          <cell r="H405" t="str">
            <v>1</v>
          </cell>
          <cell r="I405">
            <v>3349.1</v>
          </cell>
        </row>
        <row r="406">
          <cell r="A406">
            <v>1471798</v>
          </cell>
          <cell r="B406" t="str">
            <v>巴黎戴高乐机场游牧酒店</v>
          </cell>
          <cell r="C406" t="str">
            <v>11903298310642</v>
          </cell>
          <cell r="D406" t="str">
            <v>109029</v>
          </cell>
          <cell r="E406" t="str">
            <v/>
          </cell>
          <cell r="F406" t="str">
            <v>445.32</v>
          </cell>
          <cell r="G406" t="str">
            <v>RMB</v>
          </cell>
          <cell r="H406" t="str">
            <v>1</v>
          </cell>
          <cell r="I406">
            <v>445.32</v>
          </cell>
        </row>
        <row r="407">
          <cell r="A407">
            <v>1467167</v>
          </cell>
          <cell r="B407" t="str">
            <v>东京新宿格兰贝尔酒店</v>
          </cell>
          <cell r="C407" t="str">
            <v>11903224244293</v>
          </cell>
          <cell r="D407" t="str">
            <v/>
          </cell>
          <cell r="E407" t="str">
            <v/>
          </cell>
          <cell r="F407" t="str">
            <v>2006</v>
          </cell>
          <cell r="G407" t="str">
            <v>RMB</v>
          </cell>
          <cell r="H407" t="str">
            <v>1</v>
          </cell>
          <cell r="I407">
            <v>2006.34</v>
          </cell>
        </row>
        <row r="408">
          <cell r="A408">
            <v>1463021</v>
          </cell>
          <cell r="B408" t="str">
            <v>东京浅草驹形翼国际精选酒店</v>
          </cell>
          <cell r="C408" t="str">
            <v>11903164950052</v>
          </cell>
          <cell r="D408" t="str">
            <v>1463021</v>
          </cell>
          <cell r="E408" t="str">
            <v/>
          </cell>
          <cell r="F408" t="str">
            <v>1174.84</v>
          </cell>
          <cell r="G408" t="str">
            <v>RMB</v>
          </cell>
          <cell r="H408" t="str">
            <v>1</v>
          </cell>
          <cell r="I408">
            <v>1174.84</v>
          </cell>
        </row>
        <row r="409">
          <cell r="A409">
            <v>1455518</v>
          </cell>
          <cell r="B409" t="str">
            <v>东京浅草驹形翼国际精选酒店</v>
          </cell>
          <cell r="C409" t="str">
            <v>11903087124731</v>
          </cell>
          <cell r="D409" t="str">
            <v>8EA139ML</v>
          </cell>
          <cell r="E409" t="str">
            <v/>
          </cell>
          <cell r="F409" t="str">
            <v>1753.82</v>
          </cell>
          <cell r="G409" t="str">
            <v>RMB</v>
          </cell>
          <cell r="H409" t="str">
            <v>1</v>
          </cell>
          <cell r="I409">
            <v>1753.82</v>
          </cell>
        </row>
        <row r="410">
          <cell r="A410">
            <v>1471733</v>
          </cell>
          <cell r="B410" t="str">
            <v>东京浅草驹形翼国际精选酒店</v>
          </cell>
          <cell r="C410" t="str">
            <v>11903299325976</v>
          </cell>
          <cell r="D410" t="str">
            <v>39174</v>
          </cell>
          <cell r="E410" t="str">
            <v/>
          </cell>
          <cell r="F410" t="str">
            <v>3448.68</v>
          </cell>
          <cell r="G410" t="str">
            <v>RMB</v>
          </cell>
          <cell r="H410" t="str">
            <v>1</v>
          </cell>
          <cell r="I410">
            <v>3448.68</v>
          </cell>
        </row>
        <row r="411">
          <cell r="A411">
            <v>1455672</v>
          </cell>
          <cell r="B411" t="str">
            <v>东京浅草驹形翼国际精选酒店</v>
          </cell>
          <cell r="C411" t="str">
            <v>11903044818115</v>
          </cell>
          <cell r="D411" t="str">
            <v>38248</v>
          </cell>
          <cell r="E411" t="str">
            <v/>
          </cell>
          <cell r="F411" t="str">
            <v>757.27</v>
          </cell>
          <cell r="G411" t="str">
            <v>RMB</v>
          </cell>
          <cell r="H411" t="str">
            <v>1</v>
          </cell>
          <cell r="I411">
            <v>757.27</v>
          </cell>
        </row>
        <row r="412">
          <cell r="A412">
            <v>1463458</v>
          </cell>
          <cell r="B412" t="str">
            <v>京都索拉利亚西铁尊贵酒店</v>
          </cell>
          <cell r="C412" t="str">
            <v>11903173060031</v>
          </cell>
          <cell r="D412" t="str">
            <v>111039</v>
          </cell>
          <cell r="E412" t="str">
            <v/>
          </cell>
          <cell r="F412" t="str">
            <v>2390</v>
          </cell>
          <cell r="G412" t="str">
            <v>RMB</v>
          </cell>
          <cell r="H412" t="str">
            <v>1</v>
          </cell>
          <cell r="I412">
            <v>2390.32</v>
          </cell>
        </row>
        <row r="413">
          <cell r="A413">
            <v>1464105</v>
          </cell>
          <cell r="B413" t="str">
            <v>大阪北滨布莱顿都市酒店</v>
          </cell>
          <cell r="C413" t="str">
            <v>11903180128923</v>
          </cell>
          <cell r="D413" t="str">
            <v>302890</v>
          </cell>
          <cell r="E413" t="str">
            <v/>
          </cell>
          <cell r="F413" t="str">
            <v>2447.36</v>
          </cell>
          <cell r="G413" t="str">
            <v>RMB</v>
          </cell>
          <cell r="H413" t="str">
            <v>1</v>
          </cell>
          <cell r="I413">
            <v>2447.36</v>
          </cell>
        </row>
        <row r="414">
          <cell r="A414">
            <v>1470277</v>
          </cell>
          <cell r="B414" t="str">
            <v>大阪心斋桥舒适酒店</v>
          </cell>
          <cell r="C414" t="str">
            <v>11903273551162</v>
          </cell>
          <cell r="D414" t="str">
            <v>188174</v>
          </cell>
          <cell r="E414" t="str">
            <v/>
          </cell>
          <cell r="F414" t="str">
            <v>1272.52</v>
          </cell>
          <cell r="G414" t="str">
            <v>RMB</v>
          </cell>
          <cell r="H414" t="str">
            <v>1</v>
          </cell>
          <cell r="I414">
            <v>1272.52</v>
          </cell>
        </row>
        <row r="415">
          <cell r="A415">
            <v>1467699</v>
          </cell>
          <cell r="B415" t="str">
            <v>WBF淀屋桥南酒店</v>
          </cell>
          <cell r="C415" t="str">
            <v>11903239405767</v>
          </cell>
          <cell r="D415" t="str">
            <v>1467699</v>
          </cell>
          <cell r="E415" t="str">
            <v/>
          </cell>
          <cell r="F415" t="str">
            <v>1458.74</v>
          </cell>
          <cell r="G415" t="str">
            <v>RMB</v>
          </cell>
          <cell r="H415" t="str">
            <v>1</v>
          </cell>
          <cell r="I415">
            <v>1458.74</v>
          </cell>
        </row>
        <row r="416">
          <cell r="A416">
            <v>1462729</v>
          </cell>
          <cell r="B416" t="str">
            <v>名古屋丝绸之树酒店</v>
          </cell>
          <cell r="C416" t="str">
            <v>11903169793826</v>
          </cell>
          <cell r="D416" t="str">
            <v>1218060215</v>
          </cell>
          <cell r="E416" t="str">
            <v/>
          </cell>
          <cell r="F416" t="str">
            <v>1191.78</v>
          </cell>
          <cell r="G416" t="str">
            <v>RMB</v>
          </cell>
          <cell r="H416" t="str">
            <v>1</v>
          </cell>
          <cell r="I416">
            <v>1191.78</v>
          </cell>
        </row>
        <row r="417">
          <cell r="A417">
            <v>1462545</v>
          </cell>
          <cell r="B417" t="str">
            <v>名古屋丝绸之树酒店</v>
          </cell>
          <cell r="C417" t="str">
            <v>订单号 11903153712953</v>
          </cell>
          <cell r="D417" t="str">
            <v>1217654405</v>
          </cell>
          <cell r="E417" t="str">
            <v/>
          </cell>
          <cell r="F417" t="str">
            <v>1116.99</v>
          </cell>
          <cell r="G417" t="str">
            <v>RMB</v>
          </cell>
          <cell r="H417" t="str">
            <v>1</v>
          </cell>
          <cell r="I417">
            <v>1116.99</v>
          </cell>
        </row>
        <row r="418">
          <cell r="A418">
            <v>1467297</v>
          </cell>
          <cell r="B418" t="str">
            <v>曼谷今晨旅馆</v>
          </cell>
          <cell r="C418" t="str">
            <v>11903226157948</v>
          </cell>
          <cell r="D418" t="str">
            <v>2078331291</v>
          </cell>
          <cell r="E418" t="str">
            <v/>
          </cell>
          <cell r="F418" t="str">
            <v>412.58</v>
          </cell>
          <cell r="G418" t="str">
            <v>RMB</v>
          </cell>
          <cell r="H418" t="str">
            <v>1</v>
          </cell>
          <cell r="I418">
            <v>412.58</v>
          </cell>
        </row>
        <row r="419">
          <cell r="A419">
            <v>1459995</v>
          </cell>
          <cell r="B419" t="str">
            <v>仙本那海丰大酒店</v>
          </cell>
          <cell r="C419" t="str">
            <v>11903121145654</v>
          </cell>
          <cell r="D419" t="str">
            <v/>
          </cell>
          <cell r="E419" t="str">
            <v/>
          </cell>
          <cell r="F419" t="str">
            <v>1302</v>
          </cell>
          <cell r="G419" t="str">
            <v>RMB</v>
          </cell>
          <cell r="H419" t="str">
            <v>1</v>
          </cell>
          <cell r="I419">
            <v>1302.24</v>
          </cell>
        </row>
        <row r="420">
          <cell r="A420">
            <v>1460000</v>
          </cell>
          <cell r="B420" t="str">
            <v>仙本那海丰大酒店</v>
          </cell>
          <cell r="C420" t="str">
            <v>11903121899634</v>
          </cell>
          <cell r="D420" t="str">
            <v>366179400</v>
          </cell>
          <cell r="E420" t="str">
            <v/>
          </cell>
          <cell r="F420" t="str">
            <v>397</v>
          </cell>
          <cell r="G420" t="str">
            <v>RMB</v>
          </cell>
          <cell r="H420" t="str">
            <v>1</v>
          </cell>
          <cell r="I420">
            <v>397.9</v>
          </cell>
        </row>
        <row r="421">
          <cell r="A421">
            <v>1428421</v>
          </cell>
          <cell r="B421" t="str">
            <v>科隆万怡酒店酒店</v>
          </cell>
          <cell r="C421" t="str">
            <v>11901178249386</v>
          </cell>
          <cell r="D421" t="str">
            <v>94156763,94156767</v>
          </cell>
          <cell r="E421" t="str">
            <v/>
          </cell>
          <cell r="F421" t="str">
            <v>17214.34</v>
          </cell>
          <cell r="G421" t="str">
            <v>RMB</v>
          </cell>
          <cell r="H421" t="str">
            <v>1</v>
          </cell>
          <cell r="I421">
            <v>17214.34</v>
          </cell>
        </row>
        <row r="422">
          <cell r="A422">
            <v>1428375</v>
          </cell>
          <cell r="B422" t="str">
            <v>科隆万怡酒店酒店</v>
          </cell>
          <cell r="C422" t="str">
            <v>11901081538133</v>
          </cell>
          <cell r="D422" t="str">
            <v>82770339,82770340,82770341</v>
          </cell>
          <cell r="E422" t="str">
            <v/>
          </cell>
          <cell r="F422" t="str">
            <v>26229.12</v>
          </cell>
          <cell r="G422" t="str">
            <v>RMB</v>
          </cell>
          <cell r="H422" t="str">
            <v>1</v>
          </cell>
          <cell r="I422">
            <v>26229.12</v>
          </cell>
        </row>
        <row r="423">
          <cell r="A423">
            <v>1471047</v>
          </cell>
          <cell r="B423" t="str">
            <v>NH典藏科隆媒体园酒店</v>
          </cell>
          <cell r="C423" t="str">
            <v>11903282872955</v>
          </cell>
          <cell r="D423" t="str">
            <v>371479848</v>
          </cell>
          <cell r="E423" t="str">
            <v/>
          </cell>
          <cell r="F423" t="str">
            <v>1248.36</v>
          </cell>
          <cell r="G423" t="str">
            <v>RMB</v>
          </cell>
          <cell r="H423" t="str">
            <v>1</v>
          </cell>
          <cell r="I423">
            <v>1248.36</v>
          </cell>
        </row>
        <row r="424">
          <cell r="A424">
            <v>1468928</v>
          </cell>
          <cell r="B424" t="str">
            <v>旧金山金融区希尔顿酒店</v>
          </cell>
          <cell r="C424" t="str">
            <v>11904013038910</v>
          </cell>
          <cell r="D424" t="str">
            <v/>
          </cell>
          <cell r="E424" t="str">
            <v/>
          </cell>
          <cell r="F424" t="str">
            <v>2273.44</v>
          </cell>
          <cell r="G424" t="str">
            <v>RMB</v>
          </cell>
          <cell r="H424" t="str">
            <v>1</v>
          </cell>
          <cell r="I424">
            <v>2273.44</v>
          </cell>
        </row>
        <row r="425">
          <cell r="A425">
            <v>1458821</v>
          </cell>
          <cell r="B425" t="str">
            <v>洛杉矶大道喜来登酒店</v>
          </cell>
          <cell r="C425" t="str">
            <v>11903103469070</v>
          </cell>
          <cell r="D425" t="str">
            <v>75145934</v>
          </cell>
          <cell r="E425" t="str">
            <v/>
          </cell>
          <cell r="F425" t="str">
            <v>872</v>
          </cell>
          <cell r="G425" t="str">
            <v>RMB</v>
          </cell>
          <cell r="H425" t="str">
            <v>1</v>
          </cell>
          <cell r="I425">
            <v>872</v>
          </cell>
        </row>
        <row r="426">
          <cell r="A426">
            <v>1468260</v>
          </cell>
          <cell r="B426" t="str">
            <v>盖格酒店</v>
          </cell>
          <cell r="C426" t="str">
            <v>11903242438125</v>
          </cell>
          <cell r="D426" t="str">
            <v>68284</v>
          </cell>
          <cell r="E426" t="str">
            <v/>
          </cell>
          <cell r="F426" t="str">
            <v>837.4</v>
          </cell>
          <cell r="G426" t="str">
            <v>RMB</v>
          </cell>
          <cell r="H426" t="str">
            <v>1</v>
          </cell>
          <cell r="I426">
            <v>837.4</v>
          </cell>
        </row>
        <row r="427">
          <cell r="A427">
            <v>1465927</v>
          </cell>
          <cell r="B427" t="str">
            <v>the b东京新桥酒店</v>
          </cell>
          <cell r="C427" t="str">
            <v>11903215358262</v>
          </cell>
          <cell r="D427" t="str">
            <v>1221449802</v>
          </cell>
          <cell r="E427" t="str">
            <v/>
          </cell>
          <cell r="F427" t="str">
            <v>3261.54</v>
          </cell>
          <cell r="G427" t="str">
            <v>RMB</v>
          </cell>
          <cell r="H427" t="str">
            <v>1</v>
          </cell>
          <cell r="I427">
            <v>3261.54</v>
          </cell>
        </row>
        <row r="428">
          <cell r="A428">
            <v>1471419</v>
          </cell>
          <cell r="B428" t="str">
            <v>甲米奥南醒来酒店</v>
          </cell>
          <cell r="C428" t="str">
            <v>11903283287187</v>
          </cell>
          <cell r="D428" t="str">
            <v/>
          </cell>
          <cell r="E428" t="str">
            <v/>
          </cell>
          <cell r="F428" t="str">
            <v>504.76</v>
          </cell>
          <cell r="G428" t="str">
            <v>RMB</v>
          </cell>
          <cell r="H428" t="str">
            <v>1</v>
          </cell>
          <cell r="I428">
            <v>504.76</v>
          </cell>
        </row>
        <row r="429">
          <cell r="A429">
            <v>1460746</v>
          </cell>
          <cell r="B429" t="str">
            <v>H住宿酒店</v>
          </cell>
          <cell r="C429" t="str">
            <v>11903135492198</v>
          </cell>
          <cell r="D429" t="str">
            <v/>
          </cell>
          <cell r="E429" t="str">
            <v/>
          </cell>
          <cell r="F429" t="str">
            <v>336</v>
          </cell>
          <cell r="G429" t="str">
            <v>RMB</v>
          </cell>
          <cell r="H429" t="str">
            <v>1</v>
          </cell>
          <cell r="I429">
            <v>336</v>
          </cell>
        </row>
        <row r="430">
          <cell r="A430">
            <v>1465883</v>
          </cell>
          <cell r="B430" t="str">
            <v>阿玛兰塔酒店</v>
          </cell>
          <cell r="C430" t="str">
            <v>11903214293066</v>
          </cell>
          <cell r="D430" t="str">
            <v/>
          </cell>
          <cell r="E430" t="str">
            <v/>
          </cell>
          <cell r="F430" t="str">
            <v>491.38</v>
          </cell>
          <cell r="G430" t="str">
            <v>RMB</v>
          </cell>
          <cell r="H430" t="str">
            <v>1</v>
          </cell>
          <cell r="I430">
            <v>491.38</v>
          </cell>
        </row>
        <row r="431">
          <cell r="A431">
            <v>1467574</v>
          </cell>
          <cell r="B431" t="str">
            <v>阿玛兰塔酒店</v>
          </cell>
          <cell r="C431" t="str">
            <v>11903237373431</v>
          </cell>
          <cell r="D431" t="str">
            <v>1467574</v>
          </cell>
          <cell r="E431" t="str">
            <v/>
          </cell>
          <cell r="F431" t="str">
            <v>2059.56</v>
          </cell>
          <cell r="G431" t="str">
            <v>RMB</v>
          </cell>
          <cell r="H431" t="str">
            <v>1</v>
          </cell>
          <cell r="I431">
            <v>2059.56</v>
          </cell>
        </row>
        <row r="432">
          <cell r="A432">
            <v>1462956</v>
          </cell>
          <cell r="B432" t="str">
            <v>曼谷索伊松维亚智选假日酒店</v>
          </cell>
          <cell r="C432" t="str">
            <v>11903161841871</v>
          </cell>
          <cell r="D432" t="str">
            <v>43796660</v>
          </cell>
          <cell r="E432" t="str">
            <v/>
          </cell>
          <cell r="F432" t="str">
            <v>638.15</v>
          </cell>
          <cell r="G432" t="str">
            <v>RMB</v>
          </cell>
          <cell r="H432" t="str">
            <v>1</v>
          </cell>
          <cell r="I432">
            <v>638.15</v>
          </cell>
        </row>
        <row r="433">
          <cell r="A433">
            <v>1461789</v>
          </cell>
          <cell r="B433" t="str">
            <v>曼谷泰攀酒店</v>
          </cell>
          <cell r="C433" t="str">
            <v>11903140334449</v>
          </cell>
          <cell r="D433" t="str">
            <v>1461789</v>
          </cell>
          <cell r="E433" t="str">
            <v/>
          </cell>
          <cell r="F433" t="str">
            <v>1048.04</v>
          </cell>
          <cell r="G433" t="str">
            <v>RMB</v>
          </cell>
          <cell r="H433" t="str">
            <v>1</v>
          </cell>
          <cell r="I433">
            <v>1048.04</v>
          </cell>
        </row>
        <row r="434">
          <cell r="A434">
            <v>1459762</v>
          </cell>
          <cell r="B434" t="str">
            <v>曼谷泰攀酒店</v>
          </cell>
          <cell r="C434" t="str">
            <v>11903112130699</v>
          </cell>
          <cell r="D434" t="str">
            <v>87777</v>
          </cell>
          <cell r="E434" t="str">
            <v/>
          </cell>
          <cell r="F434" t="str">
            <v>1737</v>
          </cell>
          <cell r="G434" t="str">
            <v>RMB</v>
          </cell>
          <cell r="H434" t="str">
            <v>1</v>
          </cell>
          <cell r="I434">
            <v>1737</v>
          </cell>
        </row>
        <row r="435">
          <cell r="A435">
            <v>1460346</v>
          </cell>
          <cell r="B435" t="str">
            <v>威尼斯梅斯特雷福朋喜来登酒店</v>
          </cell>
          <cell r="C435" t="str">
            <v>11903127071273</v>
          </cell>
          <cell r="D435" t="str">
            <v>80099581</v>
          </cell>
          <cell r="E435" t="str">
            <v/>
          </cell>
          <cell r="F435" t="str">
            <v>1031.24</v>
          </cell>
          <cell r="G435" t="str">
            <v>RMB</v>
          </cell>
          <cell r="H435" t="str">
            <v>1</v>
          </cell>
          <cell r="I435">
            <v>1031.24</v>
          </cell>
        </row>
        <row r="436">
          <cell r="A436">
            <v>1460349</v>
          </cell>
          <cell r="B436" t="str">
            <v>威尼斯梅斯特雷福朋喜来登酒店</v>
          </cell>
          <cell r="C436" t="str">
            <v>11903122411830</v>
          </cell>
          <cell r="D436" t="str">
            <v>80100968</v>
          </cell>
          <cell r="E436" t="str">
            <v/>
          </cell>
          <cell r="F436" t="str">
            <v>1031.24</v>
          </cell>
          <cell r="G436" t="str">
            <v>RMB</v>
          </cell>
          <cell r="H436" t="str">
            <v>1</v>
          </cell>
          <cell r="I436">
            <v>1031.24</v>
          </cell>
        </row>
        <row r="437">
          <cell r="A437">
            <v>1463956</v>
          </cell>
          <cell r="B437" t="str">
            <v>哥本哈根沃克阿普 - 伯格嘉德酒店</v>
          </cell>
          <cell r="C437" t="str">
            <v>11903188318649</v>
          </cell>
          <cell r="D437" t="str">
            <v>28086095,28086096</v>
          </cell>
          <cell r="E437" t="str">
            <v/>
          </cell>
          <cell r="F437" t="str">
            <v>7661.68</v>
          </cell>
          <cell r="G437" t="str">
            <v>RMB</v>
          </cell>
          <cell r="H437" t="str">
            <v>1</v>
          </cell>
          <cell r="I437">
            <v>7661.68</v>
          </cell>
        </row>
        <row r="438">
          <cell r="A438">
            <v>1472941</v>
          </cell>
          <cell r="B438" t="str">
            <v>伊斯坦布尔黄金时代酒店</v>
          </cell>
          <cell r="C438" t="str">
            <v>11903302951213</v>
          </cell>
          <cell r="D438" t="str">
            <v/>
          </cell>
          <cell r="E438" t="str">
            <v/>
          </cell>
          <cell r="F438" t="str">
            <v>3114.34</v>
          </cell>
          <cell r="G438" t="str">
            <v>RMB</v>
          </cell>
          <cell r="H438" t="str">
            <v>1</v>
          </cell>
          <cell r="I438">
            <v>3114.34</v>
          </cell>
        </row>
        <row r="439">
          <cell r="A439">
            <v>1463083</v>
          </cell>
          <cell r="B439" t="str">
            <v>埃雷特拉都市酒店</v>
          </cell>
          <cell r="C439" t="str">
            <v>11903161840298</v>
          </cell>
          <cell r="D439" t="str">
            <v>010280821931</v>
          </cell>
          <cell r="E439" t="str">
            <v/>
          </cell>
          <cell r="F439" t="str">
            <v>2097.02</v>
          </cell>
          <cell r="G439" t="str">
            <v>RMB</v>
          </cell>
          <cell r="H439" t="str">
            <v>1</v>
          </cell>
          <cell r="I439">
            <v>2097.02</v>
          </cell>
        </row>
        <row r="440">
          <cell r="A440">
            <v>1466851</v>
          </cell>
          <cell r="B440" t="str">
            <v>洛杉矶太平洋棕榈度假酒店</v>
          </cell>
          <cell r="C440" t="str">
            <v>190322141505931963</v>
          </cell>
          <cell r="D440" t="str">
            <v>.</v>
          </cell>
          <cell r="E440" t="str">
            <v/>
          </cell>
          <cell r="F440" t="str">
            <v>1861</v>
          </cell>
          <cell r="G440" t="str">
            <v>RMB</v>
          </cell>
          <cell r="H440" t="str">
            <v>1</v>
          </cell>
          <cell r="I440">
            <v>1861</v>
          </cell>
        </row>
        <row r="441">
          <cell r="A441">
            <v>1460051</v>
          </cell>
          <cell r="B441" t="str">
            <v>AKA时代广场酒店</v>
          </cell>
          <cell r="C441" t="str">
            <v>11903120121424</v>
          </cell>
          <cell r="D441" t="str">
            <v/>
          </cell>
          <cell r="E441" t="str">
            <v/>
          </cell>
          <cell r="F441" t="str">
            <v>10238</v>
          </cell>
          <cell r="G441" t="str">
            <v>RMB</v>
          </cell>
          <cell r="H441" t="str">
            <v>1</v>
          </cell>
          <cell r="I441">
            <v>10238.28</v>
          </cell>
        </row>
        <row r="442">
          <cell r="A442">
            <v>1465538</v>
          </cell>
          <cell r="B442" t="str">
            <v>NH布达佩斯酒店</v>
          </cell>
          <cell r="C442" t="str">
            <v>11903207175023</v>
          </cell>
          <cell r="D442" t="str">
            <v>206-629592</v>
          </cell>
          <cell r="E442" t="str">
            <v/>
          </cell>
          <cell r="F442" t="str">
            <v>1285.48</v>
          </cell>
          <cell r="G442" t="str">
            <v>RMB</v>
          </cell>
          <cell r="H442" t="str">
            <v>1</v>
          </cell>
          <cell r="I442">
            <v>1285.48</v>
          </cell>
        </row>
        <row r="443">
          <cell r="A443">
            <v>1472642</v>
          </cell>
          <cell r="B443" t="str">
            <v>Fosshotel Reykjavik</v>
          </cell>
          <cell r="C443" t="str">
            <v>11903303626566</v>
          </cell>
          <cell r="D443" t="str">
            <v/>
          </cell>
          <cell r="E443" t="str">
            <v/>
          </cell>
          <cell r="F443" t="str">
            <v>1373.84</v>
          </cell>
          <cell r="G443" t="str">
            <v>RMB</v>
          </cell>
          <cell r="H443" t="str">
            <v>1</v>
          </cell>
          <cell r="I443">
            <v>1373.84</v>
          </cell>
        </row>
        <row r="444">
          <cell r="A444">
            <v>1460230</v>
          </cell>
          <cell r="B444" t="str">
            <v>Courtyard Irkutsk City Center</v>
          </cell>
          <cell r="C444" t="str">
            <v>11903129284799</v>
          </cell>
          <cell r="D444" t="str">
            <v>80015495</v>
          </cell>
          <cell r="E444" t="str">
            <v/>
          </cell>
          <cell r="F444" t="str">
            <v>494.55</v>
          </cell>
          <cell r="G444" t="str">
            <v>RMB</v>
          </cell>
          <cell r="H444" t="str">
            <v>1</v>
          </cell>
          <cell r="I444">
            <v>494.55</v>
          </cell>
        </row>
        <row r="445">
          <cell r="A445">
            <v>1464635</v>
          </cell>
          <cell r="B445" t="str">
            <v>苏拉翁塞曼谷万豪酒店</v>
          </cell>
          <cell r="C445" t="str">
            <v>11903198552355</v>
          </cell>
          <cell r="D445" t="str">
            <v/>
          </cell>
          <cell r="E445" t="str">
            <v/>
          </cell>
          <cell r="F445" t="str">
            <v>2321.28</v>
          </cell>
          <cell r="G445" t="str">
            <v>RMB</v>
          </cell>
          <cell r="H445" t="str">
            <v>1</v>
          </cell>
          <cell r="I445">
            <v>2321.28</v>
          </cell>
        </row>
        <row r="446">
          <cell r="A446">
            <v>1471643</v>
          </cell>
          <cell r="B446" t="str">
            <v>苏拉翁塞曼谷万豪酒店</v>
          </cell>
          <cell r="C446" t="str">
            <v>11904016231245</v>
          </cell>
          <cell r="D446" t="str">
            <v/>
          </cell>
          <cell r="E446" t="str">
            <v/>
          </cell>
          <cell r="F446" t="str">
            <v>2476.88</v>
          </cell>
          <cell r="G446" t="str">
            <v>RMB</v>
          </cell>
          <cell r="H446" t="str">
            <v>1</v>
          </cell>
          <cell r="I446">
            <v>2476.88</v>
          </cell>
        </row>
        <row r="447">
          <cell r="A447">
            <v>1464351</v>
          </cell>
          <cell r="B447" t="str">
            <v>大阪心斋桥东方Express酒店</v>
          </cell>
          <cell r="C447" t="str">
            <v>11903188598421</v>
          </cell>
          <cell r="D447" t="str">
            <v>100022275</v>
          </cell>
          <cell r="E447" t="str">
            <v/>
          </cell>
          <cell r="F447" t="str">
            <v>1930.76</v>
          </cell>
          <cell r="G447" t="str">
            <v>RMB</v>
          </cell>
          <cell r="H447" t="str">
            <v>1</v>
          </cell>
          <cell r="I447">
            <v>1930.76</v>
          </cell>
        </row>
        <row r="448">
          <cell r="A448">
            <v>1470894</v>
          </cell>
          <cell r="B448" t="str">
            <v>太平湾酒店</v>
          </cell>
          <cell r="C448" t="str">
            <v>11903276910141</v>
          </cell>
          <cell r="D448" t="str">
            <v/>
          </cell>
          <cell r="E448" t="str">
            <v/>
          </cell>
          <cell r="F448" t="str">
            <v>885.94</v>
          </cell>
          <cell r="G448" t="str">
            <v>RMB</v>
          </cell>
          <cell r="H448" t="str">
            <v>1</v>
          </cell>
          <cell r="I448">
            <v>885.94</v>
          </cell>
        </row>
        <row r="449">
          <cell r="A449">
            <v>1466491</v>
          </cell>
          <cell r="B449" t="str">
            <v>普罗菲酒店哥本哈根广场店 </v>
          </cell>
          <cell r="C449" t="str">
            <v>11903227684084</v>
          </cell>
          <cell r="D449" t="str">
            <v/>
          </cell>
          <cell r="E449" t="str">
            <v/>
          </cell>
          <cell r="F449" t="str">
            <v>1415.11</v>
          </cell>
          <cell r="G449" t="str">
            <v>RMB</v>
          </cell>
          <cell r="H449" t="str">
            <v>1</v>
          </cell>
          <cell r="I449">
            <v>1415.11</v>
          </cell>
        </row>
        <row r="450">
          <cell r="A450">
            <v>1464457</v>
          </cell>
          <cell r="B450" t="str">
            <v>阿方索十世国王 酒店</v>
          </cell>
          <cell r="C450" t="str">
            <v>11903194566891</v>
          </cell>
          <cell r="D450" t="str">
            <v>27505</v>
          </cell>
          <cell r="E450" t="str">
            <v/>
          </cell>
          <cell r="F450" t="str">
            <v>2447.34</v>
          </cell>
          <cell r="G450" t="str">
            <v>RMB</v>
          </cell>
          <cell r="H450" t="str">
            <v>1</v>
          </cell>
          <cell r="I450">
            <v>2447.34</v>
          </cell>
        </row>
        <row r="451">
          <cell r="A451">
            <v>1450678</v>
          </cell>
          <cell r="B451" t="str">
            <v>游艇经典酒店-精品级度假村</v>
          </cell>
          <cell r="C451" t="str">
            <v>11902235778623</v>
          </cell>
          <cell r="D451" t="str">
            <v>58300</v>
          </cell>
          <cell r="E451" t="str">
            <v/>
          </cell>
          <cell r="F451" t="str">
            <v>1422.28</v>
          </cell>
          <cell r="G451" t="str">
            <v>RMB</v>
          </cell>
          <cell r="H451" t="str">
            <v>1</v>
          </cell>
          <cell r="I451">
            <v>1422.28</v>
          </cell>
        </row>
        <row r="452">
          <cell r="A452">
            <v>1462534</v>
          </cell>
          <cell r="B452" t="str">
            <v>格拉德江南科伊斯中心酒店</v>
          </cell>
          <cell r="C452" t="str">
            <v>11903150792441</v>
          </cell>
          <cell r="D452" t="str">
            <v>102949</v>
          </cell>
          <cell r="E452" t="str">
            <v/>
          </cell>
          <cell r="F452" t="str">
            <v>1222.13</v>
          </cell>
          <cell r="G452" t="str">
            <v>RMB</v>
          </cell>
          <cell r="H452" t="str">
            <v>1</v>
          </cell>
          <cell r="I452">
            <v>1222.13</v>
          </cell>
        </row>
        <row r="453">
          <cell r="A453">
            <v>1472980</v>
          </cell>
          <cell r="B453" t="str">
            <v>南大门艾纳套房酒店</v>
          </cell>
          <cell r="C453" t="str">
            <v>11903306902538</v>
          </cell>
          <cell r="D453" t="str">
            <v/>
          </cell>
          <cell r="E453" t="str">
            <v/>
          </cell>
          <cell r="F453" t="str">
            <v>2049.42</v>
          </cell>
          <cell r="G453" t="str">
            <v>RMB</v>
          </cell>
          <cell r="H453" t="str">
            <v>1</v>
          </cell>
          <cell r="I453">
            <v>2049.42</v>
          </cell>
        </row>
        <row r="454">
          <cell r="A454">
            <v>1457989</v>
          </cell>
          <cell r="B454" t="str">
            <v>甲米磐安度假村</v>
          </cell>
          <cell r="C454" t="str">
            <v>11903082963798</v>
          </cell>
          <cell r="D454" t="str">
            <v>22498,22497</v>
          </cell>
          <cell r="E454" t="str">
            <v/>
          </cell>
          <cell r="F454" t="str">
            <v>2137.48</v>
          </cell>
          <cell r="G454" t="str">
            <v>RMB</v>
          </cell>
          <cell r="H454" t="str">
            <v>1</v>
          </cell>
          <cell r="I454">
            <v>2137.48</v>
          </cell>
        </row>
        <row r="455">
          <cell r="A455">
            <v>1458008</v>
          </cell>
          <cell r="B455" t="str">
            <v>甲米磐安度假村</v>
          </cell>
          <cell r="C455" t="str">
            <v>11903088080464</v>
          </cell>
          <cell r="D455" t="str">
            <v>22496</v>
          </cell>
          <cell r="E455" t="str">
            <v/>
          </cell>
          <cell r="F455" t="str">
            <v>2137.48</v>
          </cell>
          <cell r="G455" t="str">
            <v>RMB</v>
          </cell>
          <cell r="H455" t="str">
            <v>1</v>
          </cell>
          <cell r="I455">
            <v>2137.48</v>
          </cell>
        </row>
        <row r="456">
          <cell r="A456">
            <v>1470660</v>
          </cell>
          <cell r="B456" t="str">
            <v>芭堤雅格兰德中心点酒店</v>
          </cell>
          <cell r="C456" t="str">
            <v>11903274864669</v>
          </cell>
          <cell r="D456" t="str">
            <v>22942</v>
          </cell>
          <cell r="E456" t="str">
            <v/>
          </cell>
          <cell r="F456" t="str">
            <v>2583</v>
          </cell>
          <cell r="G456" t="str">
            <v>RMB</v>
          </cell>
          <cell r="H456" t="str">
            <v>1</v>
          </cell>
          <cell r="I456">
            <v>2583.67</v>
          </cell>
        </row>
        <row r="457">
          <cell r="A457">
            <v>1470661</v>
          </cell>
          <cell r="B457" t="str">
            <v>芭堤雅格兰德中心点酒店</v>
          </cell>
          <cell r="C457" t="str">
            <v>11903274831189</v>
          </cell>
          <cell r="D457" t="str">
            <v/>
          </cell>
          <cell r="E457" t="str">
            <v/>
          </cell>
          <cell r="F457" t="str">
            <v>2873</v>
          </cell>
          <cell r="G457" t="str">
            <v>RMB</v>
          </cell>
          <cell r="H457" t="str">
            <v>1</v>
          </cell>
          <cell r="I457">
            <v>2873.28</v>
          </cell>
        </row>
        <row r="458">
          <cell r="A458">
            <v>1466213</v>
          </cell>
          <cell r="B458" t="str">
            <v>芭东阿马塔酒店</v>
          </cell>
          <cell r="C458" t="str">
            <v>11903212739614</v>
          </cell>
          <cell r="D458" t="str">
            <v>130550</v>
          </cell>
          <cell r="E458" t="str">
            <v/>
          </cell>
          <cell r="F458" t="str">
            <v>977.04</v>
          </cell>
          <cell r="G458" t="str">
            <v>RMB</v>
          </cell>
          <cell r="H458" t="str">
            <v>1</v>
          </cell>
          <cell r="I458">
            <v>977.04</v>
          </cell>
        </row>
        <row r="459">
          <cell r="A459">
            <v>1466211</v>
          </cell>
          <cell r="B459" t="str">
            <v>芭东阿马塔酒店</v>
          </cell>
          <cell r="C459" t="str">
            <v>11903210744962</v>
          </cell>
          <cell r="D459" t="str">
            <v/>
          </cell>
          <cell r="E459" t="str">
            <v/>
          </cell>
          <cell r="F459" t="str">
            <v>977.04</v>
          </cell>
          <cell r="G459" t="str">
            <v>RMB</v>
          </cell>
          <cell r="H459" t="str">
            <v>1</v>
          </cell>
          <cell r="I459">
            <v>977.04</v>
          </cell>
        </row>
        <row r="460">
          <cell r="A460">
            <v>1464889</v>
          </cell>
          <cell r="B460" t="str">
            <v>哥打京那巴鲁希尔顿酒店</v>
          </cell>
          <cell r="C460" t="str">
            <v>11903193761022</v>
          </cell>
          <cell r="D460" t="str">
            <v/>
          </cell>
          <cell r="E460" t="str">
            <v/>
          </cell>
          <cell r="F460" t="str">
            <v>5235.78</v>
          </cell>
          <cell r="G460" t="str">
            <v>RMB</v>
          </cell>
          <cell r="H460" t="str">
            <v>1</v>
          </cell>
          <cell r="I460">
            <v>5235.78</v>
          </cell>
        </row>
        <row r="461">
          <cell r="A461">
            <v>1470934</v>
          </cell>
          <cell r="B461" t="str">
            <v>斯里巴加湾文莱瑞池国际酒店</v>
          </cell>
          <cell r="C461" t="str">
            <v>11903277991446</v>
          </cell>
          <cell r="D461" t="str">
            <v>10020258368</v>
          </cell>
          <cell r="E461" t="str">
            <v/>
          </cell>
          <cell r="F461" t="str">
            <v>801.32</v>
          </cell>
          <cell r="G461" t="str">
            <v>RMB</v>
          </cell>
          <cell r="H461" t="str">
            <v>1</v>
          </cell>
          <cell r="I461">
            <v>801.32</v>
          </cell>
        </row>
        <row r="462">
          <cell r="A462">
            <v>1473653</v>
          </cell>
          <cell r="B462" t="str">
            <v>成田U都市酒店</v>
          </cell>
          <cell r="C462" t="str">
            <v>11904015098234</v>
          </cell>
          <cell r="D462" t="str">
            <v/>
          </cell>
          <cell r="E462" t="str">
            <v/>
          </cell>
          <cell r="F462" t="str">
            <v>586.69</v>
          </cell>
          <cell r="G462" t="str">
            <v>RMB</v>
          </cell>
          <cell r="H462" t="str">
            <v>1</v>
          </cell>
          <cell r="I462">
            <v>586.69</v>
          </cell>
        </row>
        <row r="463">
          <cell r="A463">
            <v>1473004</v>
          </cell>
          <cell r="B463" t="str">
            <v>成田U都市酒店</v>
          </cell>
          <cell r="C463" t="str">
            <v>11903312954747</v>
          </cell>
          <cell r="D463" t="str">
            <v>8EA4LR23</v>
          </cell>
          <cell r="E463" t="str">
            <v/>
          </cell>
          <cell r="F463" t="str">
            <v>543.01</v>
          </cell>
          <cell r="G463" t="str">
            <v>RMB</v>
          </cell>
          <cell r="H463" t="str">
            <v>1</v>
          </cell>
          <cell r="I463">
            <v>543.01</v>
          </cell>
        </row>
        <row r="464">
          <cell r="A464">
            <v>1468659</v>
          </cell>
          <cell r="B464" t="str">
            <v>成田U都市酒店</v>
          </cell>
          <cell r="C464" t="str">
            <v>11903253479456</v>
          </cell>
          <cell r="D464" t="str">
            <v/>
          </cell>
          <cell r="E464" t="str">
            <v/>
          </cell>
          <cell r="F464" t="str">
            <v>432.06</v>
          </cell>
          <cell r="G464" t="str">
            <v>RMB</v>
          </cell>
          <cell r="H464" t="str">
            <v>1</v>
          </cell>
          <cell r="I464">
            <v>432.06</v>
          </cell>
        </row>
        <row r="465">
          <cell r="A465">
            <v>1459376</v>
          </cell>
          <cell r="B465" t="str">
            <v>塞里纳斯精品别墅</v>
          </cell>
          <cell r="C465" t="str">
            <v>11903113901629</v>
          </cell>
          <cell r="D465" t="str">
            <v>365867528</v>
          </cell>
          <cell r="E465" t="str">
            <v/>
          </cell>
          <cell r="F465" t="str">
            <v>865.61</v>
          </cell>
          <cell r="G465" t="str">
            <v>RMB</v>
          </cell>
          <cell r="H465" t="str">
            <v>1</v>
          </cell>
          <cell r="I465">
            <v>865.61</v>
          </cell>
        </row>
        <row r="466">
          <cell r="A466">
            <v>1466112</v>
          </cell>
          <cell r="B466" t="str">
            <v>卡尔罗塔别墅酒店</v>
          </cell>
          <cell r="C466" t="str">
            <v>11903211573235</v>
          </cell>
          <cell r="D466" t="str">
            <v/>
          </cell>
          <cell r="E466" t="str">
            <v/>
          </cell>
          <cell r="F466" t="str">
            <v>1114.25</v>
          </cell>
          <cell r="G466" t="str">
            <v>RMB</v>
          </cell>
          <cell r="H466" t="str">
            <v>1</v>
          </cell>
          <cell r="I466">
            <v>1114.25</v>
          </cell>
        </row>
        <row r="467">
          <cell r="A467">
            <v>1466932</v>
          </cell>
          <cell r="B467" t="str">
            <v>安纳亚曼谷酒店</v>
          </cell>
          <cell r="C467" t="str">
            <v>11903228089213</v>
          </cell>
          <cell r="D467" t="str">
            <v/>
          </cell>
          <cell r="E467" t="str">
            <v/>
          </cell>
          <cell r="F467" t="str">
            <v>676.41</v>
          </cell>
          <cell r="G467" t="str">
            <v>RMB</v>
          </cell>
          <cell r="H467" t="str">
            <v>1</v>
          </cell>
          <cell r="I467">
            <v>676.41</v>
          </cell>
        </row>
        <row r="468">
          <cell r="A468">
            <v>1460432</v>
          </cell>
          <cell r="B468" t="str">
            <v>北星汽车旅馆</v>
          </cell>
          <cell r="C468" t="str">
            <v>11903128460836</v>
          </cell>
          <cell r="D468" t="str">
            <v/>
          </cell>
          <cell r="E468" t="str">
            <v/>
          </cell>
          <cell r="F468" t="str">
            <v>723.04</v>
          </cell>
          <cell r="G468" t="str">
            <v>RMB</v>
          </cell>
          <cell r="H468" t="str">
            <v>1</v>
          </cell>
          <cell r="I468">
            <v>723.04</v>
          </cell>
        </row>
        <row r="469">
          <cell r="A469">
            <v>1447017</v>
          </cell>
          <cell r="B469" t="str">
            <v>迦叶狮子岩酒店</v>
          </cell>
          <cell r="C469" t="str">
            <v>11903072713299</v>
          </cell>
          <cell r="D469" t="str">
            <v>0114378355</v>
          </cell>
          <cell r="E469" t="str">
            <v/>
          </cell>
          <cell r="F469" t="str">
            <v>524.21</v>
          </cell>
          <cell r="G469" t="str">
            <v>RMB</v>
          </cell>
          <cell r="H469" t="str">
            <v>1</v>
          </cell>
          <cell r="I469">
            <v>524.21</v>
          </cell>
        </row>
        <row r="470">
          <cell r="A470">
            <v>1466874</v>
          </cell>
          <cell r="B470" t="str">
            <v>巴厘岛度假公寓</v>
          </cell>
          <cell r="C470" t="str">
            <v>11903228006314</v>
          </cell>
          <cell r="D470" t="str">
            <v/>
          </cell>
          <cell r="E470" t="str">
            <v/>
          </cell>
          <cell r="F470" t="str">
            <v>1605.96</v>
          </cell>
          <cell r="G470" t="str">
            <v>RMB</v>
          </cell>
          <cell r="H470" t="str">
            <v>1</v>
          </cell>
          <cell r="I470">
            <v>1605.96</v>
          </cell>
        </row>
        <row r="471">
          <cell r="A471">
            <v>1470921</v>
          </cell>
          <cell r="B471" t="str">
            <v>机场2号住宅酒店</v>
          </cell>
          <cell r="C471" t="str">
            <v>11903288033135</v>
          </cell>
          <cell r="D471" t="str">
            <v/>
          </cell>
          <cell r="E471" t="str">
            <v/>
          </cell>
          <cell r="F471" t="str">
            <v>161.98</v>
          </cell>
          <cell r="G471" t="str">
            <v>RMB</v>
          </cell>
          <cell r="H471" t="str">
            <v>1</v>
          </cell>
          <cell r="I471">
            <v>161.98</v>
          </cell>
        </row>
        <row r="472">
          <cell r="A472">
            <v>1469476</v>
          </cell>
          <cell r="B472" t="str">
            <v>马尔鲁斯卡2/15酒店</v>
          </cell>
          <cell r="C472" t="str">
            <v>11903260136316</v>
          </cell>
          <cell r="D472" t="str">
            <v>20190708-4028-40986797</v>
          </cell>
          <cell r="E472" t="str">
            <v/>
          </cell>
          <cell r="F472" t="str">
            <v>1310.44</v>
          </cell>
          <cell r="G472" t="str">
            <v>RMB</v>
          </cell>
          <cell r="H472" t="str">
            <v>1</v>
          </cell>
          <cell r="I472">
            <v>1310.44</v>
          </cell>
        </row>
        <row r="473">
          <cell r="A473">
            <v>1457472</v>
          </cell>
          <cell r="B473" t="str">
            <v>科伦坡万怡酒店 </v>
          </cell>
          <cell r="C473" t="str">
            <v>11903076912194</v>
          </cell>
          <cell r="D473" t="str">
            <v>reconfirm</v>
          </cell>
          <cell r="E473" t="str">
            <v/>
          </cell>
          <cell r="F473" t="str">
            <v>704.09</v>
          </cell>
          <cell r="G473" t="str">
            <v>RMB</v>
          </cell>
          <cell r="H473" t="str">
            <v>1</v>
          </cell>
          <cell r="I473">
            <v>704.09</v>
          </cell>
        </row>
        <row r="474">
          <cell r="A474">
            <v>1466120</v>
          </cell>
          <cell r="B474" t="str">
            <v>美憬阁索菲特曼谷维亚酒店</v>
          </cell>
          <cell r="C474" t="str">
            <v>11903212622259</v>
          </cell>
          <cell r="D474" t="str">
            <v>7846076</v>
          </cell>
          <cell r="E474" t="str">
            <v/>
          </cell>
          <cell r="F474" t="str">
            <v>972.42</v>
          </cell>
          <cell r="G474" t="str">
            <v>RMB</v>
          </cell>
          <cell r="H474" t="str">
            <v>1</v>
          </cell>
          <cell r="I474">
            <v>972.42</v>
          </cell>
        </row>
        <row r="475">
          <cell r="A475">
            <v>1466242</v>
          </cell>
          <cell r="B475" t="str">
            <v>素坤逸富丽华阿索克酒店</v>
          </cell>
          <cell r="C475" t="str">
            <v>11903215636688</v>
          </cell>
          <cell r="D475" t="str">
            <v>EXP-1221596177</v>
          </cell>
          <cell r="E475" t="str">
            <v/>
          </cell>
          <cell r="F475" t="str">
            <v>363.24</v>
          </cell>
          <cell r="G475" t="str">
            <v>RMB</v>
          </cell>
          <cell r="H475" t="str">
            <v>1</v>
          </cell>
          <cell r="I475">
            <v>363.24</v>
          </cell>
        </row>
        <row r="476">
          <cell r="A476">
            <v>1462374</v>
          </cell>
          <cell r="B476" t="str">
            <v>通罗素坤逸中心55超豪华酒店</v>
          </cell>
          <cell r="C476" t="str">
            <v>11903159577537</v>
          </cell>
          <cell r="D476" t="str">
            <v>127786</v>
          </cell>
          <cell r="E476" t="str">
            <v/>
          </cell>
          <cell r="F476" t="str">
            <v>1635</v>
          </cell>
          <cell r="G476" t="str">
            <v>RMB</v>
          </cell>
          <cell r="H476" t="str">
            <v>1</v>
          </cell>
          <cell r="I476">
            <v>1635.2</v>
          </cell>
        </row>
        <row r="477">
          <cell r="A477">
            <v>1462368</v>
          </cell>
          <cell r="B477" t="str">
            <v>通罗素坤逸中心55超豪华酒店</v>
          </cell>
          <cell r="C477" t="str">
            <v>11903152564976</v>
          </cell>
          <cell r="D477" t="str">
            <v>127785</v>
          </cell>
          <cell r="E477" t="str">
            <v/>
          </cell>
          <cell r="F477" t="str">
            <v>3286</v>
          </cell>
          <cell r="G477" t="str">
            <v>RMB</v>
          </cell>
          <cell r="H477" t="str">
            <v>1</v>
          </cell>
          <cell r="I477">
            <v>3286.4</v>
          </cell>
        </row>
        <row r="478">
          <cell r="A478">
            <v>1462837</v>
          </cell>
          <cell r="B478" t="str">
            <v>通罗素坤逸中心55超豪华酒店</v>
          </cell>
          <cell r="C478" t="str">
            <v>11903167730962</v>
          </cell>
          <cell r="D478" t="str">
            <v>127895</v>
          </cell>
          <cell r="E478" t="str">
            <v/>
          </cell>
          <cell r="F478" t="str">
            <v>818</v>
          </cell>
          <cell r="G478" t="str">
            <v>RMB</v>
          </cell>
          <cell r="H478" t="str">
            <v>1</v>
          </cell>
          <cell r="I478">
            <v>818.4</v>
          </cell>
        </row>
        <row r="479">
          <cell r="A479">
            <v>1461809</v>
          </cell>
          <cell r="B479" t="str">
            <v>马尼拉马比尼红色行星酒店</v>
          </cell>
          <cell r="C479" t="str">
            <v>11903140355923</v>
          </cell>
          <cell r="D479" t="str">
            <v>271-562677</v>
          </cell>
          <cell r="E479" t="str">
            <v/>
          </cell>
          <cell r="F479" t="str">
            <v>249.94</v>
          </cell>
          <cell r="G479" t="str">
            <v>RMB</v>
          </cell>
          <cell r="H479" t="str">
            <v>1</v>
          </cell>
          <cell r="I479">
            <v>249.94</v>
          </cell>
        </row>
        <row r="480">
          <cell r="A480">
            <v>1468460</v>
          </cell>
          <cell r="B480" t="str">
            <v>巴厘岛安瓦雅海滩度假酒店</v>
          </cell>
          <cell r="C480" t="str">
            <v>11903240532132</v>
          </cell>
          <cell r="D480" t="str">
            <v/>
          </cell>
          <cell r="E480" t="str">
            <v/>
          </cell>
          <cell r="F480" t="str">
            <v>772.25</v>
          </cell>
          <cell r="G480" t="str">
            <v>RMB</v>
          </cell>
          <cell r="H480" t="str">
            <v>1</v>
          </cell>
          <cell r="I480">
            <v>772.25</v>
          </cell>
        </row>
        <row r="481">
          <cell r="A481">
            <v>1473618</v>
          </cell>
          <cell r="B481" t="str">
            <v>宜必思巴黎埃菲尔铁塔酒店</v>
          </cell>
          <cell r="C481" t="str">
            <v>11904014831097</v>
          </cell>
          <cell r="D481" t="str">
            <v/>
          </cell>
          <cell r="E481" t="str">
            <v/>
          </cell>
          <cell r="F481" t="str">
            <v>986.76</v>
          </cell>
          <cell r="G481" t="str">
            <v>RMB</v>
          </cell>
          <cell r="H481" t="str">
            <v>1</v>
          </cell>
          <cell r="I481">
            <v>986.76</v>
          </cell>
        </row>
        <row r="482">
          <cell r="A482">
            <v>1469998</v>
          </cell>
          <cell r="B482" t="str">
            <v>MYSTAYS 福冈天神南酒店</v>
          </cell>
          <cell r="C482" t="str">
            <v>11903268503447</v>
          </cell>
          <cell r="D482" t="str">
            <v>024220347</v>
          </cell>
          <cell r="E482" t="str">
            <v/>
          </cell>
          <cell r="F482" t="str">
            <v>425.34</v>
          </cell>
          <cell r="G482" t="str">
            <v>RMB</v>
          </cell>
          <cell r="H482" t="str">
            <v>1</v>
          </cell>
          <cell r="I482">
            <v>425.34</v>
          </cell>
        </row>
        <row r="483">
          <cell r="A483">
            <v>1472089</v>
          </cell>
          <cell r="B483" t="str">
            <v>东京西葛西贝斯特韦斯特大酒店</v>
          </cell>
          <cell r="C483" t="str">
            <v>11903294524487</v>
          </cell>
          <cell r="D483" t="str">
            <v>863180142</v>
          </cell>
          <cell r="E483" t="str">
            <v/>
          </cell>
          <cell r="F483" t="str">
            <v>1649.55</v>
          </cell>
          <cell r="G483" t="str">
            <v>RMB</v>
          </cell>
          <cell r="H483" t="str">
            <v>1</v>
          </cell>
          <cell r="I483">
            <v>1649.55</v>
          </cell>
        </row>
        <row r="484">
          <cell r="A484">
            <v>1461641</v>
          </cell>
          <cell r="B484" t="str">
            <v>森斯玛度假村及水疗中心（仅供 16 岁以上成人入住）</v>
          </cell>
          <cell r="C484" t="str">
            <v>11903144288642</v>
          </cell>
          <cell r="D484" t="str">
            <v>20025</v>
          </cell>
          <cell r="E484" t="str">
            <v/>
          </cell>
          <cell r="F484" t="str">
            <v>1774</v>
          </cell>
          <cell r="G484" t="str">
            <v>RMB</v>
          </cell>
          <cell r="H484" t="str">
            <v>1</v>
          </cell>
          <cell r="I484">
            <v>1774.74</v>
          </cell>
        </row>
        <row r="485">
          <cell r="A485">
            <v>1471004</v>
          </cell>
          <cell r="B485" t="str">
            <v>首尔JC东大门酒店</v>
          </cell>
          <cell r="C485" t="str">
            <v>11903280961925</v>
          </cell>
          <cell r="D485" t="str">
            <v>548030</v>
          </cell>
          <cell r="E485" t="str">
            <v/>
          </cell>
          <cell r="F485" t="str">
            <v>1350</v>
          </cell>
          <cell r="G485" t="str">
            <v>RMB</v>
          </cell>
          <cell r="H485" t="str">
            <v>1</v>
          </cell>
          <cell r="I485">
            <v>1350</v>
          </cell>
        </row>
        <row r="486">
          <cell r="A486">
            <v>1472206</v>
          </cell>
          <cell r="B486" t="str">
            <v>总统酒店</v>
          </cell>
          <cell r="C486" t="str">
            <v>11903298249224</v>
          </cell>
          <cell r="D486" t="str">
            <v>1472206</v>
          </cell>
          <cell r="E486" t="str">
            <v/>
          </cell>
          <cell r="F486" t="str">
            <v>488.81</v>
          </cell>
          <cell r="G486" t="str">
            <v>RMB</v>
          </cell>
          <cell r="H486" t="str">
            <v>1</v>
          </cell>
          <cell r="I486">
            <v>488.81</v>
          </cell>
        </row>
        <row r="487">
          <cell r="A487">
            <v>1472207</v>
          </cell>
          <cell r="B487" t="str">
            <v>总统酒店</v>
          </cell>
          <cell r="C487" t="str">
            <v>11903299562133</v>
          </cell>
          <cell r="D487" t="str">
            <v>1472207</v>
          </cell>
          <cell r="E487" t="str">
            <v/>
          </cell>
          <cell r="F487" t="str">
            <v>1035.61</v>
          </cell>
          <cell r="G487" t="str">
            <v>RMB</v>
          </cell>
          <cell r="H487" t="str">
            <v>1</v>
          </cell>
          <cell r="I487">
            <v>1035.61</v>
          </cell>
        </row>
        <row r="488">
          <cell r="A488">
            <v>1461719</v>
          </cell>
          <cell r="B488" t="str">
            <v>夏蒙尼-勃朗峰酒店</v>
          </cell>
          <cell r="C488" t="str">
            <v>11903145286152</v>
          </cell>
          <cell r="D488" t="str">
            <v/>
          </cell>
          <cell r="E488" t="str">
            <v/>
          </cell>
          <cell r="F488" t="str">
            <v>12885</v>
          </cell>
          <cell r="G488" t="str">
            <v>RMB</v>
          </cell>
          <cell r="H488" t="str">
            <v>1</v>
          </cell>
          <cell r="I488">
            <v>12885.73</v>
          </cell>
        </row>
        <row r="489">
          <cell r="A489">
            <v>1461619</v>
          </cell>
          <cell r="B489" t="str">
            <v>夏蒙尼-勃朗峰酒店</v>
          </cell>
          <cell r="C489" t="str">
            <v>11903148249798</v>
          </cell>
          <cell r="D489" t="str">
            <v/>
          </cell>
          <cell r="E489" t="str">
            <v/>
          </cell>
          <cell r="F489" t="str">
            <v>35773</v>
          </cell>
          <cell r="G489" t="str">
            <v>RMB</v>
          </cell>
          <cell r="H489" t="str">
            <v>1</v>
          </cell>
          <cell r="I489">
            <v>35773.28</v>
          </cell>
        </row>
        <row r="490">
          <cell r="A490">
            <v>1461661</v>
          </cell>
          <cell r="B490" t="str">
            <v>夏蒙尼-勃朗峰酒店</v>
          </cell>
          <cell r="C490" t="str">
            <v>11903148258221</v>
          </cell>
          <cell r="D490" t="str">
            <v/>
          </cell>
          <cell r="E490" t="str">
            <v/>
          </cell>
          <cell r="F490" t="str">
            <v>17886</v>
          </cell>
          <cell r="G490" t="str">
            <v>RMB</v>
          </cell>
          <cell r="H490" t="str">
            <v>1</v>
          </cell>
          <cell r="I490">
            <v>17886.64</v>
          </cell>
        </row>
        <row r="491">
          <cell r="A491">
            <v>1461709</v>
          </cell>
          <cell r="B491" t="str">
            <v>夏蒙尼-勃朗峰酒店</v>
          </cell>
          <cell r="C491" t="str">
            <v>11903146180864</v>
          </cell>
          <cell r="D491" t="str">
            <v>reconfirm</v>
          </cell>
          <cell r="E491" t="str">
            <v/>
          </cell>
          <cell r="F491" t="str">
            <v>24542</v>
          </cell>
          <cell r="G491" t="str">
            <v>RMB</v>
          </cell>
          <cell r="H491" t="str">
            <v>1</v>
          </cell>
          <cell r="I491">
            <v>24542.74</v>
          </cell>
        </row>
        <row r="492">
          <cell r="A492">
            <v>1456740</v>
          </cell>
          <cell r="B492" t="str">
            <v>京都御所西侧君艾酒店</v>
          </cell>
          <cell r="C492" t="str">
            <v>11903066410691</v>
          </cell>
          <cell r="D492" t="str">
            <v>364414372</v>
          </cell>
          <cell r="E492" t="str">
            <v/>
          </cell>
          <cell r="F492" t="str">
            <v>8147.7</v>
          </cell>
          <cell r="G492" t="str">
            <v>RMB</v>
          </cell>
          <cell r="H492" t="str">
            <v>1</v>
          </cell>
          <cell r="I492">
            <v>8147.7</v>
          </cell>
        </row>
        <row r="493">
          <cell r="A493">
            <v>1465368</v>
          </cell>
          <cell r="B493" t="str">
            <v>大阪东心斋桥微笑尊贵酒店</v>
          </cell>
          <cell r="C493" t="str">
            <v>11903205128156</v>
          </cell>
          <cell r="D493" t="str">
            <v/>
          </cell>
          <cell r="E493" t="str">
            <v/>
          </cell>
          <cell r="F493" t="str">
            <v>1747.16</v>
          </cell>
          <cell r="G493" t="str">
            <v>RMB</v>
          </cell>
          <cell r="H493" t="str">
            <v>1</v>
          </cell>
          <cell r="I493">
            <v>1747.16</v>
          </cell>
        </row>
        <row r="494">
          <cell r="A494">
            <v>1458876</v>
          </cell>
          <cell r="B494" t="str">
            <v>大阪东心斋桥微笑尊贵酒店</v>
          </cell>
          <cell r="C494" t="str">
            <v>11903104511175</v>
          </cell>
          <cell r="D494" t="str">
            <v>32346</v>
          </cell>
          <cell r="E494" t="str">
            <v/>
          </cell>
          <cell r="F494" t="str">
            <v>877.06</v>
          </cell>
          <cell r="G494" t="str">
            <v>RMB</v>
          </cell>
          <cell r="H494" t="str">
            <v>1</v>
          </cell>
          <cell r="I494">
            <v>877.06</v>
          </cell>
        </row>
        <row r="495">
          <cell r="A495">
            <v>1473895</v>
          </cell>
          <cell r="B495" t="str">
            <v>卡曼达鲁乌布度假村</v>
          </cell>
          <cell r="C495" t="str">
            <v>11904010190732</v>
          </cell>
          <cell r="D495" t="str">
            <v/>
          </cell>
          <cell r="E495" t="str">
            <v/>
          </cell>
          <cell r="F495" t="str">
            <v>8426.62</v>
          </cell>
          <cell r="G495" t="str">
            <v>RMB</v>
          </cell>
          <cell r="H495" t="str">
            <v>1</v>
          </cell>
          <cell r="I495">
            <v>8426.62</v>
          </cell>
        </row>
        <row r="496">
          <cell r="A496">
            <v>1464237</v>
          </cell>
          <cell r="B496" t="str">
            <v>普吉岛格雷斯兰温泉度假酒店</v>
          </cell>
          <cell r="C496" t="str">
            <v>11903187468534</v>
          </cell>
          <cell r="D496" t="str">
            <v>332808</v>
          </cell>
          <cell r="E496" t="str">
            <v/>
          </cell>
          <cell r="F496" t="str">
            <v>3421</v>
          </cell>
          <cell r="G496" t="str">
            <v>RMB</v>
          </cell>
          <cell r="H496" t="str">
            <v>1</v>
          </cell>
          <cell r="I496">
            <v>3421.92</v>
          </cell>
        </row>
        <row r="497">
          <cell r="A497">
            <v>1472158</v>
          </cell>
          <cell r="B497" t="str">
            <v>安托法加斯塔特拉多套房酒店</v>
          </cell>
          <cell r="C497" t="str">
            <v>11903293463822</v>
          </cell>
          <cell r="D497" t="str">
            <v>6056882</v>
          </cell>
          <cell r="E497" t="str">
            <v/>
          </cell>
          <cell r="F497" t="str">
            <v>564.02</v>
          </cell>
          <cell r="G497" t="str">
            <v>RMB</v>
          </cell>
          <cell r="H497" t="str">
            <v>1</v>
          </cell>
          <cell r="I497">
            <v>564.02</v>
          </cell>
        </row>
        <row r="498">
          <cell r="A498">
            <v>1472201</v>
          </cell>
          <cell r="B498" t="str">
            <v>圣地亚哥拉斯孔德斯智选假日酒店</v>
          </cell>
          <cell r="C498" t="str">
            <v>11903298574237</v>
          </cell>
          <cell r="D498" t="str">
            <v>1472201</v>
          </cell>
          <cell r="E498" t="str">
            <v/>
          </cell>
          <cell r="F498" t="str">
            <v>2842.32</v>
          </cell>
          <cell r="G498" t="str">
            <v>RMB</v>
          </cell>
          <cell r="H498" t="str">
            <v>1</v>
          </cell>
          <cell r="I498">
            <v>2842.32</v>
          </cell>
        </row>
        <row r="499">
          <cell r="A499">
            <v>1469281</v>
          </cell>
          <cell r="B499" t="str">
            <v>帕杨南奢华游泳池别墅度假村</v>
          </cell>
          <cell r="C499" t="str">
            <v>11903257733351</v>
          </cell>
          <cell r="D499" t="str">
            <v>reconfirm</v>
          </cell>
          <cell r="E499" t="str">
            <v/>
          </cell>
          <cell r="F499" t="str">
            <v>2701</v>
          </cell>
          <cell r="G499" t="str">
            <v>RMB</v>
          </cell>
          <cell r="H499" t="str">
            <v>1</v>
          </cell>
          <cell r="I499">
            <v>2701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"/>
  <sheetViews>
    <sheetView tabSelected="1" topLeftCell="A35" workbookViewId="0">
      <selection activeCell="R61" sqref="R61"/>
    </sheetView>
  </sheetViews>
  <sheetFormatPr defaultColWidth="9" defaultRowHeight="15"/>
  <cols>
    <col min="1" max="1" width="17" customWidth="1"/>
    <col min="10" max="11" width="9.57142857142857"/>
    <col min="18" max="18" width="10.5714285714286"/>
    <col min="19" max="19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11" t="s">
        <v>44</v>
      </c>
    </row>
    <row r="20" spans="1:20">
      <c r="A20" s="6" t="s">
        <v>8</v>
      </c>
      <c r="B20" s="7">
        <v>1472086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48</v>
      </c>
      <c r="H20" s="6" t="s">
        <v>25</v>
      </c>
      <c r="I20" s="6" t="s">
        <v>49</v>
      </c>
      <c r="J20" s="6">
        <v>3105.3</v>
      </c>
      <c r="K20" s="6">
        <v>3105.3</v>
      </c>
      <c r="L20" s="6">
        <v>0</v>
      </c>
      <c r="M20" s="6" t="s">
        <v>8</v>
      </c>
      <c r="N20" s="6" t="s">
        <v>50</v>
      </c>
      <c r="O20" s="6" t="s">
        <v>50</v>
      </c>
      <c r="P20" s="6" t="s">
        <v>51</v>
      </c>
      <c r="Q20" s="6" t="s">
        <v>52</v>
      </c>
      <c r="R20" s="6">
        <f>VLOOKUP(B20,[1]应付款管理!$A$1:$I$65536,9,0)</f>
        <v>3105.3</v>
      </c>
      <c r="S20">
        <f>K20-R20</f>
        <v>0</v>
      </c>
      <c r="T20" t="str">
        <f>$T$19&amp;B20</f>
        <v>，1472086</v>
      </c>
    </row>
    <row r="21" spans="1:20">
      <c r="A21" s="6" t="s">
        <v>8</v>
      </c>
      <c r="B21" s="7">
        <v>1471608</v>
      </c>
      <c r="C21" s="6" t="s">
        <v>53</v>
      </c>
      <c r="D21" s="6" t="s">
        <v>54</v>
      </c>
      <c r="E21" s="6" t="s">
        <v>55</v>
      </c>
      <c r="F21" s="6">
        <v>1</v>
      </c>
      <c r="G21" s="6" t="s">
        <v>48</v>
      </c>
      <c r="H21" s="6" t="s">
        <v>19</v>
      </c>
      <c r="I21" s="6" t="s">
        <v>56</v>
      </c>
      <c r="J21" s="6">
        <v>1346.26</v>
      </c>
      <c r="K21" s="6">
        <v>1346.26</v>
      </c>
      <c r="L21" s="6">
        <v>0</v>
      </c>
      <c r="M21" s="6" t="s">
        <v>8</v>
      </c>
      <c r="N21" s="6" t="s">
        <v>57</v>
      </c>
      <c r="O21" s="6" t="s">
        <v>57</v>
      </c>
      <c r="P21" s="6" t="s">
        <v>58</v>
      </c>
      <c r="Q21" s="6" t="s">
        <v>58</v>
      </c>
      <c r="R21" s="6">
        <f>VLOOKUP(B21,[1]应付款管理!$A$1:$I$65536,9,0)</f>
        <v>1346.26</v>
      </c>
      <c r="S21">
        <f>K21-R21</f>
        <v>0</v>
      </c>
      <c r="T21" t="str">
        <f t="shared" ref="T21:T46" si="0">$T$19&amp;B21</f>
        <v>，1471608</v>
      </c>
    </row>
    <row r="22" spans="1:20">
      <c r="A22" s="6" t="s">
        <v>8</v>
      </c>
      <c r="B22" s="7">
        <v>1470508</v>
      </c>
      <c r="C22" s="6" t="s">
        <v>59</v>
      </c>
      <c r="D22" s="6" t="s">
        <v>60</v>
      </c>
      <c r="E22" s="6" t="s">
        <v>61</v>
      </c>
      <c r="F22" s="6">
        <v>1</v>
      </c>
      <c r="G22" s="6" t="s">
        <v>19</v>
      </c>
      <c r="H22" s="6" t="s">
        <v>62</v>
      </c>
      <c r="I22" s="6" t="s">
        <v>63</v>
      </c>
      <c r="J22" s="6">
        <v>1812.31</v>
      </c>
      <c r="K22" s="6">
        <v>1812.31</v>
      </c>
      <c r="L22" s="6">
        <v>0</v>
      </c>
      <c r="M22" s="6" t="s">
        <v>8</v>
      </c>
      <c r="N22" s="6" t="s">
        <v>57</v>
      </c>
      <c r="O22" s="6" t="s">
        <v>57</v>
      </c>
      <c r="P22" s="6" t="s">
        <v>64</v>
      </c>
      <c r="Q22" s="6" t="s">
        <v>65</v>
      </c>
      <c r="R22" s="6">
        <f>VLOOKUP(B22,[1]应付款管理!$A$1:$I$65536,9,0)</f>
        <v>1812.31</v>
      </c>
      <c r="S22">
        <f>K22-R22</f>
        <v>0</v>
      </c>
      <c r="T22" t="str">
        <f t="shared" si="0"/>
        <v>，1470508</v>
      </c>
    </row>
    <row r="23" spans="1:20">
      <c r="A23" s="6" t="s">
        <v>8</v>
      </c>
      <c r="B23" s="7">
        <v>1470546</v>
      </c>
      <c r="C23" s="6" t="s">
        <v>66</v>
      </c>
      <c r="D23" s="6" t="s">
        <v>67</v>
      </c>
      <c r="E23" s="6" t="s">
        <v>68</v>
      </c>
      <c r="F23" s="6">
        <v>1</v>
      </c>
      <c r="G23" s="6" t="s">
        <v>57</v>
      </c>
      <c r="H23" s="6" t="s">
        <v>50</v>
      </c>
      <c r="I23" s="6" t="s">
        <v>69</v>
      </c>
      <c r="J23" s="6">
        <v>429.87</v>
      </c>
      <c r="K23" s="6">
        <v>429.87</v>
      </c>
      <c r="L23" s="6">
        <v>0</v>
      </c>
      <c r="M23" s="6" t="s">
        <v>8</v>
      </c>
      <c r="N23" s="6" t="s">
        <v>70</v>
      </c>
      <c r="O23" s="6" t="s">
        <v>70</v>
      </c>
      <c r="P23" s="6" t="s">
        <v>71</v>
      </c>
      <c r="Q23" s="6" t="s">
        <v>72</v>
      </c>
      <c r="R23" s="6">
        <f>VLOOKUP(B23,[1]应付款管理!$A$1:$I$65536,9,0)</f>
        <v>429.87</v>
      </c>
      <c r="S23">
        <f>K23-R23</f>
        <v>0</v>
      </c>
      <c r="T23" t="str">
        <f t="shared" si="0"/>
        <v>，1470546</v>
      </c>
    </row>
    <row r="24" spans="1:20">
      <c r="A24" s="6" t="s">
        <v>8</v>
      </c>
      <c r="B24" s="7">
        <v>1470911</v>
      </c>
      <c r="C24" s="6" t="s">
        <v>73</v>
      </c>
      <c r="D24" s="6" t="s">
        <v>74</v>
      </c>
      <c r="E24" s="6" t="s">
        <v>75</v>
      </c>
      <c r="F24" s="6">
        <v>1</v>
      </c>
      <c r="G24" s="6" t="s">
        <v>19</v>
      </c>
      <c r="H24" s="6" t="s">
        <v>76</v>
      </c>
      <c r="I24" s="6" t="s">
        <v>77</v>
      </c>
      <c r="J24" s="6">
        <v>19563.43</v>
      </c>
      <c r="K24" s="6">
        <v>19563.43</v>
      </c>
      <c r="L24" s="6">
        <v>0</v>
      </c>
      <c r="M24" s="6" t="s">
        <v>8</v>
      </c>
      <c r="N24" s="6" t="s">
        <v>78</v>
      </c>
      <c r="O24" s="6" t="s">
        <v>19</v>
      </c>
      <c r="P24" s="6" t="s">
        <v>79</v>
      </c>
      <c r="Q24" s="6" t="s">
        <v>80</v>
      </c>
      <c r="R24" s="6">
        <f>VLOOKUP(B24,[1]应付款管理!$A$1:$I$65536,9,0)</f>
        <v>19563.42</v>
      </c>
      <c r="S24">
        <f>K24-R24</f>
        <v>0.0100000000020373</v>
      </c>
      <c r="T24" t="str">
        <f t="shared" si="0"/>
        <v>，1470911</v>
      </c>
    </row>
    <row r="25" spans="1:20">
      <c r="A25" s="6" t="s">
        <v>8</v>
      </c>
      <c r="B25" s="7">
        <v>1466668</v>
      </c>
      <c r="C25" s="6" t="s">
        <v>81</v>
      </c>
      <c r="D25" s="6" t="s">
        <v>82</v>
      </c>
      <c r="E25" s="6" t="s">
        <v>83</v>
      </c>
      <c r="F25" s="6">
        <v>1</v>
      </c>
      <c r="G25" s="6" t="s">
        <v>50</v>
      </c>
      <c r="H25" s="6" t="s">
        <v>25</v>
      </c>
      <c r="I25" s="6" t="s">
        <v>84</v>
      </c>
      <c r="J25" s="6">
        <v>5939.55</v>
      </c>
      <c r="K25" s="6">
        <v>5939.55</v>
      </c>
      <c r="L25" s="6">
        <v>0</v>
      </c>
      <c r="M25" s="6" t="s">
        <v>8</v>
      </c>
      <c r="N25" s="6" t="s">
        <v>78</v>
      </c>
      <c r="O25" s="6" t="s">
        <v>57</v>
      </c>
      <c r="P25" s="6" t="s">
        <v>51</v>
      </c>
      <c r="Q25" s="6" t="s">
        <v>52</v>
      </c>
      <c r="R25" s="6">
        <f>VLOOKUP(B25,[1]应付款管理!$A$1:$I$65536,9,0)</f>
        <v>5939.55</v>
      </c>
      <c r="S25">
        <f>K25-R25</f>
        <v>0</v>
      </c>
      <c r="T25" t="str">
        <f t="shared" si="0"/>
        <v>，1466668</v>
      </c>
    </row>
    <row r="26" spans="1:20">
      <c r="A26" s="6" t="s">
        <v>8</v>
      </c>
      <c r="B26" s="7">
        <v>1469707</v>
      </c>
      <c r="C26" s="6" t="s">
        <v>85</v>
      </c>
      <c r="D26" s="6" t="s">
        <v>86</v>
      </c>
      <c r="E26" s="6" t="s">
        <v>87</v>
      </c>
      <c r="F26" s="6">
        <v>1</v>
      </c>
      <c r="G26" s="6" t="s">
        <v>50</v>
      </c>
      <c r="H26" s="6" t="s">
        <v>25</v>
      </c>
      <c r="I26" s="6" t="s">
        <v>88</v>
      </c>
      <c r="J26" s="6">
        <v>1546.15</v>
      </c>
      <c r="K26" s="6">
        <v>1546.15</v>
      </c>
      <c r="L26" s="6">
        <v>0</v>
      </c>
      <c r="M26" s="6" t="s">
        <v>8</v>
      </c>
      <c r="N26" s="6" t="s">
        <v>78</v>
      </c>
      <c r="O26" s="6" t="s">
        <v>57</v>
      </c>
      <c r="P26" s="6" t="s">
        <v>51</v>
      </c>
      <c r="Q26" s="6" t="s">
        <v>52</v>
      </c>
      <c r="R26" s="6">
        <f>VLOOKUP(B26,[1]应付款管理!$A$1:$I$65536,9,0)</f>
        <v>1546.15</v>
      </c>
      <c r="S26">
        <f>K26-R26</f>
        <v>0</v>
      </c>
      <c r="T26" t="str">
        <f t="shared" si="0"/>
        <v>，1469707</v>
      </c>
    </row>
    <row r="27" spans="1:20">
      <c r="A27" s="6" t="s">
        <v>8</v>
      </c>
      <c r="B27" s="7">
        <v>1469281</v>
      </c>
      <c r="C27" s="6" t="s">
        <v>89</v>
      </c>
      <c r="D27" s="6" t="s">
        <v>90</v>
      </c>
      <c r="E27" s="6" t="s">
        <v>91</v>
      </c>
      <c r="F27" s="6">
        <v>1</v>
      </c>
      <c r="G27" s="6" t="s">
        <v>48</v>
      </c>
      <c r="H27" s="6" t="s">
        <v>19</v>
      </c>
      <c r="I27" s="6" t="s">
        <v>92</v>
      </c>
      <c r="J27" s="6">
        <v>2701.51</v>
      </c>
      <c r="K27" s="6">
        <v>2701.51</v>
      </c>
      <c r="L27" s="6">
        <v>0</v>
      </c>
      <c r="M27" s="6" t="s">
        <v>8</v>
      </c>
      <c r="N27" s="6" t="s">
        <v>17</v>
      </c>
      <c r="O27" s="6" t="s">
        <v>17</v>
      </c>
      <c r="P27" s="6" t="s">
        <v>58</v>
      </c>
      <c r="Q27" s="6" t="s">
        <v>58</v>
      </c>
      <c r="R27" s="6">
        <f>VLOOKUP(B27,[1]应付款管理!$A$1:$I$65536,9,0)</f>
        <v>2701</v>
      </c>
      <c r="S27">
        <f>K27-R27</f>
        <v>0.510000000000218</v>
      </c>
      <c r="T27" t="str">
        <f t="shared" si="0"/>
        <v>，1469281</v>
      </c>
    </row>
    <row r="28" spans="1:20">
      <c r="A28" s="6" t="s">
        <v>8</v>
      </c>
      <c r="B28" s="7">
        <v>1470915</v>
      </c>
      <c r="C28" s="6" t="s">
        <v>93</v>
      </c>
      <c r="D28" s="6" t="s">
        <v>74</v>
      </c>
      <c r="E28" s="6" t="s">
        <v>68</v>
      </c>
      <c r="F28" s="6">
        <v>1</v>
      </c>
      <c r="G28" s="6" t="s">
        <v>19</v>
      </c>
      <c r="H28" s="6" t="s">
        <v>76</v>
      </c>
      <c r="I28" s="6" t="s">
        <v>94</v>
      </c>
      <c r="J28" s="6">
        <v>7811.52</v>
      </c>
      <c r="K28" s="6">
        <v>7811.52</v>
      </c>
      <c r="L28" s="6">
        <v>0</v>
      </c>
      <c r="M28" s="6" t="s">
        <v>8</v>
      </c>
      <c r="N28" s="6" t="s">
        <v>95</v>
      </c>
      <c r="O28" s="6" t="s">
        <v>19</v>
      </c>
      <c r="P28" s="6" t="s">
        <v>79</v>
      </c>
      <c r="Q28" s="6" t="s">
        <v>80</v>
      </c>
      <c r="R28" s="6">
        <f>VLOOKUP(B28,[1]应付款管理!$A$1:$I$65536,9,0)</f>
        <v>7811.52</v>
      </c>
      <c r="S28">
        <f>K28-R28</f>
        <v>0</v>
      </c>
      <c r="T28" t="str">
        <f t="shared" si="0"/>
        <v>，1470915</v>
      </c>
    </row>
    <row r="29" spans="1:20">
      <c r="A29" s="6" t="s">
        <v>8</v>
      </c>
      <c r="B29" s="7">
        <v>1467483</v>
      </c>
      <c r="C29" s="6" t="s">
        <v>96</v>
      </c>
      <c r="D29" s="6" t="s">
        <v>97</v>
      </c>
      <c r="E29" s="6" t="s">
        <v>98</v>
      </c>
      <c r="F29" s="6">
        <v>1</v>
      </c>
      <c r="G29" s="6" t="s">
        <v>19</v>
      </c>
      <c r="H29" s="6" t="s">
        <v>25</v>
      </c>
      <c r="I29" s="6" t="s">
        <v>99</v>
      </c>
      <c r="J29" s="6">
        <v>699.9</v>
      </c>
      <c r="K29" s="6">
        <v>699.9</v>
      </c>
      <c r="L29" s="6">
        <v>0</v>
      </c>
      <c r="M29" s="6" t="s">
        <v>8</v>
      </c>
      <c r="N29" s="6" t="s">
        <v>100</v>
      </c>
      <c r="O29" s="6" t="s">
        <v>50</v>
      </c>
      <c r="P29" s="6" t="s">
        <v>64</v>
      </c>
      <c r="Q29" s="6" t="s">
        <v>65</v>
      </c>
      <c r="R29" s="6">
        <f>VLOOKUP(B29,[1]应付款管理!$A$1:$I$65536,9,0)</f>
        <v>699.9</v>
      </c>
      <c r="S29">
        <f>K29-R29</f>
        <v>0</v>
      </c>
      <c r="T29" t="str">
        <f t="shared" si="0"/>
        <v>，1467483</v>
      </c>
    </row>
    <row r="30" spans="1:20">
      <c r="A30" s="6" t="s">
        <v>8</v>
      </c>
      <c r="B30" s="7">
        <v>1466874</v>
      </c>
      <c r="C30" s="6" t="s">
        <v>101</v>
      </c>
      <c r="D30" s="6" t="s">
        <v>102</v>
      </c>
      <c r="E30" s="6" t="s">
        <v>103</v>
      </c>
      <c r="F30" s="6">
        <v>1</v>
      </c>
      <c r="G30" s="6" t="s">
        <v>50</v>
      </c>
      <c r="H30" s="6" t="s">
        <v>62</v>
      </c>
      <c r="I30" s="6" t="s">
        <v>104</v>
      </c>
      <c r="J30" s="6">
        <v>1605.96</v>
      </c>
      <c r="K30" s="6">
        <v>1605.96</v>
      </c>
      <c r="L30" s="6">
        <v>0</v>
      </c>
      <c r="M30" s="6" t="s">
        <v>8</v>
      </c>
      <c r="N30" s="6" t="s">
        <v>105</v>
      </c>
      <c r="O30" s="6" t="s">
        <v>57</v>
      </c>
      <c r="P30" s="6" t="s">
        <v>51</v>
      </c>
      <c r="Q30" s="6" t="s">
        <v>52</v>
      </c>
      <c r="R30" s="6">
        <f>VLOOKUP(B30,[1]应付款管理!$A$1:$I$65536,9,0)</f>
        <v>1605.96</v>
      </c>
      <c r="S30">
        <f>K30-R30</f>
        <v>0</v>
      </c>
      <c r="T30" t="str">
        <f t="shared" si="0"/>
        <v>，1466874</v>
      </c>
    </row>
    <row r="31" spans="1:20">
      <c r="A31" s="6" t="s">
        <v>8</v>
      </c>
      <c r="B31" s="7">
        <v>1466658</v>
      </c>
      <c r="C31" s="6" t="s">
        <v>106</v>
      </c>
      <c r="D31" s="6" t="s">
        <v>107</v>
      </c>
      <c r="E31" s="6" t="s">
        <v>108</v>
      </c>
      <c r="F31" s="6">
        <v>2</v>
      </c>
      <c r="G31" s="6" t="s">
        <v>78</v>
      </c>
      <c r="H31" s="6" t="s">
        <v>57</v>
      </c>
      <c r="I31" s="6" t="s">
        <v>109</v>
      </c>
      <c r="J31" s="6">
        <v>5189.44</v>
      </c>
      <c r="K31" s="6">
        <v>5189.44</v>
      </c>
      <c r="L31" s="6">
        <v>0</v>
      </c>
      <c r="M31" s="6" t="s">
        <v>8</v>
      </c>
      <c r="N31" s="6" t="s">
        <v>105</v>
      </c>
      <c r="O31" s="6" t="s">
        <v>105</v>
      </c>
      <c r="P31" s="6" t="s">
        <v>51</v>
      </c>
      <c r="Q31" s="6" t="s">
        <v>52</v>
      </c>
      <c r="R31" s="6">
        <f>VLOOKUP(B31,[1]应付款管理!$A$1:$I$65536,9,0)</f>
        <v>5189.44</v>
      </c>
      <c r="S31">
        <f>K31-R31</f>
        <v>0</v>
      </c>
      <c r="T31" t="str">
        <f t="shared" si="0"/>
        <v>，1466658</v>
      </c>
    </row>
    <row r="32" spans="1:20">
      <c r="A32" s="6" t="s">
        <v>8</v>
      </c>
      <c r="B32" s="7">
        <v>1466352</v>
      </c>
      <c r="C32" s="6" t="s">
        <v>110</v>
      </c>
      <c r="D32" s="6" t="s">
        <v>111</v>
      </c>
      <c r="E32" s="6" t="s">
        <v>68</v>
      </c>
      <c r="F32" s="6">
        <v>1</v>
      </c>
      <c r="G32" s="6" t="s">
        <v>78</v>
      </c>
      <c r="H32" s="6" t="s">
        <v>50</v>
      </c>
      <c r="I32" s="6" t="s">
        <v>112</v>
      </c>
      <c r="J32" s="6">
        <v>2777.8</v>
      </c>
      <c r="K32" s="6">
        <v>2777.8</v>
      </c>
      <c r="L32" s="6">
        <v>0</v>
      </c>
      <c r="M32" s="6" t="s">
        <v>8</v>
      </c>
      <c r="N32" s="6" t="s">
        <v>113</v>
      </c>
      <c r="O32" s="6" t="s">
        <v>113</v>
      </c>
      <c r="P32" s="6" t="s">
        <v>114</v>
      </c>
      <c r="Q32" s="6" t="s">
        <v>114</v>
      </c>
      <c r="R32" s="6">
        <f>VLOOKUP(B32,[1]应付款管理!$A$1:$I$65536,9,0)</f>
        <v>2777.8</v>
      </c>
      <c r="S32">
        <f>K32-R32</f>
        <v>0</v>
      </c>
      <c r="T32" t="str">
        <f t="shared" si="0"/>
        <v>，1466352</v>
      </c>
    </row>
    <row r="33" spans="1:20">
      <c r="A33" s="6" t="s">
        <v>8</v>
      </c>
      <c r="B33" s="7">
        <v>1466200</v>
      </c>
      <c r="C33" s="6" t="s">
        <v>115</v>
      </c>
      <c r="D33" s="6" t="s">
        <v>116</v>
      </c>
      <c r="E33" s="6" t="s">
        <v>108</v>
      </c>
      <c r="F33" s="6">
        <v>1</v>
      </c>
      <c r="G33" s="6" t="s">
        <v>57</v>
      </c>
      <c r="H33" s="6" t="s">
        <v>48</v>
      </c>
      <c r="I33" s="6" t="s">
        <v>117</v>
      </c>
      <c r="J33" s="6">
        <v>1943.58</v>
      </c>
      <c r="K33" s="6">
        <v>1943.58</v>
      </c>
      <c r="L33" s="6">
        <v>0</v>
      </c>
      <c r="M33" s="6" t="s">
        <v>8</v>
      </c>
      <c r="N33" s="6" t="s">
        <v>113</v>
      </c>
      <c r="O33" s="6" t="s">
        <v>17</v>
      </c>
      <c r="P33" s="6" t="s">
        <v>64</v>
      </c>
      <c r="Q33" s="6" t="s">
        <v>65</v>
      </c>
      <c r="R33" s="6">
        <f>VLOOKUP(B33,[1]应付款管理!$A$1:$I$65536,9,0)</f>
        <v>1943.58</v>
      </c>
      <c r="S33">
        <f>K33-R33</f>
        <v>0</v>
      </c>
      <c r="T33" t="str">
        <f t="shared" si="0"/>
        <v>，1466200</v>
      </c>
    </row>
    <row r="34" spans="1:20">
      <c r="A34" s="6" t="s">
        <v>8</v>
      </c>
      <c r="B34" s="7">
        <v>1459477</v>
      </c>
      <c r="C34" s="6" t="s">
        <v>118</v>
      </c>
      <c r="D34" s="6" t="s">
        <v>119</v>
      </c>
      <c r="E34" s="6" t="s">
        <v>120</v>
      </c>
      <c r="F34" s="6">
        <v>1</v>
      </c>
      <c r="G34" s="6" t="s">
        <v>17</v>
      </c>
      <c r="H34" s="6" t="s">
        <v>48</v>
      </c>
      <c r="I34" s="6" t="s">
        <v>121</v>
      </c>
      <c r="J34" s="6">
        <v>77067.58</v>
      </c>
      <c r="K34" s="6">
        <v>77067.58</v>
      </c>
      <c r="L34" s="6">
        <v>0</v>
      </c>
      <c r="M34" s="6" t="s">
        <v>8</v>
      </c>
      <c r="N34" s="6" t="s">
        <v>122</v>
      </c>
      <c r="O34" s="6" t="s">
        <v>95</v>
      </c>
      <c r="P34" s="6" t="s">
        <v>51</v>
      </c>
      <c r="Q34" s="6" t="s">
        <v>52</v>
      </c>
      <c r="R34" s="6">
        <f>VLOOKUP(B34,[1]应付款管理!$A$1:$I$65536,9,0)</f>
        <v>77067.58</v>
      </c>
      <c r="S34">
        <f t="shared" ref="S34:S47" si="1">K34-R34</f>
        <v>0</v>
      </c>
      <c r="T34" t="str">
        <f t="shared" si="0"/>
        <v>，1459477</v>
      </c>
    </row>
    <row r="35" s="1" customFormat="1" spans="1:20">
      <c r="A35" s="8" t="s">
        <v>8</v>
      </c>
      <c r="B35" s="9">
        <v>1465269</v>
      </c>
      <c r="C35" s="8" t="s">
        <v>123</v>
      </c>
      <c r="D35" s="8" t="s">
        <v>124</v>
      </c>
      <c r="E35" s="8" t="s">
        <v>125</v>
      </c>
      <c r="F35" s="8">
        <v>1</v>
      </c>
      <c r="G35" s="8" t="s">
        <v>19</v>
      </c>
      <c r="H35" s="8" t="s">
        <v>126</v>
      </c>
      <c r="I35" s="8" t="s">
        <v>127</v>
      </c>
      <c r="J35" s="8">
        <v>1475.52</v>
      </c>
      <c r="K35" s="8">
        <v>1475.52</v>
      </c>
      <c r="L35" s="8">
        <v>0</v>
      </c>
      <c r="M35" s="8" t="s">
        <v>8</v>
      </c>
      <c r="N35" s="8" t="s">
        <v>122</v>
      </c>
      <c r="O35" s="8" t="s">
        <v>48</v>
      </c>
      <c r="P35" s="8" t="s">
        <v>51</v>
      </c>
      <c r="Q35" s="8" t="s">
        <v>52</v>
      </c>
      <c r="R35" s="8">
        <v>1475.52</v>
      </c>
      <c r="S35" s="1">
        <f t="shared" si="1"/>
        <v>0</v>
      </c>
      <c r="T35" t="str">
        <f t="shared" si="0"/>
        <v>，1465269</v>
      </c>
    </row>
    <row r="36" spans="1:20">
      <c r="A36" s="6" t="s">
        <v>8</v>
      </c>
      <c r="B36" s="7">
        <v>1465081</v>
      </c>
      <c r="C36" s="6" t="s">
        <v>128</v>
      </c>
      <c r="D36" s="6" t="s">
        <v>129</v>
      </c>
      <c r="E36" s="6" t="s">
        <v>130</v>
      </c>
      <c r="F36" s="6">
        <v>1</v>
      </c>
      <c r="G36" s="6" t="s">
        <v>48</v>
      </c>
      <c r="H36" s="6" t="s">
        <v>25</v>
      </c>
      <c r="I36" s="6" t="s">
        <v>131</v>
      </c>
      <c r="J36" s="6">
        <v>1726.36</v>
      </c>
      <c r="K36" s="6">
        <v>1726.36</v>
      </c>
      <c r="L36" s="6">
        <v>0</v>
      </c>
      <c r="M36" s="6" t="s">
        <v>8</v>
      </c>
      <c r="N36" s="6" t="s">
        <v>132</v>
      </c>
      <c r="O36" s="6" t="s">
        <v>17</v>
      </c>
      <c r="P36" s="6" t="s">
        <v>64</v>
      </c>
      <c r="Q36" s="6" t="s">
        <v>65</v>
      </c>
      <c r="R36" s="6">
        <f>VLOOKUP(B36,[1]应付款管理!$A$1:$I$65536,9,0)</f>
        <v>1726.36</v>
      </c>
      <c r="S36">
        <f t="shared" si="1"/>
        <v>0</v>
      </c>
      <c r="T36" t="str">
        <f t="shared" si="0"/>
        <v>，1465081</v>
      </c>
    </row>
    <row r="37" spans="1:20">
      <c r="A37" s="6" t="s">
        <v>8</v>
      </c>
      <c r="B37" s="7">
        <v>1463384</v>
      </c>
      <c r="C37" s="6" t="s">
        <v>133</v>
      </c>
      <c r="D37" s="6" t="s">
        <v>134</v>
      </c>
      <c r="E37" s="6" t="s">
        <v>135</v>
      </c>
      <c r="F37" s="6">
        <v>1</v>
      </c>
      <c r="G37" s="6" t="s">
        <v>19</v>
      </c>
      <c r="H37" s="6" t="s">
        <v>126</v>
      </c>
      <c r="I37" s="6" t="s">
        <v>136</v>
      </c>
      <c r="J37" s="6">
        <v>1293.72</v>
      </c>
      <c r="K37" s="6">
        <v>1293.72</v>
      </c>
      <c r="L37" s="6">
        <v>0</v>
      </c>
      <c r="M37" s="6" t="s">
        <v>8</v>
      </c>
      <c r="N37" s="6" t="s">
        <v>132</v>
      </c>
      <c r="O37" s="6" t="s">
        <v>48</v>
      </c>
      <c r="P37" s="6" t="s">
        <v>51</v>
      </c>
      <c r="Q37" s="6" t="s">
        <v>52</v>
      </c>
      <c r="R37" s="6">
        <f>VLOOKUP(B37,[1]应付款管理!$A$1:$I$65536,9,0)</f>
        <v>1293.72</v>
      </c>
      <c r="S37">
        <f t="shared" si="1"/>
        <v>0</v>
      </c>
      <c r="T37" t="str">
        <f t="shared" si="0"/>
        <v>，1463384</v>
      </c>
    </row>
    <row r="38" spans="1:20">
      <c r="A38" s="6" t="s">
        <v>8</v>
      </c>
      <c r="B38" s="7">
        <v>1464635</v>
      </c>
      <c r="C38" s="6" t="s">
        <v>137</v>
      </c>
      <c r="D38" s="6" t="s">
        <v>138</v>
      </c>
      <c r="E38" s="6" t="s">
        <v>139</v>
      </c>
      <c r="F38" s="6">
        <v>1</v>
      </c>
      <c r="G38" s="6" t="s">
        <v>50</v>
      </c>
      <c r="H38" s="6" t="s">
        <v>19</v>
      </c>
      <c r="I38" s="6" t="s">
        <v>140</v>
      </c>
      <c r="J38" s="6">
        <v>2321.28</v>
      </c>
      <c r="K38" s="6">
        <v>2321.28</v>
      </c>
      <c r="L38" s="6">
        <v>0</v>
      </c>
      <c r="M38" s="6" t="s">
        <v>8</v>
      </c>
      <c r="N38" s="6" t="s">
        <v>132</v>
      </c>
      <c r="O38" s="6" t="s">
        <v>57</v>
      </c>
      <c r="P38" s="6" t="s">
        <v>51</v>
      </c>
      <c r="Q38" s="6" t="s">
        <v>52</v>
      </c>
      <c r="R38" s="6">
        <f>VLOOKUP(B38,[1]应付款管理!$A$1:$I$65536,9,0)</f>
        <v>2321.28</v>
      </c>
      <c r="S38">
        <f t="shared" si="1"/>
        <v>0</v>
      </c>
      <c r="T38" t="str">
        <f t="shared" si="0"/>
        <v>，1464635</v>
      </c>
    </row>
    <row r="39" spans="1:20">
      <c r="A39" s="6" t="s">
        <v>8</v>
      </c>
      <c r="B39" s="7">
        <v>1464351</v>
      </c>
      <c r="C39" s="6" t="s">
        <v>141</v>
      </c>
      <c r="D39" s="6" t="s">
        <v>142</v>
      </c>
      <c r="E39" s="6" t="s">
        <v>125</v>
      </c>
      <c r="F39" s="6">
        <v>1</v>
      </c>
      <c r="G39" s="6" t="s">
        <v>17</v>
      </c>
      <c r="H39" s="6" t="s">
        <v>70</v>
      </c>
      <c r="I39" s="6" t="s">
        <v>143</v>
      </c>
      <c r="J39" s="6">
        <v>1930.76</v>
      </c>
      <c r="K39" s="6">
        <v>1930.76</v>
      </c>
      <c r="L39" s="6">
        <v>0</v>
      </c>
      <c r="M39" s="6" t="s">
        <v>8</v>
      </c>
      <c r="N39" s="6" t="s">
        <v>144</v>
      </c>
      <c r="O39" s="6" t="s">
        <v>95</v>
      </c>
      <c r="P39" s="6" t="s">
        <v>64</v>
      </c>
      <c r="Q39" s="6" t="s">
        <v>65</v>
      </c>
      <c r="R39" s="6">
        <f>VLOOKUP(B39,[1]应付款管理!$A$1:$I$65536,9,0)</f>
        <v>1930.76</v>
      </c>
      <c r="S39">
        <f t="shared" si="1"/>
        <v>0</v>
      </c>
      <c r="T39" t="str">
        <f t="shared" si="0"/>
        <v>，1464351</v>
      </c>
    </row>
    <row r="40" spans="1:20">
      <c r="A40" s="6" t="s">
        <v>8</v>
      </c>
      <c r="B40" s="7">
        <v>1463973</v>
      </c>
      <c r="C40" s="6" t="s">
        <v>145</v>
      </c>
      <c r="D40" s="6" t="s">
        <v>146</v>
      </c>
      <c r="E40" s="6" t="s">
        <v>125</v>
      </c>
      <c r="F40" s="6">
        <v>2</v>
      </c>
      <c r="G40" s="6" t="s">
        <v>48</v>
      </c>
      <c r="H40" s="6" t="s">
        <v>25</v>
      </c>
      <c r="I40" s="6" t="s">
        <v>147</v>
      </c>
      <c r="J40" s="6">
        <v>3055.44</v>
      </c>
      <c r="K40" s="6">
        <v>3055.44</v>
      </c>
      <c r="L40" s="6">
        <v>0</v>
      </c>
      <c r="M40" s="6" t="s">
        <v>8</v>
      </c>
      <c r="N40" s="6" t="s">
        <v>144</v>
      </c>
      <c r="O40" s="6" t="s">
        <v>144</v>
      </c>
      <c r="P40" s="6" t="s">
        <v>51</v>
      </c>
      <c r="Q40" s="6" t="s">
        <v>52</v>
      </c>
      <c r="R40" s="6">
        <f>VLOOKUP(B40,[1]应付款管理!$A$1:$I$65536,9,0)</f>
        <v>3055.44</v>
      </c>
      <c r="S40">
        <f t="shared" si="1"/>
        <v>0</v>
      </c>
      <c r="T40" t="str">
        <f t="shared" si="0"/>
        <v>，1463973</v>
      </c>
    </row>
    <row r="41" spans="1:20">
      <c r="A41" s="6" t="s">
        <v>8</v>
      </c>
      <c r="B41" s="7">
        <v>1462016</v>
      </c>
      <c r="C41" s="6" t="s">
        <v>148</v>
      </c>
      <c r="D41" s="6" t="s">
        <v>149</v>
      </c>
      <c r="E41" s="6" t="s">
        <v>68</v>
      </c>
      <c r="F41" s="6">
        <v>1</v>
      </c>
      <c r="G41" s="6" t="s">
        <v>78</v>
      </c>
      <c r="H41" s="6" t="s">
        <v>48</v>
      </c>
      <c r="I41" s="6" t="s">
        <v>150</v>
      </c>
      <c r="J41" s="6">
        <v>2653.43</v>
      </c>
      <c r="K41" s="6">
        <v>2653.43</v>
      </c>
      <c r="L41" s="6">
        <v>0</v>
      </c>
      <c r="M41" s="6" t="s">
        <v>8</v>
      </c>
      <c r="N41" s="6" t="s">
        <v>151</v>
      </c>
      <c r="O41" s="6" t="s">
        <v>151</v>
      </c>
      <c r="P41" s="6" t="s">
        <v>51</v>
      </c>
      <c r="Q41" s="6" t="s">
        <v>52</v>
      </c>
      <c r="R41" s="6">
        <f>VLOOKUP(B41,[1]应付款管理!$A$1:$I$65536,9,0)</f>
        <v>2653.44</v>
      </c>
      <c r="S41">
        <f t="shared" si="1"/>
        <v>-0.0100000000002183</v>
      </c>
      <c r="T41" t="str">
        <f t="shared" si="0"/>
        <v>，1462016</v>
      </c>
    </row>
    <row r="42" spans="1:20">
      <c r="A42" s="6" t="s">
        <v>8</v>
      </c>
      <c r="B42" s="7">
        <v>1460760</v>
      </c>
      <c r="C42" s="6" t="s">
        <v>152</v>
      </c>
      <c r="D42" s="6" t="s">
        <v>82</v>
      </c>
      <c r="E42" s="6" t="s">
        <v>83</v>
      </c>
      <c r="F42" s="6">
        <v>1</v>
      </c>
      <c r="G42" s="6" t="s">
        <v>57</v>
      </c>
      <c r="H42" s="6" t="s">
        <v>50</v>
      </c>
      <c r="I42" s="6" t="s">
        <v>153</v>
      </c>
      <c r="J42" s="6">
        <v>2052.73</v>
      </c>
      <c r="K42" s="6">
        <v>2052.73</v>
      </c>
      <c r="L42" s="6">
        <v>0</v>
      </c>
      <c r="M42" s="6" t="s">
        <v>8</v>
      </c>
      <c r="N42" s="6" t="s">
        <v>154</v>
      </c>
      <c r="O42" s="6" t="s">
        <v>154</v>
      </c>
      <c r="P42" s="6" t="s">
        <v>51</v>
      </c>
      <c r="Q42" s="6" t="s">
        <v>52</v>
      </c>
      <c r="R42" s="6">
        <f>VLOOKUP(B42,[1]应付款管理!$A$1:$I$65536,9,0)</f>
        <v>2052.73</v>
      </c>
      <c r="S42">
        <f t="shared" si="1"/>
        <v>0</v>
      </c>
      <c r="T42" t="str">
        <f t="shared" si="0"/>
        <v>，1460760</v>
      </c>
    </row>
    <row r="43" spans="1:20">
      <c r="A43" s="6" t="s">
        <v>8</v>
      </c>
      <c r="B43" s="7">
        <v>1447017</v>
      </c>
      <c r="C43" s="6" t="s">
        <v>155</v>
      </c>
      <c r="D43" s="6" t="s">
        <v>156</v>
      </c>
      <c r="E43" s="6" t="s">
        <v>157</v>
      </c>
      <c r="F43" s="6">
        <v>1</v>
      </c>
      <c r="G43" s="6" t="s">
        <v>19</v>
      </c>
      <c r="H43" s="6" t="s">
        <v>25</v>
      </c>
      <c r="I43" s="6" t="s">
        <v>158</v>
      </c>
      <c r="J43" s="6">
        <v>524.21</v>
      </c>
      <c r="K43" s="6">
        <v>524.21</v>
      </c>
      <c r="L43" s="6">
        <v>0</v>
      </c>
      <c r="M43" s="6" t="s">
        <v>8</v>
      </c>
      <c r="N43" s="6" t="s">
        <v>159</v>
      </c>
      <c r="O43" s="6" t="s">
        <v>100</v>
      </c>
      <c r="P43" s="6" t="s">
        <v>51</v>
      </c>
      <c r="Q43" s="6" t="s">
        <v>52</v>
      </c>
      <c r="R43" s="6">
        <f>VLOOKUP(B43,[1]应付款管理!$A$1:$I$65536,9,0)</f>
        <v>524.21</v>
      </c>
      <c r="S43">
        <f t="shared" si="1"/>
        <v>0</v>
      </c>
      <c r="T43" t="str">
        <f t="shared" si="0"/>
        <v>，1447017</v>
      </c>
    </row>
    <row r="44" spans="1:20">
      <c r="A44" s="6" t="s">
        <v>8</v>
      </c>
      <c r="B44" s="7">
        <v>1453137</v>
      </c>
      <c r="C44" s="6" t="s">
        <v>160</v>
      </c>
      <c r="D44" s="6" t="s">
        <v>161</v>
      </c>
      <c r="E44" s="6" t="s">
        <v>162</v>
      </c>
      <c r="F44" s="6">
        <v>1</v>
      </c>
      <c r="G44" s="6" t="s">
        <v>70</v>
      </c>
      <c r="H44" s="6" t="s">
        <v>48</v>
      </c>
      <c r="I44" s="6" t="s">
        <v>163</v>
      </c>
      <c r="J44" s="6">
        <v>3540.08</v>
      </c>
      <c r="K44" s="6">
        <v>3540.08</v>
      </c>
      <c r="L44" s="6">
        <v>0</v>
      </c>
      <c r="M44" s="6" t="s">
        <v>8</v>
      </c>
      <c r="N44" s="6" t="s">
        <v>164</v>
      </c>
      <c r="O44" s="6" t="s">
        <v>164</v>
      </c>
      <c r="P44" s="6" t="s">
        <v>51</v>
      </c>
      <c r="Q44" s="6" t="s">
        <v>52</v>
      </c>
      <c r="R44" s="6">
        <f>VLOOKUP(B44,[1]应付款管理!$A$1:$I$65536,9,0)</f>
        <v>3540.08</v>
      </c>
      <c r="S44">
        <f t="shared" si="1"/>
        <v>0</v>
      </c>
      <c r="T44" t="str">
        <f t="shared" si="0"/>
        <v>，1453137</v>
      </c>
    </row>
    <row r="45" spans="1:20">
      <c r="A45" s="6" t="s">
        <v>8</v>
      </c>
      <c r="B45" s="7">
        <v>1451135</v>
      </c>
      <c r="C45" s="6" t="s">
        <v>165</v>
      </c>
      <c r="D45" s="6" t="s">
        <v>166</v>
      </c>
      <c r="E45" s="6" t="s">
        <v>68</v>
      </c>
      <c r="F45" s="6">
        <v>1</v>
      </c>
      <c r="G45" s="6" t="s">
        <v>48</v>
      </c>
      <c r="H45" s="6" t="s">
        <v>25</v>
      </c>
      <c r="I45" s="6" t="s">
        <v>167</v>
      </c>
      <c r="J45" s="6">
        <v>2072.02</v>
      </c>
      <c r="K45" s="6">
        <v>2072.02</v>
      </c>
      <c r="L45" s="6">
        <v>0</v>
      </c>
      <c r="M45" s="6" t="s">
        <v>8</v>
      </c>
      <c r="N45" s="6" t="s">
        <v>168</v>
      </c>
      <c r="O45" s="6" t="s">
        <v>70</v>
      </c>
      <c r="P45" s="6" t="s">
        <v>51</v>
      </c>
      <c r="Q45" s="6" t="s">
        <v>52</v>
      </c>
      <c r="R45" s="6">
        <f>VLOOKUP(B45,[1]应付款管理!$A$1:$I$65536,9,0)</f>
        <v>2072.02</v>
      </c>
      <c r="S45">
        <f t="shared" si="1"/>
        <v>0</v>
      </c>
      <c r="T45" t="str">
        <f t="shared" si="0"/>
        <v>，1451135</v>
      </c>
    </row>
    <row r="46" spans="1:20">
      <c r="A46" s="6" t="s">
        <v>8</v>
      </c>
      <c r="B46" s="7">
        <v>1435318</v>
      </c>
      <c r="C46" s="6" t="s">
        <v>169</v>
      </c>
      <c r="D46" s="6" t="s">
        <v>170</v>
      </c>
      <c r="E46" s="6" t="s">
        <v>171</v>
      </c>
      <c r="F46" s="6">
        <v>1</v>
      </c>
      <c r="G46" s="6" t="s">
        <v>78</v>
      </c>
      <c r="H46" s="6" t="s">
        <v>48</v>
      </c>
      <c r="I46" s="6" t="s">
        <v>172</v>
      </c>
      <c r="J46" s="6">
        <v>3777.04</v>
      </c>
      <c r="K46" s="6">
        <v>3777.04</v>
      </c>
      <c r="L46" s="6">
        <v>0</v>
      </c>
      <c r="M46" s="6" t="s">
        <v>8</v>
      </c>
      <c r="N46" s="6" t="s">
        <v>173</v>
      </c>
      <c r="O46" s="6" t="s">
        <v>173</v>
      </c>
      <c r="P46" s="6" t="s">
        <v>174</v>
      </c>
      <c r="Q46" s="6" t="s">
        <v>175</v>
      </c>
      <c r="R46" s="6">
        <v>1589.29</v>
      </c>
      <c r="S46">
        <f t="shared" si="1"/>
        <v>2187.75</v>
      </c>
      <c r="T46" t="str">
        <f t="shared" si="0"/>
        <v>，1435318</v>
      </c>
    </row>
    <row r="47" s="1" customFormat="1" spans="1:19">
      <c r="A47" s="8" t="s">
        <v>12</v>
      </c>
      <c r="B47" s="9">
        <v>1435318</v>
      </c>
      <c r="C47" s="8" t="s">
        <v>169</v>
      </c>
      <c r="D47" s="8" t="s">
        <v>170</v>
      </c>
      <c r="E47" s="8" t="s">
        <v>171</v>
      </c>
      <c r="F47" s="8">
        <v>1</v>
      </c>
      <c r="G47" s="8" t="s">
        <v>78</v>
      </c>
      <c r="H47" s="8" t="s">
        <v>48</v>
      </c>
      <c r="I47" s="8" t="s">
        <v>172</v>
      </c>
      <c r="J47" s="8">
        <v>-2187.75</v>
      </c>
      <c r="K47" s="8">
        <v>-2187.75</v>
      </c>
      <c r="L47" s="8">
        <v>0</v>
      </c>
      <c r="M47" s="8" t="s">
        <v>176</v>
      </c>
      <c r="N47" s="8" t="s">
        <v>173</v>
      </c>
      <c r="O47" s="8" t="s">
        <v>70</v>
      </c>
      <c r="P47" s="8" t="s">
        <v>177</v>
      </c>
      <c r="Q47" s="8" t="s">
        <v>175</v>
      </c>
      <c r="R47" s="8">
        <v>0</v>
      </c>
      <c r="S47" s="1">
        <f t="shared" si="1"/>
        <v>-2187.75</v>
      </c>
    </row>
    <row r="48" spans="1:19">
      <c r="A48" s="10" t="s">
        <v>178</v>
      </c>
      <c r="B48" s="10"/>
      <c r="C48" s="10"/>
      <c r="D48" s="10"/>
      <c r="E48" s="10"/>
      <c r="F48" s="10"/>
      <c r="G48" s="10"/>
      <c r="H48" s="10"/>
      <c r="I48" s="10"/>
      <c r="J48" s="10"/>
      <c r="K48" s="10">
        <f>SUM(K20:K47)</f>
        <v>157775</v>
      </c>
      <c r="L48" s="10"/>
      <c r="M48" s="10"/>
      <c r="N48" s="10"/>
      <c r="O48" s="10"/>
      <c r="P48" s="10"/>
      <c r="Q48" s="10"/>
      <c r="R48" s="10">
        <f>SUM(R20:R47)</f>
        <v>157774.49</v>
      </c>
      <c r="S48">
        <f>SUM(S20:S47)</f>
        <v>0.510000000002037</v>
      </c>
    </row>
    <row r="50" s="1" customFormat="1" spans="1:20">
      <c r="A50" s="8" t="s">
        <v>8</v>
      </c>
      <c r="B50" s="9">
        <v>1462227</v>
      </c>
      <c r="C50" s="8" t="s">
        <v>179</v>
      </c>
      <c r="D50" s="8" t="s">
        <v>180</v>
      </c>
      <c r="E50" s="8" t="s">
        <v>68</v>
      </c>
      <c r="F50" s="8">
        <v>1</v>
      </c>
      <c r="G50" s="8" t="s">
        <v>78</v>
      </c>
      <c r="H50" s="8" t="s">
        <v>70</v>
      </c>
      <c r="I50" s="8" t="s">
        <v>181</v>
      </c>
      <c r="J50" s="8">
        <v>964.47</v>
      </c>
      <c r="K50" s="8">
        <v>964.47</v>
      </c>
      <c r="L50" s="8">
        <v>0</v>
      </c>
      <c r="M50" s="8" t="s">
        <v>8</v>
      </c>
      <c r="N50" s="8" t="s">
        <v>113</v>
      </c>
      <c r="O50" s="8" t="s">
        <v>113</v>
      </c>
      <c r="P50" s="8" t="s">
        <v>64</v>
      </c>
      <c r="Q50" s="8" t="s">
        <v>65</v>
      </c>
      <c r="R50" s="8" t="e">
        <f>VLOOKUP(B50,[1]应付款管理!$A$1:$I$65536,9,0)</f>
        <v>#N/A</v>
      </c>
      <c r="S50" s="1" t="e">
        <f>K50-R50</f>
        <v>#N/A</v>
      </c>
      <c r="T50" s="12" t="s">
        <v>182</v>
      </c>
    </row>
    <row r="53" spans="17:24">
      <c r="Q53" s="1"/>
      <c r="R53" s="1"/>
      <c r="S53" s="1"/>
      <c r="T53" s="1"/>
      <c r="U53" s="1"/>
      <c r="V53" s="1"/>
      <c r="W53" s="1"/>
      <c r="X53" s="1"/>
    </row>
    <row r="54" ht="15.75" spans="17:24">
      <c r="Q54" s="1"/>
      <c r="R54" s="13" t="s">
        <v>183</v>
      </c>
      <c r="S54" s="1"/>
      <c r="T54" s="1"/>
      <c r="U54" s="1"/>
      <c r="V54" s="1"/>
      <c r="W54" s="1"/>
      <c r="X54" s="1"/>
    </row>
    <row r="55" spans="17:24">
      <c r="Q55" s="1"/>
      <c r="R55" s="1"/>
      <c r="S55" s="1"/>
      <c r="T55" s="1"/>
      <c r="U55" s="1"/>
      <c r="V55" s="1"/>
      <c r="W55" s="1"/>
      <c r="X55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2019-04-01T08:05:00Z</dcterms:created>
  <dcterms:modified xsi:type="dcterms:W3CDTF">2019-04-01T09:27:52Z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