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" sheetId="7" r:id="rId8"/>
    <sheet name="OCT" sheetId="8" r:id="rId9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<sst xmlns="http://schemas.openxmlformats.org/spreadsheetml/2006/main" count="183" uniqueCount="181">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</sst>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177" formatCode="_-* #,##0.00_-;\-* #,##0.00_-;_-* &quot;-&quot;??_-;_-@_-"/>
  </numFmts>
  <fonts count="39">
    <font>
      <sz val="11"/>
      <color theme="1"/>
      <name val="宋体"/>
      <charset val="222"/>
      <scheme val="minor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22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29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6" borderId="11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8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77" fontId="5" fillId="2" borderId="2" xfId="8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1" fillId="0" borderId="2" xfId="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2" xfId="8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8" fillId="0" borderId="3" xfId="8" applyFont="1" applyFill="1" applyBorder="1" applyAlignment="1">
      <alignment horizontal="center" vertical="center"/>
    </xf>
    <xf numFmtId="177" fontId="8" fillId="0" borderId="4" xfId="8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7" fontId="8" fillId="4" borderId="3" xfId="8" applyFont="1" applyFill="1" applyBorder="1" applyAlignment="1">
      <alignment horizontal="center" vertical="center"/>
    </xf>
    <xf numFmtId="177" fontId="8" fillId="4" borderId="4" xfId="8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7" fontId="11" fillId="0" borderId="0" xfId="8" applyFont="1" applyFill="1"/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vertical="center"/>
    </xf>
    <xf numFmtId="3" fontId="17" fillId="4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" fontId="1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17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ปกติ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1" customWidth="1"/>
    <col min="2" max="2" width="21" style="1" customWidth="1"/>
    <col min="3" max="3" width="21.8833333333333" style="3" customWidth="1"/>
    <col min="4" max="4" width="20.5583333333333" style="3" customWidth="1"/>
    <col min="5" max="5" width="0.108333333333333" style="1" customWidth="1"/>
    <col min="6" max="7" width="9" style="1"/>
    <col min="8" max="8" width="16.6666666666667" style="4" customWidth="1"/>
    <col min="9" max="9" width="6.10833333333333" style="1" customWidth="1"/>
    <col min="10" max="16384" width="9" style="1"/>
  </cols>
  <sheetData>
    <row r="1" ht="44.25" customHeight="1" spans="1:8">
      <c r="A1" s="5" t="s">
        <v>0</v>
      </c>
      <c r="B1" s="5"/>
      <c r="C1" s="5"/>
      <c r="D1" s="5"/>
      <c r="E1" s="5"/>
      <c r="F1" s="46"/>
      <c r="G1" s="46"/>
      <c r="H1" s="46"/>
    </row>
    <row r="2" ht="45" customHeight="1" spans="1:8">
      <c r="A2" s="47" t="s">
        <v>1</v>
      </c>
      <c r="B2" s="47"/>
      <c r="C2" s="47"/>
      <c r="D2" s="47"/>
      <c r="E2" s="47"/>
      <c r="F2" s="48"/>
      <c r="G2" s="48"/>
      <c r="H2" s="48"/>
    </row>
    <row r="3" ht="38.25" customHeight="1" spans="1:8">
      <c r="A3" s="6" t="s">
        <v>2</v>
      </c>
      <c r="B3" s="6"/>
      <c r="C3" s="6"/>
      <c r="D3" s="6"/>
      <c r="E3" s="6"/>
      <c r="F3" s="48"/>
      <c r="G3" s="48"/>
      <c r="H3" s="48"/>
    </row>
    <row r="4" ht="15" customHeight="1" spans="1:8">
      <c r="A4" s="6"/>
      <c r="B4" s="6"/>
      <c r="C4" s="6"/>
      <c r="D4" s="6"/>
      <c r="E4" s="6"/>
      <c r="F4" s="48"/>
      <c r="G4" s="48"/>
      <c r="H4" s="48"/>
    </row>
    <row r="5" ht="33.75" customHeight="1" spans="1:8">
      <c r="A5" s="49" t="s">
        <v>3</v>
      </c>
      <c r="B5" s="49" t="s">
        <v>4</v>
      </c>
      <c r="C5" s="49" t="s">
        <v>5</v>
      </c>
      <c r="D5" s="49" t="s">
        <v>6</v>
      </c>
      <c r="E5" s="50"/>
      <c r="H5" s="1"/>
    </row>
    <row r="6" ht="21.9" customHeight="1" spans="1:8">
      <c r="A6" s="51" t="s">
        <v>7</v>
      </c>
      <c r="B6" s="52">
        <v>563850</v>
      </c>
      <c r="C6" s="52">
        <v>244500</v>
      </c>
      <c r="D6" s="53">
        <f>C6-B6</f>
        <v>-319350</v>
      </c>
      <c r="E6" s="50"/>
      <c r="H6" s="1"/>
    </row>
    <row r="7" ht="21.9" customHeight="1" spans="1:8">
      <c r="A7" s="51" t="s">
        <v>8</v>
      </c>
      <c r="B7" s="52">
        <v>-319350</v>
      </c>
      <c r="C7" s="52">
        <v>244500</v>
      </c>
      <c r="D7" s="54">
        <f>C7+B7</f>
        <v>-74850</v>
      </c>
      <c r="E7" s="50"/>
      <c r="H7" s="1"/>
    </row>
    <row r="8" ht="21.9" customHeight="1" spans="1:8">
      <c r="A8" s="51" t="s">
        <v>9</v>
      </c>
      <c r="B8" s="55"/>
      <c r="C8" s="56"/>
      <c r="D8" s="56"/>
      <c r="E8" s="50"/>
      <c r="H8" s="1"/>
    </row>
    <row r="9" ht="21.9" customHeight="1" spans="1:8">
      <c r="A9" s="51" t="s">
        <v>10</v>
      </c>
      <c r="B9" s="55"/>
      <c r="C9" s="56"/>
      <c r="D9" s="56"/>
      <c r="E9" s="50"/>
      <c r="H9" s="1"/>
    </row>
    <row r="10" ht="21.9" customHeight="1" spans="1:8">
      <c r="A10" s="51" t="s">
        <v>11</v>
      </c>
      <c r="B10" s="55"/>
      <c r="C10" s="56"/>
      <c r="D10" s="56"/>
      <c r="E10" s="50"/>
      <c r="H10" s="1"/>
    </row>
    <row r="11" ht="21.9" customHeight="1" spans="1:8">
      <c r="A11" s="51" t="s">
        <v>12</v>
      </c>
      <c r="B11" s="55"/>
      <c r="C11" s="56"/>
      <c r="D11" s="56"/>
      <c r="E11" s="50"/>
      <c r="H11" s="1"/>
    </row>
    <row r="12" ht="21.9" customHeight="1" spans="1:8">
      <c r="A12" s="51" t="s">
        <v>13</v>
      </c>
      <c r="B12" s="55"/>
      <c r="C12" s="56"/>
      <c r="D12" s="56"/>
      <c r="E12" s="57"/>
      <c r="H12" s="1"/>
    </row>
    <row r="13" ht="21.9" customHeight="1" spans="1:8">
      <c r="A13" s="51" t="s">
        <v>14</v>
      </c>
      <c r="B13" s="55"/>
      <c r="C13" s="56"/>
      <c r="D13" s="56"/>
      <c r="E13" s="57"/>
      <c r="H13" s="1"/>
    </row>
    <row r="14" ht="21.9" customHeight="1" spans="3:8">
      <c r="C14" s="50"/>
      <c r="D14" s="50"/>
      <c r="E14" s="50"/>
      <c r="H14" s="1"/>
    </row>
    <row r="15" ht="21.9" customHeight="1" spans="3:8">
      <c r="C15" s="1"/>
      <c r="D15" s="1"/>
      <c r="H15" s="1"/>
    </row>
    <row r="16" ht="21.9" customHeight="1" spans="3:8">
      <c r="C16" s="1"/>
      <c r="D16" s="1"/>
      <c r="H16" s="1"/>
    </row>
    <row r="17" ht="21.9" customHeight="1" spans="3:8">
      <c r="C17" s="1"/>
      <c r="D17" s="1"/>
      <c r="H17" s="1"/>
    </row>
    <row r="18" ht="21.9" customHeight="1" spans="3:8">
      <c r="C18" s="1"/>
      <c r="D18" s="1"/>
      <c r="H18" s="1"/>
    </row>
    <row r="19" ht="21.9" customHeight="1" spans="3:8">
      <c r="C19" s="1"/>
      <c r="D19" s="1"/>
      <c r="H19" s="1"/>
    </row>
    <row r="20" ht="21.9" customHeight="1" spans="3:8">
      <c r="C20" s="1"/>
      <c r="D20" s="1"/>
      <c r="H20" s="1"/>
    </row>
    <row r="21" ht="21.9" customHeight="1" spans="3:8">
      <c r="C21" s="1"/>
      <c r="D21" s="1"/>
      <c r="H21" s="1"/>
    </row>
    <row r="22" ht="21.9" customHeight="1" spans="1:8">
      <c r="A22" s="23"/>
      <c r="B22" s="23"/>
      <c r="C22" s="23"/>
      <c r="D22" s="1"/>
      <c r="H22" s="1"/>
    </row>
    <row r="23" ht="21.9" customHeight="1" spans="1:8">
      <c r="A23" s="23"/>
      <c r="B23" s="23"/>
      <c r="C23" s="23"/>
      <c r="D23" s="1"/>
      <c r="H23" s="1"/>
    </row>
    <row r="24" ht="23.25" customHeight="1" spans="1:8">
      <c r="A24" s="23"/>
      <c r="B24" s="23"/>
      <c r="C24" s="23"/>
      <c r="D24" s="1"/>
      <c r="H24" s="1"/>
    </row>
    <row r="25" ht="21.9" customHeight="1" spans="1:8">
      <c r="A25" s="23"/>
      <c r="B25" s="23"/>
      <c r="C25" s="23"/>
      <c r="D25" s="1"/>
      <c r="H25" s="1"/>
    </row>
    <row r="26" ht="21.9" customHeight="1" spans="1:8">
      <c r="A26" s="23"/>
      <c r="B26" s="23"/>
      <c r="C26" s="23"/>
      <c r="D26" s="1"/>
      <c r="H26" s="1"/>
    </row>
    <row r="27" ht="21.9" customHeight="1" spans="3:8">
      <c r="C27" s="1"/>
      <c r="D27" s="1"/>
      <c r="H27" s="1"/>
    </row>
    <row r="28" ht="21.9" customHeight="1" spans="3:8">
      <c r="C28" s="1"/>
      <c r="D28" s="1"/>
      <c r="H28" s="1"/>
    </row>
    <row r="29" ht="21.9" customHeight="1" spans="3:8">
      <c r="C29" s="1"/>
      <c r="D29" s="1"/>
      <c r="H29" s="1"/>
    </row>
    <row r="30" ht="21.9" customHeight="1" spans="3:8">
      <c r="C30" s="1"/>
      <c r="D30" s="1"/>
      <c r="H30" s="1"/>
    </row>
    <row r="31" ht="21.9" customHeight="1" spans="3:8">
      <c r="C31" s="1"/>
      <c r="D31" s="1"/>
      <c r="H31" s="1"/>
    </row>
    <row r="32" ht="21.9" customHeight="1" spans="3:8">
      <c r="C32" s="1"/>
      <c r="D32" s="1"/>
      <c r="H32" s="1"/>
    </row>
    <row r="33" ht="21.9" customHeight="1" spans="3:8">
      <c r="C33" s="1"/>
      <c r="D33" s="1"/>
      <c r="H33" s="1"/>
    </row>
    <row r="34" ht="21.9" customHeight="1" spans="3:8">
      <c r="C34" s="1"/>
      <c r="D34" s="1"/>
      <c r="H34" s="1"/>
    </row>
    <row r="35" ht="21.9" customHeight="1" spans="3:8">
      <c r="C35" s="1"/>
      <c r="D35" s="1"/>
      <c r="H35" s="1"/>
    </row>
    <row r="36" ht="21.9" customHeight="1" spans="3:8">
      <c r="C36" s="1"/>
      <c r="D36" s="1"/>
      <c r="H36" s="1"/>
    </row>
    <row r="37" ht="21.9" customHeight="1" spans="3:8">
      <c r="C37" s="1"/>
      <c r="D37" s="1"/>
      <c r="H37" s="1"/>
    </row>
    <row r="38" ht="21.9" customHeight="1" spans="3:8">
      <c r="C38" s="1"/>
      <c r="D38" s="1"/>
      <c r="H38" s="1"/>
    </row>
    <row r="39" ht="21.9" customHeight="1" spans="3:8">
      <c r="C39" s="1"/>
      <c r="D39" s="1"/>
      <c r="H39" s="1"/>
    </row>
    <row r="40" ht="21.9" customHeight="1" spans="3:8">
      <c r="C40" s="1"/>
      <c r="D40" s="1"/>
      <c r="H40" s="1"/>
    </row>
    <row r="41" ht="21.9" customHeight="1" spans="3:8">
      <c r="C41" s="1"/>
      <c r="D41" s="1"/>
      <c r="H41" s="1"/>
    </row>
    <row r="42" ht="21.9" customHeight="1" spans="3:8">
      <c r="C42" s="1"/>
      <c r="D42" s="1"/>
      <c r="H42" s="1"/>
    </row>
    <row r="43" ht="21.9" customHeight="1" spans="3:8">
      <c r="C43" s="1"/>
      <c r="D43" s="1"/>
      <c r="H43" s="1"/>
    </row>
    <row r="44" ht="21.9" customHeight="1" spans="3:8">
      <c r="C44" s="1"/>
      <c r="D44" s="1"/>
      <c r="H44" s="1"/>
    </row>
    <row r="45" ht="21.9" customHeight="1" spans="3:8">
      <c r="C45" s="1"/>
      <c r="D45" s="1"/>
      <c r="H45" s="1"/>
    </row>
    <row r="46" ht="21.9" customHeight="1" spans="3:8">
      <c r="C46" s="1"/>
      <c r="D46" s="1"/>
      <c r="H46" s="1"/>
    </row>
    <row r="47" ht="21.9" customHeight="1" spans="3:8">
      <c r="C47" s="1"/>
      <c r="D47" s="1"/>
      <c r="H47" s="1"/>
    </row>
    <row r="48" ht="21.9" customHeight="1" spans="3:8">
      <c r="C48" s="1"/>
      <c r="D48" s="1"/>
      <c r="H48" s="1"/>
    </row>
    <row r="49" ht="21.9" customHeight="1" spans="3:8">
      <c r="C49" s="1"/>
      <c r="D49" s="1"/>
      <c r="H49" s="1"/>
    </row>
    <row r="50" ht="21.9" customHeight="1" spans="3:8">
      <c r="C50" s="1"/>
      <c r="D50" s="1"/>
      <c r="H50" s="1"/>
    </row>
    <row r="51" ht="21.9" customHeight="1" spans="3:8">
      <c r="C51" s="1"/>
      <c r="D51" s="1"/>
      <c r="H51" s="1"/>
    </row>
    <row r="52" ht="21.9" customHeight="1" spans="3:8">
      <c r="C52" s="1"/>
      <c r="D52" s="1"/>
      <c r="H52" s="1"/>
    </row>
    <row r="53" ht="21.9" customHeight="1" spans="3:8">
      <c r="C53" s="1"/>
      <c r="D53" s="1"/>
      <c r="H53" s="1"/>
    </row>
    <row r="54" ht="21.9" customHeight="1" spans="3:8">
      <c r="C54" s="1"/>
      <c r="D54" s="1"/>
      <c r="H54" s="1"/>
    </row>
    <row r="55" ht="21.9" customHeight="1" spans="3:8">
      <c r="C55" s="1"/>
      <c r="D55" s="1"/>
      <c r="H55" s="1"/>
    </row>
    <row r="56" ht="21.9" customHeight="1" spans="3:8">
      <c r="C56" s="1"/>
      <c r="D56" s="1"/>
      <c r="H56" s="1"/>
    </row>
    <row r="57" ht="21.9" customHeight="1" spans="3:8">
      <c r="C57" s="1"/>
      <c r="D57" s="1"/>
      <c r="H57" s="1"/>
    </row>
    <row r="58" ht="21.9" customHeight="1" spans="3:8">
      <c r="C58" s="1"/>
      <c r="D58" s="1"/>
      <c r="H58" s="1"/>
    </row>
    <row r="59" ht="21.9" customHeight="1" spans="3:8">
      <c r="C59" s="1"/>
      <c r="D59" s="1"/>
      <c r="H59" s="1"/>
    </row>
    <row r="60" ht="21.9" customHeight="1" spans="3:8">
      <c r="C60" s="1"/>
      <c r="D60" s="1"/>
      <c r="H60" s="1"/>
    </row>
    <row r="61" ht="21.9" customHeight="1" spans="3:8">
      <c r="C61" s="1"/>
      <c r="D61" s="1"/>
      <c r="H61" s="1"/>
    </row>
    <row r="62" ht="21.9" customHeight="1" spans="3:8">
      <c r="C62" s="1"/>
      <c r="D62" s="1"/>
      <c r="H62" s="1"/>
    </row>
    <row r="63" ht="21.9" customHeight="1" spans="3:8">
      <c r="C63" s="1"/>
      <c r="D63" s="1"/>
      <c r="H63" s="1"/>
    </row>
    <row r="64" s="2" customFormat="1" ht="21.9" customHeight="1"/>
    <row r="65" ht="21.9" customHeight="1" spans="3:8">
      <c r="C65" s="1"/>
      <c r="D65" s="1"/>
      <c r="H65" s="1"/>
    </row>
    <row r="66" ht="21.9" customHeight="1" spans="3:8">
      <c r="C66" s="1"/>
      <c r="D66" s="1"/>
      <c r="H66" s="1"/>
    </row>
    <row r="67" ht="21.9" hidden="1" customHeight="1" spans="3:8">
      <c r="C67" s="1"/>
      <c r="D67" s="1"/>
      <c r="H67" s="1"/>
    </row>
    <row r="68" ht="21.9" hidden="1" customHeight="1" spans="3:8">
      <c r="C68" s="1"/>
      <c r="D68" s="1"/>
      <c r="H68" s="1"/>
    </row>
    <row r="69" ht="21.9" customHeight="1" spans="3:8">
      <c r="C69" s="1"/>
      <c r="D69" s="1"/>
      <c r="H69" s="1"/>
    </row>
    <row r="70" ht="21.9" hidden="1" customHeight="1" spans="3:8">
      <c r="C70" s="1"/>
      <c r="D70" s="1"/>
      <c r="H70" s="1"/>
    </row>
    <row r="71" ht="21.9" customHeight="1" spans="3:8">
      <c r="C71" s="1"/>
      <c r="D71" s="1"/>
      <c r="H71" s="1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41"/>
      <c r="C78" s="42"/>
      <c r="D78" s="43"/>
      <c r="E78" s="43"/>
      <c r="F78" s="43"/>
    </row>
    <row r="79" ht="21.9" hidden="1" customHeight="1" spans="2:6">
      <c r="B79" s="44"/>
      <c r="C79" s="44"/>
      <c r="D79" s="43"/>
      <c r="E79" s="43"/>
      <c r="F79" s="43"/>
    </row>
    <row r="80" ht="21.9" hidden="1" customHeight="1" spans="2:6">
      <c r="B80" s="44"/>
      <c r="C80" s="44"/>
      <c r="D80" s="43"/>
      <c r="E80" s="43"/>
      <c r="F80" s="43"/>
    </row>
    <row r="81" ht="21.9" hidden="1" customHeight="1" spans="2:6">
      <c r="B81" s="44"/>
      <c r="C81" s="44"/>
      <c r="D81" s="43"/>
      <c r="E81" s="43"/>
      <c r="F81" s="43"/>
    </row>
    <row r="82" ht="21.9" hidden="1" customHeight="1" spans="2:6">
      <c r="B82" s="44"/>
      <c r="C82" s="44"/>
      <c r="D82" s="43"/>
      <c r="E82" s="43"/>
      <c r="F82" s="43"/>
    </row>
    <row r="83" ht="21.9" customHeight="1" spans="2:6">
      <c r="B83" s="41"/>
      <c r="C83" s="42"/>
      <c r="D83" s="42"/>
      <c r="E83" s="43"/>
      <c r="F83" s="43"/>
    </row>
    <row r="84" ht="21.9" hidden="1" customHeight="1" spans="2:6">
      <c r="B84" s="44"/>
      <c r="C84" s="44"/>
      <c r="D84" s="43"/>
      <c r="E84" s="43"/>
      <c r="F84" s="43"/>
    </row>
    <row r="85" ht="21.9" hidden="1" customHeight="1" spans="2:6">
      <c r="B85" s="44"/>
      <c r="C85" s="44"/>
      <c r="D85" s="43"/>
      <c r="E85" s="43"/>
      <c r="F85" s="43"/>
    </row>
    <row r="86" ht="21.9" hidden="1" customHeight="1" spans="2:6">
      <c r="B86" s="44"/>
      <c r="C86" s="44"/>
      <c r="D86" s="43"/>
      <c r="E86" s="43"/>
      <c r="F86" s="43"/>
    </row>
    <row r="87" ht="21.9" hidden="1" customHeight="1" spans="2:6">
      <c r="B87" s="44"/>
      <c r="C87" s="44"/>
      <c r="D87" s="43"/>
      <c r="E87" s="43"/>
      <c r="F87" s="43"/>
    </row>
    <row r="88" ht="21.9" customHeight="1" spans="2:6">
      <c r="B88" s="41"/>
      <c r="C88" s="42"/>
      <c r="D88" s="43"/>
      <c r="E88" s="43"/>
      <c r="F88" s="43"/>
    </row>
    <row r="89" ht="21.9" hidden="1" customHeight="1" spans="2:6">
      <c r="B89" s="44"/>
      <c r="C89" s="44"/>
      <c r="D89" s="43"/>
      <c r="E89" s="43"/>
      <c r="F89" s="43"/>
    </row>
    <row r="90" ht="21.9" hidden="1" customHeight="1" spans="2:6">
      <c r="B90" s="44"/>
      <c r="C90" s="44"/>
      <c r="D90" s="43"/>
      <c r="E90" s="43"/>
      <c r="F90" s="43"/>
    </row>
    <row r="91" ht="21.9" customHeight="1" spans="2:6">
      <c r="B91" s="41"/>
      <c r="C91" s="42"/>
      <c r="D91" s="43"/>
      <c r="E91" s="43"/>
      <c r="F91" s="43"/>
    </row>
    <row r="92" ht="21.9" customHeight="1" spans="2:6">
      <c r="B92" s="41"/>
      <c r="C92" s="42"/>
      <c r="D92" s="42"/>
      <c r="E92" s="45"/>
      <c r="F92" s="43"/>
    </row>
    <row r="93" ht="23.25" spans="2:6">
      <c r="B93" s="41"/>
      <c r="C93" s="42"/>
      <c r="D93" s="43"/>
      <c r="E93" s="43"/>
      <c r="F93" s="43"/>
    </row>
    <row r="94" ht="23.25" spans="2:6">
      <c r="B94" s="41"/>
      <c r="C94" s="42"/>
      <c r="D94" s="43"/>
      <c r="E94" s="43"/>
      <c r="F94" s="43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tabSelected="1"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1" customWidth="1"/>
    <col min="2" max="2" width="27.3333333333333" style="1" customWidth="1"/>
    <col min="3" max="4" width="18.8833333333333" style="3" customWidth="1"/>
    <col min="5" max="6" width="9" style="1"/>
    <col min="7" max="7" width="17.1083333333333" style="1"/>
    <col min="8" max="8" width="19" style="4" customWidth="1"/>
    <col min="9" max="16384" width="9" style="1"/>
  </cols>
  <sheetData>
    <row r="1" ht="33.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4.5" customHeight="1" spans="1:9">
      <c r="A2" s="5"/>
      <c r="B2" s="5"/>
      <c r="C2" s="5"/>
      <c r="D2" s="5"/>
      <c r="E2" s="5"/>
      <c r="F2" s="5"/>
      <c r="G2" s="5"/>
      <c r="H2" s="5"/>
      <c r="I2"/>
    </row>
    <row r="3" s="1" customFormat="1" ht="22.2" customHeight="1" spans="1:8">
      <c r="A3" s="6" t="s">
        <v>15</v>
      </c>
      <c r="B3" s="6"/>
      <c r="C3" s="6"/>
      <c r="D3" s="6"/>
      <c r="E3" s="6"/>
      <c r="F3" s="6"/>
      <c r="G3" s="6"/>
      <c r="H3" s="6"/>
    </row>
    <row r="4" s="1" customFormat="1" ht="27" customHeight="1" spans="1:8">
      <c r="A4" s="6"/>
      <c r="B4" s="6"/>
      <c r="C4" s="6"/>
      <c r="D4" s="6"/>
      <c r="E4" s="6"/>
      <c r="F4" s="6"/>
      <c r="G4" s="6"/>
      <c r="H4" s="6"/>
    </row>
    <row r="5" s="1" customFormat="1" ht="27" customHeight="1" spans="1:8">
      <c r="A5" s="6" t="s">
        <v>16</v>
      </c>
      <c r="B5" s="6"/>
      <c r="C5" s="6"/>
      <c r="D5" s="6"/>
      <c r="E5" s="6"/>
      <c r="F5" s="6"/>
      <c r="G5" s="6"/>
      <c r="H5" s="6"/>
    </row>
    <row r="6" ht="21" spans="1:8">
      <c r="A6" s="7" t="s">
        <v>17</v>
      </c>
      <c r="B6" s="7" t="s">
        <v>18</v>
      </c>
      <c r="C6" s="8" t="s">
        <v>19</v>
      </c>
      <c r="D6" s="8" t="s">
        <v>20</v>
      </c>
      <c r="E6" s="9" t="s">
        <v>21</v>
      </c>
      <c r="F6" s="9" t="s">
        <v>22</v>
      </c>
      <c r="G6" s="10" t="s">
        <v>23</v>
      </c>
      <c r="H6" s="11" t="s">
        <v>24</v>
      </c>
    </row>
    <row r="7" ht="21.9" customHeight="1" spans="1:8">
      <c r="A7" s="12">
        <v>1441313</v>
      </c>
      <c r="B7" s="58" t="s">
        <v>25</v>
      </c>
      <c r="C7" s="14">
        <v>43525</v>
      </c>
      <c r="D7" s="14">
        <v>43526</v>
      </c>
      <c r="E7" s="12">
        <v>2</v>
      </c>
      <c r="F7" s="12">
        <v>1</v>
      </c>
      <c r="G7" s="15">
        <f>E7*F7</f>
        <v>2</v>
      </c>
      <c r="H7" s="16">
        <v>3000</v>
      </c>
    </row>
    <row r="8" ht="21.9" customHeight="1" spans="1:8">
      <c r="A8" s="17">
        <v>1444399</v>
      </c>
      <c r="B8" s="59" t="s">
        <v>26</v>
      </c>
      <c r="C8" s="18">
        <v>43525</v>
      </c>
      <c r="D8" s="18">
        <v>43527</v>
      </c>
      <c r="E8" s="15">
        <v>1</v>
      </c>
      <c r="F8" s="15">
        <v>2</v>
      </c>
      <c r="G8" s="15">
        <f t="shared" ref="G8:G64" si="0">E8*F8</f>
        <v>2</v>
      </c>
      <c r="H8" s="19">
        <v>3000</v>
      </c>
    </row>
    <row r="9" ht="21.9" customHeight="1" spans="1:8">
      <c r="A9" s="17">
        <v>1445792</v>
      </c>
      <c r="B9" s="59" t="s">
        <v>27</v>
      </c>
      <c r="C9" s="18">
        <v>43525</v>
      </c>
      <c r="D9" s="18">
        <v>43527</v>
      </c>
      <c r="E9" s="15">
        <v>2</v>
      </c>
      <c r="F9" s="15">
        <v>2</v>
      </c>
      <c r="G9" s="15">
        <f t="shared" si="0"/>
        <v>4</v>
      </c>
      <c r="H9" s="19">
        <v>6000</v>
      </c>
    </row>
    <row r="10" ht="21.9" customHeight="1" spans="1:8">
      <c r="A10" s="15">
        <v>1448937</v>
      </c>
      <c r="B10" s="60" t="s">
        <v>28</v>
      </c>
      <c r="C10" s="18">
        <v>43525</v>
      </c>
      <c r="D10" s="18">
        <v>43528</v>
      </c>
      <c r="E10" s="20">
        <v>1</v>
      </c>
      <c r="F10" s="20">
        <v>3</v>
      </c>
      <c r="G10" s="15">
        <f t="shared" si="0"/>
        <v>3</v>
      </c>
      <c r="H10" s="16">
        <v>4500</v>
      </c>
    </row>
    <row r="11" ht="21.9" customHeight="1" spans="1:8">
      <c r="A11" s="12">
        <v>1440803</v>
      </c>
      <c r="B11" s="61" t="s">
        <v>29</v>
      </c>
      <c r="C11" s="14">
        <v>43526</v>
      </c>
      <c r="D11" s="14">
        <v>43529</v>
      </c>
      <c r="E11" s="12">
        <v>2</v>
      </c>
      <c r="F11" s="12">
        <v>3</v>
      </c>
      <c r="G11" s="15">
        <f t="shared" si="0"/>
        <v>6</v>
      </c>
      <c r="H11" s="16">
        <v>9000</v>
      </c>
    </row>
    <row r="12" ht="21.9" customHeight="1" spans="1:8">
      <c r="A12" s="17">
        <v>1440806</v>
      </c>
      <c r="B12" s="59" t="s">
        <v>30</v>
      </c>
      <c r="C12" s="21">
        <v>43526</v>
      </c>
      <c r="D12" s="21">
        <v>43529</v>
      </c>
      <c r="E12" s="17">
        <v>1</v>
      </c>
      <c r="F12" s="17">
        <v>3</v>
      </c>
      <c r="G12" s="15">
        <f t="shared" si="0"/>
        <v>3</v>
      </c>
      <c r="H12" s="16">
        <v>4500</v>
      </c>
    </row>
    <row r="13" ht="21.9" customHeight="1" spans="1:9">
      <c r="A13" s="12">
        <v>1442930</v>
      </c>
      <c r="B13" s="61" t="s">
        <v>31</v>
      </c>
      <c r="C13" s="14">
        <v>43525</v>
      </c>
      <c r="D13" s="14">
        <v>43529</v>
      </c>
      <c r="E13" s="12">
        <v>1</v>
      </c>
      <c r="F13" s="12">
        <v>4</v>
      </c>
      <c r="G13" s="15">
        <f t="shared" si="0"/>
        <v>4</v>
      </c>
      <c r="H13" s="16">
        <v>6000</v>
      </c>
      <c r="I13" s="23"/>
    </row>
    <row r="14" ht="21.9" customHeight="1" spans="1:9">
      <c r="A14" s="17">
        <v>1446553</v>
      </c>
      <c r="B14" s="59" t="s">
        <v>32</v>
      </c>
      <c r="C14" s="21">
        <v>43529</v>
      </c>
      <c r="D14" s="21">
        <v>43530</v>
      </c>
      <c r="E14" s="17">
        <v>1</v>
      </c>
      <c r="F14" s="17">
        <v>1</v>
      </c>
      <c r="G14" s="15">
        <f t="shared" si="0"/>
        <v>1</v>
      </c>
      <c r="H14" s="19">
        <v>1500</v>
      </c>
      <c r="I14" s="23"/>
    </row>
    <row r="15" ht="21.9" customHeight="1" spans="1:8">
      <c r="A15" s="17">
        <v>1448867</v>
      </c>
      <c r="B15" s="59" t="s">
        <v>33</v>
      </c>
      <c r="C15" s="21">
        <v>43529</v>
      </c>
      <c r="D15" s="21">
        <v>43531</v>
      </c>
      <c r="E15" s="17">
        <v>1</v>
      </c>
      <c r="F15" s="17">
        <v>2</v>
      </c>
      <c r="G15" s="15">
        <f t="shared" si="0"/>
        <v>2</v>
      </c>
      <c r="H15" s="19">
        <v>3000</v>
      </c>
    </row>
    <row r="16" ht="21.9" customHeight="1" spans="1:8">
      <c r="A16" s="17">
        <v>1446802</v>
      </c>
      <c r="B16" s="59" t="s">
        <v>34</v>
      </c>
      <c r="C16" s="21">
        <v>43528</v>
      </c>
      <c r="D16" s="21">
        <v>43531</v>
      </c>
      <c r="E16" s="17">
        <v>1</v>
      </c>
      <c r="F16" s="17">
        <v>3</v>
      </c>
      <c r="G16" s="15">
        <f t="shared" si="0"/>
        <v>3</v>
      </c>
      <c r="H16" s="19">
        <v>4500</v>
      </c>
    </row>
    <row r="17" ht="21.9" customHeight="1" spans="1:8">
      <c r="A17" s="17">
        <v>1447756</v>
      </c>
      <c r="B17" s="59" t="s">
        <v>35</v>
      </c>
      <c r="C17" s="21">
        <v>43528</v>
      </c>
      <c r="D17" s="21">
        <v>43531</v>
      </c>
      <c r="E17" s="17">
        <v>2</v>
      </c>
      <c r="F17" s="17">
        <v>3</v>
      </c>
      <c r="G17" s="15">
        <f t="shared" si="0"/>
        <v>6</v>
      </c>
      <c r="H17" s="19">
        <v>9000</v>
      </c>
    </row>
    <row r="18" ht="21.9" customHeight="1" spans="1:8">
      <c r="A18" s="17">
        <v>1447759</v>
      </c>
      <c r="B18" s="59" t="s">
        <v>36</v>
      </c>
      <c r="C18" s="21">
        <v>43528</v>
      </c>
      <c r="D18" s="21">
        <v>43531</v>
      </c>
      <c r="E18" s="17">
        <v>1</v>
      </c>
      <c r="F18" s="17">
        <v>3</v>
      </c>
      <c r="G18" s="15">
        <f t="shared" si="0"/>
        <v>3</v>
      </c>
      <c r="H18" s="19">
        <v>4500</v>
      </c>
    </row>
    <row r="19" ht="21.9" customHeight="1" spans="1:8">
      <c r="A19" s="17">
        <v>1447760</v>
      </c>
      <c r="B19" s="59" t="s">
        <v>37</v>
      </c>
      <c r="C19" s="21">
        <v>43528</v>
      </c>
      <c r="D19" s="21">
        <v>43531</v>
      </c>
      <c r="E19" s="17">
        <v>1</v>
      </c>
      <c r="F19" s="17">
        <v>3</v>
      </c>
      <c r="G19" s="15">
        <f t="shared" si="0"/>
        <v>3</v>
      </c>
      <c r="H19" s="16">
        <v>4500</v>
      </c>
    </row>
    <row r="20" ht="21.9" customHeight="1" spans="1:8">
      <c r="A20" s="17">
        <v>1448823</v>
      </c>
      <c r="B20" s="59" t="s">
        <v>38</v>
      </c>
      <c r="C20" s="21">
        <v>43530</v>
      </c>
      <c r="D20" s="21">
        <v>43531</v>
      </c>
      <c r="E20" s="17">
        <v>1</v>
      </c>
      <c r="F20" s="17">
        <v>1</v>
      </c>
      <c r="G20" s="15">
        <f t="shared" si="0"/>
        <v>1</v>
      </c>
      <c r="H20" s="19">
        <v>1500</v>
      </c>
    </row>
    <row r="21" ht="21.9" customHeight="1" spans="1:8">
      <c r="A21" s="15">
        <v>1448821</v>
      </c>
      <c r="B21" s="60" t="s">
        <v>39</v>
      </c>
      <c r="C21" s="18">
        <v>43530</v>
      </c>
      <c r="D21" s="18">
        <v>43531</v>
      </c>
      <c r="E21" s="15">
        <v>1</v>
      </c>
      <c r="F21" s="15">
        <v>1</v>
      </c>
      <c r="G21" s="15">
        <f t="shared" si="0"/>
        <v>1</v>
      </c>
      <c r="H21" s="16">
        <v>1500</v>
      </c>
    </row>
    <row r="22" s="1" customFormat="1" ht="21.9" customHeight="1" spans="1:8">
      <c r="A22" s="12">
        <v>1449744</v>
      </c>
      <c r="B22" s="61" t="s">
        <v>40</v>
      </c>
      <c r="C22" s="14">
        <v>43531</v>
      </c>
      <c r="D22" s="14">
        <v>43532</v>
      </c>
      <c r="E22" s="12">
        <v>1</v>
      </c>
      <c r="F22" s="12">
        <v>1</v>
      </c>
      <c r="G22" s="15">
        <f t="shared" si="0"/>
        <v>1</v>
      </c>
      <c r="H22" s="16">
        <v>1500</v>
      </c>
    </row>
    <row r="23" ht="21.9" customHeight="1" spans="1:9">
      <c r="A23" s="12">
        <v>1451677</v>
      </c>
      <c r="B23" s="61" t="s">
        <v>41</v>
      </c>
      <c r="C23" s="14">
        <v>43530</v>
      </c>
      <c r="D23" s="14">
        <v>43532</v>
      </c>
      <c r="E23" s="12">
        <v>1</v>
      </c>
      <c r="F23" s="12">
        <v>2</v>
      </c>
      <c r="G23" s="15">
        <f t="shared" si="0"/>
        <v>2</v>
      </c>
      <c r="H23" s="16">
        <v>3000</v>
      </c>
      <c r="I23" s="23"/>
    </row>
    <row r="24" ht="21.9" customHeight="1" spans="1:9">
      <c r="A24" s="17">
        <v>1449909</v>
      </c>
      <c r="B24" s="61" t="s">
        <v>42</v>
      </c>
      <c r="C24" s="21">
        <v>43531</v>
      </c>
      <c r="D24" s="21">
        <v>43532</v>
      </c>
      <c r="E24" s="17">
        <v>1</v>
      </c>
      <c r="F24" s="17">
        <v>1</v>
      </c>
      <c r="G24" s="15">
        <f t="shared" si="0"/>
        <v>1</v>
      </c>
      <c r="H24" s="19">
        <v>1500</v>
      </c>
      <c r="I24" s="23"/>
    </row>
    <row r="25" ht="23.25" customHeight="1" spans="1:9">
      <c r="A25" s="17">
        <v>1449911</v>
      </c>
      <c r="B25" s="61" t="s">
        <v>43</v>
      </c>
      <c r="C25" s="21">
        <v>43532</v>
      </c>
      <c r="D25" s="21">
        <v>43533</v>
      </c>
      <c r="E25" s="17">
        <v>1</v>
      </c>
      <c r="F25" s="17">
        <v>1</v>
      </c>
      <c r="G25" s="15">
        <f t="shared" si="0"/>
        <v>1</v>
      </c>
      <c r="H25" s="16">
        <v>1500</v>
      </c>
      <c r="I25" s="23"/>
    </row>
    <row r="26" ht="21.9" customHeight="1" spans="1:9">
      <c r="A26" s="17">
        <v>1449750</v>
      </c>
      <c r="B26" s="59" t="s">
        <v>44</v>
      </c>
      <c r="C26" s="21">
        <v>43532</v>
      </c>
      <c r="D26" s="21">
        <v>43533</v>
      </c>
      <c r="E26" s="17">
        <v>1</v>
      </c>
      <c r="F26" s="17">
        <v>1</v>
      </c>
      <c r="G26" s="15">
        <f t="shared" si="0"/>
        <v>1</v>
      </c>
      <c r="H26" s="16">
        <v>1500</v>
      </c>
      <c r="I26" s="23"/>
    </row>
    <row r="27" ht="21.9" customHeight="1" spans="1:9">
      <c r="A27" s="12">
        <v>1454694</v>
      </c>
      <c r="B27" s="61" t="s">
        <v>45</v>
      </c>
      <c r="C27" s="14">
        <v>43531</v>
      </c>
      <c r="D27" s="14">
        <v>43533</v>
      </c>
      <c r="E27" s="12">
        <v>1</v>
      </c>
      <c r="F27" s="12">
        <v>2</v>
      </c>
      <c r="G27" s="15">
        <f t="shared" si="0"/>
        <v>2</v>
      </c>
      <c r="H27" s="16">
        <v>3000</v>
      </c>
      <c r="I27" s="23"/>
    </row>
    <row r="28" ht="21.9" customHeight="1" spans="1:8">
      <c r="A28" s="17">
        <v>1450338</v>
      </c>
      <c r="B28" s="61" t="s">
        <v>46</v>
      </c>
      <c r="C28" s="21">
        <v>43530</v>
      </c>
      <c r="D28" s="21">
        <v>43533</v>
      </c>
      <c r="E28" s="17">
        <v>3</v>
      </c>
      <c r="F28" s="17">
        <v>1</v>
      </c>
      <c r="G28" s="15">
        <f t="shared" si="0"/>
        <v>3</v>
      </c>
      <c r="H28" s="16">
        <v>4500</v>
      </c>
    </row>
    <row r="29" ht="21.9" customHeight="1" spans="1:8">
      <c r="A29" s="17">
        <v>1450337</v>
      </c>
      <c r="B29" s="59" t="s">
        <v>47</v>
      </c>
      <c r="C29" s="21">
        <v>43530</v>
      </c>
      <c r="D29" s="21">
        <v>43533</v>
      </c>
      <c r="E29" s="17">
        <v>3</v>
      </c>
      <c r="F29" s="17">
        <v>1</v>
      </c>
      <c r="G29" s="15">
        <f t="shared" si="0"/>
        <v>3</v>
      </c>
      <c r="H29" s="16">
        <v>4500</v>
      </c>
    </row>
    <row r="30" s="1" customFormat="1" ht="21.9" customHeight="1" spans="1:8">
      <c r="A30" s="17">
        <v>1441297</v>
      </c>
      <c r="B30" s="59" t="s">
        <v>48</v>
      </c>
      <c r="C30" s="21">
        <v>43531</v>
      </c>
      <c r="D30" s="21">
        <v>43533</v>
      </c>
      <c r="E30" s="17">
        <v>2</v>
      </c>
      <c r="F30" s="17">
        <v>1</v>
      </c>
      <c r="G30" s="15">
        <f t="shared" si="0"/>
        <v>2</v>
      </c>
      <c r="H30" s="16">
        <v>3000</v>
      </c>
    </row>
    <row r="31" s="1" customFormat="1" ht="21.9" customHeight="1" spans="1:8">
      <c r="A31" s="17">
        <v>1445666</v>
      </c>
      <c r="B31" s="59" t="s">
        <v>49</v>
      </c>
      <c r="C31" s="21">
        <v>43531</v>
      </c>
      <c r="D31" s="21">
        <v>43534</v>
      </c>
      <c r="E31" s="17">
        <v>3</v>
      </c>
      <c r="F31" s="17">
        <v>1</v>
      </c>
      <c r="G31" s="15">
        <f t="shared" si="0"/>
        <v>3</v>
      </c>
      <c r="H31" s="16">
        <v>4500</v>
      </c>
    </row>
    <row r="32" s="1" customFormat="1" ht="21.9" customHeight="1" spans="1:8">
      <c r="A32" s="17">
        <v>1447087</v>
      </c>
      <c r="B32" s="59" t="s">
        <v>50</v>
      </c>
      <c r="C32" s="21">
        <v>43532</v>
      </c>
      <c r="D32" s="21">
        <v>43534</v>
      </c>
      <c r="E32" s="17">
        <v>2</v>
      </c>
      <c r="F32" s="17">
        <v>1</v>
      </c>
      <c r="G32" s="15">
        <f t="shared" si="0"/>
        <v>2</v>
      </c>
      <c r="H32" s="16">
        <v>3000</v>
      </c>
    </row>
    <row r="33" s="1" customFormat="1" ht="21.9" customHeight="1" spans="1:8">
      <c r="A33" s="17">
        <v>1449730</v>
      </c>
      <c r="B33" s="62" t="s">
        <v>51</v>
      </c>
      <c r="C33" s="21">
        <v>43533</v>
      </c>
      <c r="D33" s="21">
        <v>43534</v>
      </c>
      <c r="E33" s="17">
        <v>1</v>
      </c>
      <c r="F33" s="17">
        <v>1</v>
      </c>
      <c r="G33" s="15">
        <f t="shared" si="0"/>
        <v>1</v>
      </c>
      <c r="H33" s="16">
        <v>2450</v>
      </c>
    </row>
    <row r="34" s="1" customFormat="1" ht="21.9" customHeight="1" spans="1:8">
      <c r="A34" s="17">
        <v>1444995</v>
      </c>
      <c r="B34" s="59" t="s">
        <v>52</v>
      </c>
      <c r="C34" s="21">
        <v>43532</v>
      </c>
      <c r="D34" s="21">
        <v>43534</v>
      </c>
      <c r="E34" s="17">
        <v>2</v>
      </c>
      <c r="F34" s="17">
        <v>1</v>
      </c>
      <c r="G34" s="15">
        <f t="shared" si="0"/>
        <v>2</v>
      </c>
      <c r="H34" s="16">
        <v>3000</v>
      </c>
    </row>
    <row r="35" s="1" customFormat="1" ht="21.9" customHeight="1" spans="1:8">
      <c r="A35" s="17">
        <v>1449842</v>
      </c>
      <c r="B35" s="59" t="s">
        <v>53</v>
      </c>
      <c r="C35" s="21">
        <v>43533</v>
      </c>
      <c r="D35" s="21">
        <v>43534</v>
      </c>
      <c r="E35" s="17">
        <v>1</v>
      </c>
      <c r="F35" s="17">
        <v>1</v>
      </c>
      <c r="G35" s="15">
        <f t="shared" si="0"/>
        <v>1</v>
      </c>
      <c r="H35" s="16">
        <v>1500</v>
      </c>
    </row>
    <row r="36" s="1" customFormat="1" ht="21.9" customHeight="1" spans="1:8">
      <c r="A36" s="17">
        <v>1448484</v>
      </c>
      <c r="B36" s="59" t="s">
        <v>54</v>
      </c>
      <c r="C36" s="21">
        <v>43533</v>
      </c>
      <c r="D36" s="21">
        <v>43534</v>
      </c>
      <c r="E36" s="17">
        <v>1</v>
      </c>
      <c r="F36" s="17">
        <v>1</v>
      </c>
      <c r="G36" s="15">
        <f t="shared" si="0"/>
        <v>1</v>
      </c>
      <c r="H36" s="16">
        <v>1500</v>
      </c>
    </row>
    <row r="37" s="1" customFormat="1" ht="21.9" customHeight="1" spans="1:8">
      <c r="A37" s="17">
        <v>1448482</v>
      </c>
      <c r="B37" s="59" t="s">
        <v>55</v>
      </c>
      <c r="C37" s="21">
        <v>43533</v>
      </c>
      <c r="D37" s="21">
        <v>43534</v>
      </c>
      <c r="E37" s="17">
        <v>1</v>
      </c>
      <c r="F37" s="17">
        <v>1</v>
      </c>
      <c r="G37" s="15">
        <f t="shared" si="0"/>
        <v>1</v>
      </c>
      <c r="H37" s="16">
        <v>1500</v>
      </c>
    </row>
    <row r="38" ht="21.9" customHeight="1" spans="1:8">
      <c r="A38" s="17">
        <v>1448493</v>
      </c>
      <c r="B38" s="59" t="s">
        <v>56</v>
      </c>
      <c r="C38" s="21">
        <v>43534</v>
      </c>
      <c r="D38" s="21">
        <v>43535</v>
      </c>
      <c r="E38" s="17">
        <v>2</v>
      </c>
      <c r="F38" s="17">
        <v>1</v>
      </c>
      <c r="G38" s="15">
        <f t="shared" si="0"/>
        <v>2</v>
      </c>
      <c r="H38" s="16">
        <v>4900</v>
      </c>
    </row>
    <row r="39" ht="21.9" customHeight="1" spans="1:8">
      <c r="A39" s="17">
        <v>1446528</v>
      </c>
      <c r="B39" s="59" t="s">
        <v>57</v>
      </c>
      <c r="C39" s="21">
        <v>43533</v>
      </c>
      <c r="D39" s="21">
        <v>43535</v>
      </c>
      <c r="E39" s="17">
        <v>1</v>
      </c>
      <c r="F39" s="17">
        <v>2</v>
      </c>
      <c r="G39" s="15">
        <f t="shared" si="0"/>
        <v>2</v>
      </c>
      <c r="H39" s="16">
        <v>3000</v>
      </c>
    </row>
    <row r="40" ht="21.9" customHeight="1" spans="1:8">
      <c r="A40" s="17">
        <v>1455048</v>
      </c>
      <c r="B40" s="59" t="s">
        <v>58</v>
      </c>
      <c r="C40" s="21">
        <v>43533</v>
      </c>
      <c r="D40" s="21">
        <v>43535</v>
      </c>
      <c r="E40" s="17">
        <v>1</v>
      </c>
      <c r="F40" s="17">
        <v>2</v>
      </c>
      <c r="G40" s="15">
        <f t="shared" si="0"/>
        <v>2</v>
      </c>
      <c r="H40" s="16">
        <v>4900</v>
      </c>
    </row>
    <row r="41" s="1" customFormat="1" ht="21.9" customHeight="1" spans="1:8">
      <c r="A41" s="17">
        <v>1446529</v>
      </c>
      <c r="B41" s="59" t="s">
        <v>59</v>
      </c>
      <c r="C41" s="21">
        <v>43533</v>
      </c>
      <c r="D41" s="21">
        <v>43535</v>
      </c>
      <c r="E41" s="17">
        <v>1</v>
      </c>
      <c r="F41" s="17">
        <v>2</v>
      </c>
      <c r="G41" s="15">
        <f t="shared" si="0"/>
        <v>2</v>
      </c>
      <c r="H41" s="16">
        <v>3000</v>
      </c>
    </row>
    <row r="42" s="1" customFormat="1" ht="21.9" customHeight="1" spans="1:8">
      <c r="A42" s="17">
        <v>1417265</v>
      </c>
      <c r="B42" s="59" t="s">
        <v>60</v>
      </c>
      <c r="C42" s="21">
        <v>43533</v>
      </c>
      <c r="D42" s="21">
        <v>43535</v>
      </c>
      <c r="E42" s="17">
        <v>1</v>
      </c>
      <c r="F42" s="17">
        <v>2</v>
      </c>
      <c r="G42" s="15">
        <f t="shared" si="0"/>
        <v>2</v>
      </c>
      <c r="H42" s="16">
        <v>3000</v>
      </c>
    </row>
    <row r="43" s="1" customFormat="1" ht="21.9" customHeight="1" spans="1:8">
      <c r="A43" s="17">
        <v>1444807</v>
      </c>
      <c r="B43" s="59" t="s">
        <v>61</v>
      </c>
      <c r="C43" s="21">
        <v>43532</v>
      </c>
      <c r="D43" s="21">
        <v>43535</v>
      </c>
      <c r="E43" s="17">
        <v>3</v>
      </c>
      <c r="F43" s="17">
        <v>3</v>
      </c>
      <c r="G43" s="15">
        <f t="shared" si="0"/>
        <v>9</v>
      </c>
      <c r="H43" s="16">
        <v>13500</v>
      </c>
    </row>
    <row r="44" s="1" customFormat="1" ht="21.9" customHeight="1" spans="1:8">
      <c r="A44" s="17">
        <v>1455043</v>
      </c>
      <c r="B44" s="62" t="s">
        <v>62</v>
      </c>
      <c r="C44" s="21">
        <v>43535</v>
      </c>
      <c r="D44" s="21">
        <v>43536</v>
      </c>
      <c r="E44" s="17">
        <v>1</v>
      </c>
      <c r="F44" s="17">
        <v>1</v>
      </c>
      <c r="G44" s="15">
        <f t="shared" si="0"/>
        <v>1</v>
      </c>
      <c r="H44" s="16">
        <v>5500</v>
      </c>
    </row>
    <row r="45" s="1" customFormat="1" ht="21.9" customHeight="1" spans="1:8">
      <c r="A45" s="17">
        <v>1444104</v>
      </c>
      <c r="B45" s="59" t="s">
        <v>63</v>
      </c>
      <c r="C45" s="21">
        <v>43534</v>
      </c>
      <c r="D45" s="21">
        <v>43536</v>
      </c>
      <c r="E45" s="17">
        <v>1</v>
      </c>
      <c r="F45" s="17">
        <v>2</v>
      </c>
      <c r="G45" s="15">
        <f t="shared" si="0"/>
        <v>2</v>
      </c>
      <c r="H45" s="16">
        <v>3000</v>
      </c>
    </row>
    <row r="46" s="1" customFormat="1" ht="21.9" customHeight="1" spans="1:8">
      <c r="A46" s="17">
        <v>1452473</v>
      </c>
      <c r="B46" s="59" t="s">
        <v>64</v>
      </c>
      <c r="C46" s="21">
        <v>43534</v>
      </c>
      <c r="D46" s="21">
        <v>43537</v>
      </c>
      <c r="E46" s="17">
        <v>1</v>
      </c>
      <c r="F46" s="17">
        <v>3</v>
      </c>
      <c r="G46" s="15">
        <f t="shared" si="0"/>
        <v>3</v>
      </c>
      <c r="H46" s="16">
        <v>7350</v>
      </c>
    </row>
    <row r="47" s="1" customFormat="1" ht="21.9" customHeight="1" spans="1:8">
      <c r="A47" s="17">
        <v>1445810</v>
      </c>
      <c r="B47" s="59" t="s">
        <v>65</v>
      </c>
      <c r="C47" s="21">
        <v>43534</v>
      </c>
      <c r="D47" s="21">
        <v>43537</v>
      </c>
      <c r="E47" s="17">
        <v>2</v>
      </c>
      <c r="F47" s="17">
        <v>3</v>
      </c>
      <c r="G47" s="15">
        <f t="shared" si="0"/>
        <v>6</v>
      </c>
      <c r="H47" s="16">
        <v>9000</v>
      </c>
    </row>
    <row r="48" s="1" customFormat="1" ht="21.9" customHeight="1" spans="1:8">
      <c r="A48" s="17">
        <v>1447040</v>
      </c>
      <c r="B48" s="59" t="s">
        <v>66</v>
      </c>
      <c r="C48" s="21">
        <v>43534</v>
      </c>
      <c r="D48" s="21">
        <v>43537</v>
      </c>
      <c r="E48" s="17">
        <v>1</v>
      </c>
      <c r="F48" s="17">
        <v>3</v>
      </c>
      <c r="G48" s="15">
        <f t="shared" si="0"/>
        <v>3</v>
      </c>
      <c r="H48" s="16">
        <v>4500</v>
      </c>
    </row>
    <row r="49" s="1" customFormat="1" ht="21.9" customHeight="1" spans="1:8">
      <c r="A49" s="17">
        <v>1451242</v>
      </c>
      <c r="B49" s="59" t="s">
        <v>67</v>
      </c>
      <c r="C49" s="21">
        <v>43535</v>
      </c>
      <c r="D49" s="21">
        <v>43538</v>
      </c>
      <c r="E49" s="17">
        <v>1</v>
      </c>
      <c r="F49" s="17">
        <v>3</v>
      </c>
      <c r="G49" s="15">
        <f t="shared" si="0"/>
        <v>3</v>
      </c>
      <c r="H49" s="16">
        <v>4500</v>
      </c>
    </row>
    <row r="50" s="1" customFormat="1" ht="21.9" customHeight="1" spans="1:8">
      <c r="A50" s="17">
        <v>1454704</v>
      </c>
      <c r="B50" s="59" t="s">
        <v>68</v>
      </c>
      <c r="C50" s="21">
        <v>43535</v>
      </c>
      <c r="D50" s="21">
        <v>43539</v>
      </c>
      <c r="E50" s="17">
        <v>1</v>
      </c>
      <c r="F50" s="17">
        <v>4</v>
      </c>
      <c r="G50" s="15">
        <f t="shared" si="0"/>
        <v>4</v>
      </c>
      <c r="H50" s="16">
        <v>6000</v>
      </c>
    </row>
    <row r="51" s="1" customFormat="1" ht="21.9" customHeight="1" spans="1:8">
      <c r="A51" s="17">
        <v>1451485</v>
      </c>
      <c r="B51" s="59" t="s">
        <v>69</v>
      </c>
      <c r="C51" s="21">
        <v>43538</v>
      </c>
      <c r="D51" s="21">
        <v>43539</v>
      </c>
      <c r="E51" s="17">
        <v>1</v>
      </c>
      <c r="F51" s="17">
        <v>1</v>
      </c>
      <c r="G51" s="15">
        <f t="shared" si="0"/>
        <v>1</v>
      </c>
      <c r="H51" s="16">
        <v>1500</v>
      </c>
    </row>
    <row r="52" s="1" customFormat="1" ht="21.9" customHeight="1" spans="1:8">
      <c r="A52" s="17">
        <v>1455557</v>
      </c>
      <c r="B52" s="59" t="s">
        <v>70</v>
      </c>
      <c r="C52" s="21">
        <v>43537</v>
      </c>
      <c r="D52" s="21">
        <v>43540</v>
      </c>
      <c r="E52" s="17">
        <v>3</v>
      </c>
      <c r="F52" s="17">
        <v>3</v>
      </c>
      <c r="G52" s="15">
        <f t="shared" si="0"/>
        <v>9</v>
      </c>
      <c r="H52" s="16">
        <v>22050</v>
      </c>
    </row>
    <row r="53" s="1" customFormat="1" ht="21.9" customHeight="1" spans="1:8">
      <c r="A53" s="17">
        <v>1445605</v>
      </c>
      <c r="B53" s="59" t="s">
        <v>71</v>
      </c>
      <c r="C53" s="21">
        <v>43537</v>
      </c>
      <c r="D53" s="21">
        <v>43540</v>
      </c>
      <c r="E53" s="17">
        <v>1</v>
      </c>
      <c r="F53" s="17">
        <v>3</v>
      </c>
      <c r="G53" s="15">
        <f t="shared" si="0"/>
        <v>3</v>
      </c>
      <c r="H53" s="16">
        <v>7350</v>
      </c>
    </row>
    <row r="54" s="1" customFormat="1" ht="21.9" customHeight="1" spans="1:8">
      <c r="A54" s="17">
        <v>1453830</v>
      </c>
      <c r="B54" s="59" t="s">
        <v>72</v>
      </c>
      <c r="C54" s="21">
        <v>43538</v>
      </c>
      <c r="D54" s="21">
        <v>43541</v>
      </c>
      <c r="E54" s="17">
        <v>1</v>
      </c>
      <c r="F54" s="17">
        <v>3</v>
      </c>
      <c r="G54" s="15">
        <f t="shared" si="0"/>
        <v>3</v>
      </c>
      <c r="H54" s="16">
        <v>4500</v>
      </c>
    </row>
    <row r="55" s="1" customFormat="1" ht="21.9" customHeight="1" spans="1:8">
      <c r="A55" s="17">
        <v>1446230</v>
      </c>
      <c r="B55" s="59" t="s">
        <v>73</v>
      </c>
      <c r="C55" s="21">
        <v>43540</v>
      </c>
      <c r="D55" s="21">
        <v>43541</v>
      </c>
      <c r="E55" s="17">
        <v>2</v>
      </c>
      <c r="F55" s="17">
        <v>1</v>
      </c>
      <c r="G55" s="15">
        <f t="shared" si="0"/>
        <v>2</v>
      </c>
      <c r="H55" s="16">
        <v>3000</v>
      </c>
    </row>
    <row r="56" s="1" customFormat="1" ht="21.9" customHeight="1" spans="1:8">
      <c r="A56" s="17">
        <v>1457931</v>
      </c>
      <c r="B56" s="59" t="s">
        <v>74</v>
      </c>
      <c r="C56" s="21">
        <v>43538</v>
      </c>
      <c r="D56" s="21">
        <v>43541</v>
      </c>
      <c r="E56" s="17">
        <v>1</v>
      </c>
      <c r="F56" s="17">
        <v>3</v>
      </c>
      <c r="G56" s="15">
        <f t="shared" si="0"/>
        <v>3</v>
      </c>
      <c r="H56" s="16">
        <v>4500</v>
      </c>
    </row>
    <row r="57" s="1" customFormat="1" ht="21.9" customHeight="1" spans="1:8">
      <c r="A57" s="17">
        <v>1438875</v>
      </c>
      <c r="B57" s="59" t="s">
        <v>75</v>
      </c>
      <c r="C57" s="21">
        <v>43540</v>
      </c>
      <c r="D57" s="21">
        <v>43542</v>
      </c>
      <c r="E57" s="17">
        <v>1</v>
      </c>
      <c r="F57" s="17">
        <v>2</v>
      </c>
      <c r="G57" s="15">
        <f t="shared" si="0"/>
        <v>2</v>
      </c>
      <c r="H57" s="16">
        <v>4900</v>
      </c>
    </row>
    <row r="58" ht="21.9" customHeight="1" spans="1:8">
      <c r="A58" s="17">
        <v>1460870</v>
      </c>
      <c r="B58" s="59" t="s">
        <v>76</v>
      </c>
      <c r="C58" s="21">
        <v>43540</v>
      </c>
      <c r="D58" s="21">
        <v>43542</v>
      </c>
      <c r="E58" s="17">
        <v>1</v>
      </c>
      <c r="F58" s="17">
        <v>2</v>
      </c>
      <c r="G58" s="15">
        <f t="shared" si="0"/>
        <v>2</v>
      </c>
      <c r="H58" s="16">
        <v>3000</v>
      </c>
    </row>
    <row r="59" ht="21.9" customHeight="1" spans="1:8">
      <c r="A59" s="17">
        <v>1463191</v>
      </c>
      <c r="B59" s="59" t="s">
        <v>77</v>
      </c>
      <c r="C59" s="21">
        <v>43541</v>
      </c>
      <c r="D59" s="21">
        <v>43542</v>
      </c>
      <c r="E59" s="17">
        <v>1</v>
      </c>
      <c r="F59" s="17">
        <v>1</v>
      </c>
      <c r="G59" s="15">
        <f t="shared" si="0"/>
        <v>1</v>
      </c>
      <c r="H59" s="16">
        <v>1500</v>
      </c>
    </row>
    <row r="60" s="1" customFormat="1" ht="21.9" customHeight="1" spans="1:8">
      <c r="A60" s="17">
        <v>1456338</v>
      </c>
      <c r="B60" s="59" t="s">
        <v>78</v>
      </c>
      <c r="C60" s="21">
        <v>43542</v>
      </c>
      <c r="D60" s="21">
        <v>43543</v>
      </c>
      <c r="E60" s="17">
        <v>1</v>
      </c>
      <c r="F60" s="17">
        <v>1</v>
      </c>
      <c r="G60" s="15">
        <f t="shared" si="0"/>
        <v>1</v>
      </c>
      <c r="H60" s="16">
        <v>2450</v>
      </c>
    </row>
    <row r="61" s="1" customFormat="1" ht="21.9" customHeight="1" spans="1:8">
      <c r="A61" s="17">
        <v>1451425</v>
      </c>
      <c r="B61" s="59" t="s">
        <v>79</v>
      </c>
      <c r="C61" s="21">
        <v>43539</v>
      </c>
      <c r="D61" s="21">
        <v>43543</v>
      </c>
      <c r="E61" s="17">
        <v>1</v>
      </c>
      <c r="F61" s="17">
        <v>4</v>
      </c>
      <c r="G61" s="15">
        <f t="shared" si="0"/>
        <v>4</v>
      </c>
      <c r="H61" s="16">
        <v>6000</v>
      </c>
    </row>
    <row r="62" s="1" customFormat="1" ht="21.9" customHeight="1" spans="1:8">
      <c r="A62" s="17">
        <v>1451418</v>
      </c>
      <c r="B62" s="59" t="s">
        <v>80</v>
      </c>
      <c r="C62" s="21">
        <v>43539</v>
      </c>
      <c r="D62" s="21">
        <v>43543</v>
      </c>
      <c r="E62" s="17">
        <v>1</v>
      </c>
      <c r="F62" s="17">
        <v>4</v>
      </c>
      <c r="G62" s="15">
        <f t="shared" si="0"/>
        <v>4</v>
      </c>
      <c r="H62" s="16">
        <v>6000</v>
      </c>
    </row>
    <row r="63" s="1" customFormat="1" ht="21.9" customHeight="1" spans="1:8">
      <c r="A63" s="17">
        <v>1457616</v>
      </c>
      <c r="B63" s="59" t="s">
        <v>81</v>
      </c>
      <c r="C63" s="21">
        <v>43541</v>
      </c>
      <c r="D63" s="21">
        <v>43543</v>
      </c>
      <c r="E63" s="17">
        <v>1</v>
      </c>
      <c r="F63" s="17">
        <v>2</v>
      </c>
      <c r="G63" s="15">
        <f t="shared" si="0"/>
        <v>2</v>
      </c>
      <c r="H63" s="16">
        <v>3000</v>
      </c>
    </row>
    <row r="64" s="1" customFormat="1" ht="21.9" customHeight="1" spans="1:8">
      <c r="A64" s="17">
        <v>1454012</v>
      </c>
      <c r="B64" s="59" t="s">
        <v>82</v>
      </c>
      <c r="C64" s="21">
        <v>43542</v>
      </c>
      <c r="D64" s="21">
        <v>43543</v>
      </c>
      <c r="E64" s="17">
        <v>1</v>
      </c>
      <c r="F64" s="17">
        <v>1</v>
      </c>
      <c r="G64" s="15">
        <f t="shared" si="0"/>
        <v>1</v>
      </c>
      <c r="H64" s="16">
        <v>1500</v>
      </c>
    </row>
    <row r="65" s="1" customFormat="1" ht="21.9" customHeight="1" spans="1:8">
      <c r="A65" s="17">
        <v>1444626</v>
      </c>
      <c r="B65" s="59" t="s">
        <v>83</v>
      </c>
      <c r="C65" s="24">
        <v>43541</v>
      </c>
      <c r="D65" s="21">
        <v>43544</v>
      </c>
      <c r="E65" s="17">
        <v>2</v>
      </c>
      <c r="F65" s="17">
        <v>3</v>
      </c>
      <c r="G65" s="15">
        <f t="shared" ref="G65:G142" si="1">E65*F65</f>
        <v>6</v>
      </c>
      <c r="H65" s="16">
        <v>9000</v>
      </c>
    </row>
    <row r="66" s="1" customFormat="1" ht="21.9" customHeight="1" spans="1:8">
      <c r="A66" s="17">
        <v>1434392</v>
      </c>
      <c r="B66" s="59" t="s">
        <v>84</v>
      </c>
      <c r="C66" s="24">
        <v>43543</v>
      </c>
      <c r="D66" s="21">
        <v>43544</v>
      </c>
      <c r="E66" s="17">
        <v>1</v>
      </c>
      <c r="F66" s="17">
        <v>1</v>
      </c>
      <c r="G66" s="15">
        <f t="shared" si="1"/>
        <v>1</v>
      </c>
      <c r="H66" s="16">
        <v>2450</v>
      </c>
    </row>
    <row r="67" s="1" customFormat="1" ht="21.9" customHeight="1" spans="1:8">
      <c r="A67" s="17">
        <v>1455578</v>
      </c>
      <c r="B67" s="59" t="s">
        <v>85</v>
      </c>
      <c r="C67" s="24">
        <v>43543</v>
      </c>
      <c r="D67" s="21">
        <v>43544</v>
      </c>
      <c r="E67" s="17">
        <v>1</v>
      </c>
      <c r="F67" s="17">
        <v>1</v>
      </c>
      <c r="G67" s="15">
        <f t="shared" si="1"/>
        <v>1</v>
      </c>
      <c r="H67" s="16">
        <v>2450</v>
      </c>
    </row>
    <row r="68" s="1" customFormat="1" ht="21.9" customHeight="1" spans="1:8">
      <c r="A68" s="17">
        <v>1457665</v>
      </c>
      <c r="B68" s="59" t="s">
        <v>86</v>
      </c>
      <c r="C68" s="24">
        <v>43542</v>
      </c>
      <c r="D68" s="21">
        <v>43544</v>
      </c>
      <c r="E68" s="17">
        <v>1</v>
      </c>
      <c r="F68" s="17">
        <v>2</v>
      </c>
      <c r="G68" s="15">
        <f t="shared" si="1"/>
        <v>2</v>
      </c>
      <c r="H68" s="16">
        <v>4900</v>
      </c>
    </row>
    <row r="69" s="1" customFormat="1" ht="21.9" customHeight="1" spans="1:8">
      <c r="A69" s="17">
        <v>1455575</v>
      </c>
      <c r="B69" s="59" t="s">
        <v>87</v>
      </c>
      <c r="C69" s="24">
        <v>43543</v>
      </c>
      <c r="D69" s="21">
        <v>43544</v>
      </c>
      <c r="E69" s="17">
        <v>1</v>
      </c>
      <c r="F69" s="17">
        <v>1</v>
      </c>
      <c r="G69" s="15">
        <f t="shared" si="1"/>
        <v>1</v>
      </c>
      <c r="H69" s="16">
        <v>2450</v>
      </c>
    </row>
    <row r="70" s="1" customFormat="1" ht="21.9" customHeight="1" spans="1:8">
      <c r="A70" s="17">
        <v>1448847</v>
      </c>
      <c r="B70" s="59" t="s">
        <v>88</v>
      </c>
      <c r="C70" s="24">
        <v>43543</v>
      </c>
      <c r="D70" s="21">
        <v>43544</v>
      </c>
      <c r="E70" s="17">
        <v>1</v>
      </c>
      <c r="F70" s="17">
        <v>1</v>
      </c>
      <c r="G70" s="15">
        <f t="shared" si="1"/>
        <v>1</v>
      </c>
      <c r="H70" s="16">
        <v>1500</v>
      </c>
    </row>
    <row r="71" s="1" customFormat="1" ht="21.9" customHeight="1" spans="1:8">
      <c r="A71" s="17">
        <v>1450277</v>
      </c>
      <c r="B71" s="59" t="s">
        <v>89</v>
      </c>
      <c r="C71" s="24">
        <v>43541</v>
      </c>
      <c r="D71" s="21">
        <v>43544</v>
      </c>
      <c r="E71" s="17">
        <v>1</v>
      </c>
      <c r="F71" s="17">
        <v>3</v>
      </c>
      <c r="G71" s="15">
        <f t="shared" si="1"/>
        <v>3</v>
      </c>
      <c r="H71" s="16">
        <v>4500</v>
      </c>
    </row>
    <row r="72" s="1" customFormat="1" ht="21.9" customHeight="1" spans="1:8">
      <c r="A72" s="17">
        <v>1463805</v>
      </c>
      <c r="B72" s="59" t="s">
        <v>90</v>
      </c>
      <c r="C72" s="24">
        <v>43543</v>
      </c>
      <c r="D72" s="21">
        <v>43545</v>
      </c>
      <c r="E72" s="17">
        <v>1</v>
      </c>
      <c r="F72" s="17">
        <v>2</v>
      </c>
      <c r="G72" s="15">
        <f t="shared" si="1"/>
        <v>2</v>
      </c>
      <c r="H72" s="16">
        <v>3000</v>
      </c>
    </row>
    <row r="73" s="1" customFormat="1" ht="21.9" customHeight="1" spans="1:8">
      <c r="A73" s="17">
        <v>1439661</v>
      </c>
      <c r="B73" s="59" t="s">
        <v>91</v>
      </c>
      <c r="C73" s="24">
        <v>43541</v>
      </c>
      <c r="D73" s="21">
        <v>43545</v>
      </c>
      <c r="E73" s="17">
        <v>1</v>
      </c>
      <c r="F73" s="17">
        <v>4</v>
      </c>
      <c r="G73" s="15">
        <f t="shared" si="1"/>
        <v>4</v>
      </c>
      <c r="H73" s="16">
        <v>6000</v>
      </c>
    </row>
    <row r="74" s="1" customFormat="1" ht="21.9" customHeight="1" spans="1:8">
      <c r="A74" s="17">
        <v>1456331</v>
      </c>
      <c r="B74" s="59" t="s">
        <v>92</v>
      </c>
      <c r="C74" s="24">
        <v>43543</v>
      </c>
      <c r="D74" s="21">
        <v>43545</v>
      </c>
      <c r="E74" s="17">
        <v>1</v>
      </c>
      <c r="F74" s="17">
        <v>2</v>
      </c>
      <c r="G74" s="15">
        <f t="shared" si="1"/>
        <v>2</v>
      </c>
      <c r="H74" s="16">
        <v>3000</v>
      </c>
    </row>
    <row r="75" s="1" customFormat="1" ht="21.9" customHeight="1" spans="1:8">
      <c r="A75" s="17">
        <v>1459155</v>
      </c>
      <c r="B75" s="59" t="s">
        <v>93</v>
      </c>
      <c r="C75" s="24">
        <v>43543</v>
      </c>
      <c r="D75" s="21">
        <v>43545</v>
      </c>
      <c r="E75" s="17">
        <v>1</v>
      </c>
      <c r="F75" s="17">
        <v>2</v>
      </c>
      <c r="G75" s="15">
        <f t="shared" si="1"/>
        <v>2</v>
      </c>
      <c r="H75" s="16">
        <v>3000</v>
      </c>
    </row>
    <row r="76" s="1" customFormat="1" ht="21.9" customHeight="1" spans="1:8">
      <c r="A76" s="17">
        <v>1455281</v>
      </c>
      <c r="B76" s="59" t="s">
        <v>94</v>
      </c>
      <c r="C76" s="24">
        <v>43543</v>
      </c>
      <c r="D76" s="21">
        <v>43545</v>
      </c>
      <c r="E76" s="17">
        <v>1</v>
      </c>
      <c r="F76" s="17">
        <v>2</v>
      </c>
      <c r="G76" s="15">
        <f t="shared" si="1"/>
        <v>2</v>
      </c>
      <c r="H76" s="16">
        <v>4900</v>
      </c>
    </row>
    <row r="77" s="1" customFormat="1" ht="21.9" customHeight="1" spans="1:8">
      <c r="A77" s="17">
        <v>1450119</v>
      </c>
      <c r="B77" s="59" t="s">
        <v>95</v>
      </c>
      <c r="C77" s="24">
        <v>43542</v>
      </c>
      <c r="D77" s="21">
        <v>43545</v>
      </c>
      <c r="E77" s="17">
        <v>2</v>
      </c>
      <c r="F77" s="17">
        <v>3</v>
      </c>
      <c r="G77" s="15">
        <f t="shared" si="1"/>
        <v>6</v>
      </c>
      <c r="H77" s="16">
        <v>9000</v>
      </c>
    </row>
    <row r="78" s="1" customFormat="1" ht="21.9" customHeight="1" spans="1:8">
      <c r="A78" s="17">
        <v>1445311</v>
      </c>
      <c r="B78" s="59" t="s">
        <v>96</v>
      </c>
      <c r="C78" s="24">
        <v>43542</v>
      </c>
      <c r="D78" s="21">
        <v>43545</v>
      </c>
      <c r="E78" s="17">
        <v>1</v>
      </c>
      <c r="F78" s="17">
        <v>3</v>
      </c>
      <c r="G78" s="15">
        <f t="shared" si="1"/>
        <v>3</v>
      </c>
      <c r="H78" s="16">
        <v>4500</v>
      </c>
    </row>
    <row r="79" s="1" customFormat="1" ht="21.9" customHeight="1" spans="1:8">
      <c r="A79" s="17">
        <v>1438469</v>
      </c>
      <c r="B79" s="59" t="s">
        <v>97</v>
      </c>
      <c r="C79" s="24">
        <v>43543</v>
      </c>
      <c r="D79" s="21">
        <v>43545</v>
      </c>
      <c r="E79" s="17">
        <v>1</v>
      </c>
      <c r="F79" s="17">
        <v>2</v>
      </c>
      <c r="G79" s="15">
        <f t="shared" si="1"/>
        <v>2</v>
      </c>
      <c r="H79" s="16">
        <v>3000</v>
      </c>
    </row>
    <row r="80" s="1" customFormat="1" ht="21.9" customHeight="1" spans="1:8">
      <c r="A80" s="17">
        <v>1445902</v>
      </c>
      <c r="B80" s="59" t="s">
        <v>98</v>
      </c>
      <c r="C80" s="24">
        <v>43543</v>
      </c>
      <c r="D80" s="21">
        <v>43545</v>
      </c>
      <c r="E80" s="17">
        <v>1</v>
      </c>
      <c r="F80" s="17">
        <v>2</v>
      </c>
      <c r="G80" s="15">
        <f t="shared" si="1"/>
        <v>2</v>
      </c>
      <c r="H80" s="16">
        <v>3000</v>
      </c>
    </row>
    <row r="81" s="1" customFormat="1" ht="21.9" customHeight="1" spans="1:8">
      <c r="A81" s="17">
        <v>1444900</v>
      </c>
      <c r="B81" s="59" t="s">
        <v>99</v>
      </c>
      <c r="C81" s="24">
        <v>43544</v>
      </c>
      <c r="D81" s="21">
        <v>43546</v>
      </c>
      <c r="E81" s="17">
        <v>2</v>
      </c>
      <c r="F81" s="17">
        <v>2</v>
      </c>
      <c r="G81" s="15">
        <f t="shared" si="1"/>
        <v>4</v>
      </c>
      <c r="H81" s="16">
        <v>6000</v>
      </c>
    </row>
    <row r="82" s="1" customFormat="1" ht="21.9" customHeight="1" spans="1:8">
      <c r="A82" s="17">
        <v>1451134</v>
      </c>
      <c r="B82" s="59" t="s">
        <v>100</v>
      </c>
      <c r="C82" s="24">
        <v>43545</v>
      </c>
      <c r="D82" s="21">
        <v>43546</v>
      </c>
      <c r="E82" s="17">
        <v>1</v>
      </c>
      <c r="F82" s="17">
        <v>1</v>
      </c>
      <c r="G82" s="15">
        <f t="shared" si="1"/>
        <v>1</v>
      </c>
      <c r="H82" s="16">
        <v>1500</v>
      </c>
    </row>
    <row r="83" s="1" customFormat="1" ht="21.9" customHeight="1" spans="1:8">
      <c r="A83" s="17">
        <v>1460824</v>
      </c>
      <c r="B83" s="59" t="s">
        <v>101</v>
      </c>
      <c r="C83" s="24">
        <v>43544</v>
      </c>
      <c r="D83" s="21">
        <v>43546</v>
      </c>
      <c r="E83" s="17">
        <v>1</v>
      </c>
      <c r="F83" s="17">
        <v>2</v>
      </c>
      <c r="G83" s="15">
        <f t="shared" si="1"/>
        <v>2</v>
      </c>
      <c r="H83" s="16">
        <v>3000</v>
      </c>
    </row>
    <row r="84" s="1" customFormat="1" ht="21.9" customHeight="1" spans="1:8">
      <c r="A84" s="17">
        <v>1455617</v>
      </c>
      <c r="B84" s="59" t="s">
        <v>102</v>
      </c>
      <c r="C84" s="24">
        <v>43545</v>
      </c>
      <c r="D84" s="21">
        <v>43546</v>
      </c>
      <c r="E84" s="17">
        <v>1</v>
      </c>
      <c r="F84" s="17">
        <v>1</v>
      </c>
      <c r="G84" s="15">
        <f t="shared" si="1"/>
        <v>1</v>
      </c>
      <c r="H84" s="16">
        <v>1500</v>
      </c>
    </row>
    <row r="85" s="1" customFormat="1" ht="21.9" customHeight="1" spans="1:8">
      <c r="A85" s="17">
        <v>1460889</v>
      </c>
      <c r="B85" s="59" t="s">
        <v>103</v>
      </c>
      <c r="C85" s="24">
        <v>43544</v>
      </c>
      <c r="D85" s="21">
        <v>43546</v>
      </c>
      <c r="E85" s="17">
        <v>1</v>
      </c>
      <c r="F85" s="17">
        <v>2</v>
      </c>
      <c r="G85" s="15">
        <f t="shared" si="1"/>
        <v>2</v>
      </c>
      <c r="H85" s="16">
        <v>3000</v>
      </c>
    </row>
    <row r="86" s="1" customFormat="1" ht="21.9" customHeight="1" spans="1:8">
      <c r="A86" s="17">
        <v>1458744</v>
      </c>
      <c r="B86" s="59" t="s">
        <v>104</v>
      </c>
      <c r="C86" s="24">
        <v>43544</v>
      </c>
      <c r="D86" s="21">
        <v>43546</v>
      </c>
      <c r="E86" s="17">
        <v>1</v>
      </c>
      <c r="F86" s="17">
        <v>2</v>
      </c>
      <c r="G86" s="15">
        <f t="shared" si="1"/>
        <v>2</v>
      </c>
      <c r="H86" s="16">
        <v>3000</v>
      </c>
    </row>
    <row r="87" s="1" customFormat="1" ht="21.9" customHeight="1" spans="1:8">
      <c r="A87" s="17">
        <v>1452900</v>
      </c>
      <c r="B87" s="59" t="s">
        <v>105</v>
      </c>
      <c r="C87" s="24">
        <v>43545</v>
      </c>
      <c r="D87" s="21">
        <v>43547</v>
      </c>
      <c r="E87" s="17">
        <v>2</v>
      </c>
      <c r="F87" s="17">
        <v>2</v>
      </c>
      <c r="G87" s="15">
        <f t="shared" si="1"/>
        <v>4</v>
      </c>
      <c r="H87" s="16">
        <v>6000</v>
      </c>
    </row>
    <row r="88" s="1" customFormat="1" ht="21.9" customHeight="1" spans="1:8">
      <c r="A88" s="17">
        <v>1451195</v>
      </c>
      <c r="B88" s="59" t="s">
        <v>106</v>
      </c>
      <c r="C88" s="24">
        <v>43546</v>
      </c>
      <c r="D88" s="21">
        <v>43547</v>
      </c>
      <c r="E88" s="17">
        <v>1</v>
      </c>
      <c r="F88" s="17">
        <v>1</v>
      </c>
      <c r="G88" s="15">
        <f t="shared" si="1"/>
        <v>1</v>
      </c>
      <c r="H88" s="16">
        <v>1500</v>
      </c>
    </row>
    <row r="89" s="1" customFormat="1" ht="21.9" customHeight="1" spans="1:8">
      <c r="A89" s="17">
        <v>1452886</v>
      </c>
      <c r="B89" s="59" t="s">
        <v>107</v>
      </c>
      <c r="C89" s="24">
        <v>43545</v>
      </c>
      <c r="D89" s="21">
        <v>43547</v>
      </c>
      <c r="E89" s="17">
        <v>1</v>
      </c>
      <c r="F89" s="17">
        <v>2</v>
      </c>
      <c r="G89" s="15">
        <f t="shared" si="1"/>
        <v>2</v>
      </c>
      <c r="H89" s="16">
        <v>4900</v>
      </c>
    </row>
    <row r="90" s="1" customFormat="1" ht="21.9" customHeight="1" spans="1:8">
      <c r="A90" s="17">
        <v>1464698</v>
      </c>
      <c r="B90" s="59" t="s">
        <v>108</v>
      </c>
      <c r="C90" s="24">
        <v>43544</v>
      </c>
      <c r="D90" s="21">
        <v>43547</v>
      </c>
      <c r="E90" s="17">
        <v>1</v>
      </c>
      <c r="F90" s="17">
        <v>3</v>
      </c>
      <c r="G90" s="15">
        <f t="shared" si="1"/>
        <v>3</v>
      </c>
      <c r="H90" s="16">
        <v>4500</v>
      </c>
    </row>
    <row r="91" s="1" customFormat="1" ht="21.9" customHeight="1" spans="1:8">
      <c r="A91" s="17">
        <v>1465658</v>
      </c>
      <c r="B91" s="59" t="s">
        <v>109</v>
      </c>
      <c r="C91" s="24">
        <v>43545</v>
      </c>
      <c r="D91" s="21">
        <v>43547</v>
      </c>
      <c r="E91" s="17">
        <v>1</v>
      </c>
      <c r="F91" s="17">
        <v>2</v>
      </c>
      <c r="G91" s="15">
        <f t="shared" si="1"/>
        <v>2</v>
      </c>
      <c r="H91" s="16">
        <v>3000</v>
      </c>
    </row>
    <row r="92" s="1" customFormat="1" ht="21.9" customHeight="1" spans="1:8">
      <c r="A92" s="17">
        <v>1456032</v>
      </c>
      <c r="B92" s="59" t="s">
        <v>110</v>
      </c>
      <c r="C92" s="24">
        <v>43543</v>
      </c>
      <c r="D92" s="21">
        <v>43547</v>
      </c>
      <c r="E92" s="17">
        <v>1</v>
      </c>
      <c r="F92" s="17">
        <v>4</v>
      </c>
      <c r="G92" s="15">
        <f t="shared" si="1"/>
        <v>4</v>
      </c>
      <c r="H92" s="16">
        <v>6000</v>
      </c>
    </row>
    <row r="93" s="1" customFormat="1" ht="21.9" customHeight="1" spans="1:8">
      <c r="A93" s="17">
        <v>1448536</v>
      </c>
      <c r="B93" s="59" t="s">
        <v>111</v>
      </c>
      <c r="C93" s="24">
        <v>43545</v>
      </c>
      <c r="D93" s="21">
        <v>43548</v>
      </c>
      <c r="E93" s="17">
        <v>2</v>
      </c>
      <c r="F93" s="17">
        <v>3</v>
      </c>
      <c r="G93" s="15">
        <f t="shared" si="1"/>
        <v>6</v>
      </c>
      <c r="H93" s="16">
        <v>9000</v>
      </c>
    </row>
    <row r="94" s="1" customFormat="1" ht="21.9" customHeight="1" spans="1:8">
      <c r="A94" s="17">
        <v>1465710</v>
      </c>
      <c r="B94" s="59" t="s">
        <v>112</v>
      </c>
      <c r="C94" s="24">
        <v>43546</v>
      </c>
      <c r="D94" s="21">
        <v>43548</v>
      </c>
      <c r="E94" s="17">
        <v>1</v>
      </c>
      <c r="F94" s="17">
        <v>2</v>
      </c>
      <c r="G94" s="15">
        <f t="shared" si="1"/>
        <v>2</v>
      </c>
      <c r="H94" s="16">
        <v>3000</v>
      </c>
    </row>
    <row r="95" s="1" customFormat="1" ht="21.9" customHeight="1" spans="1:8">
      <c r="A95" s="17">
        <v>1453542</v>
      </c>
      <c r="B95" s="59" t="s">
        <v>113</v>
      </c>
      <c r="C95" s="24">
        <v>43546</v>
      </c>
      <c r="D95" s="21">
        <v>43548</v>
      </c>
      <c r="E95" s="17">
        <v>1</v>
      </c>
      <c r="F95" s="17">
        <v>2</v>
      </c>
      <c r="G95" s="15">
        <f t="shared" si="1"/>
        <v>2</v>
      </c>
      <c r="H95" s="16">
        <v>3000</v>
      </c>
    </row>
    <row r="96" s="1" customFormat="1" ht="21.9" customHeight="1" spans="1:8">
      <c r="A96" s="17">
        <v>1449900</v>
      </c>
      <c r="B96" s="59" t="s">
        <v>114</v>
      </c>
      <c r="C96" s="24">
        <v>43547</v>
      </c>
      <c r="D96" s="21">
        <v>43548</v>
      </c>
      <c r="E96" s="17">
        <v>1</v>
      </c>
      <c r="F96" s="17">
        <v>1</v>
      </c>
      <c r="G96" s="15">
        <f t="shared" si="1"/>
        <v>1</v>
      </c>
      <c r="H96" s="16">
        <v>1500</v>
      </c>
    </row>
    <row r="97" s="1" customFormat="1" ht="21.9" customHeight="1" spans="1:8">
      <c r="A97" s="17">
        <v>1450005</v>
      </c>
      <c r="B97" s="59" t="s">
        <v>115</v>
      </c>
      <c r="C97" s="24">
        <v>43544</v>
      </c>
      <c r="D97" s="21">
        <v>43548</v>
      </c>
      <c r="E97" s="17">
        <v>2</v>
      </c>
      <c r="F97" s="17">
        <v>4</v>
      </c>
      <c r="G97" s="15">
        <f t="shared" si="1"/>
        <v>8</v>
      </c>
      <c r="H97" s="16">
        <v>19600</v>
      </c>
    </row>
    <row r="98" s="1" customFormat="1" ht="21.9" customHeight="1" spans="1:8">
      <c r="A98" s="17">
        <v>1450206</v>
      </c>
      <c r="B98" s="59" t="s">
        <v>116</v>
      </c>
      <c r="C98" s="24">
        <v>43546</v>
      </c>
      <c r="D98" s="21">
        <v>43549</v>
      </c>
      <c r="E98" s="17">
        <v>1</v>
      </c>
      <c r="F98" s="17">
        <v>3</v>
      </c>
      <c r="G98" s="15">
        <f t="shared" si="1"/>
        <v>3</v>
      </c>
      <c r="H98" s="16">
        <v>4500</v>
      </c>
    </row>
    <row r="99" s="1" customFormat="1" ht="21.9" customHeight="1" spans="1:8">
      <c r="A99" s="17">
        <v>1456432</v>
      </c>
      <c r="B99" s="59" t="s">
        <v>117</v>
      </c>
      <c r="C99" s="24">
        <v>43547</v>
      </c>
      <c r="D99" s="21">
        <v>43549</v>
      </c>
      <c r="E99" s="17">
        <v>1</v>
      </c>
      <c r="F99" s="17">
        <v>2</v>
      </c>
      <c r="G99" s="15">
        <f t="shared" si="1"/>
        <v>2</v>
      </c>
      <c r="H99" s="16">
        <v>3000</v>
      </c>
    </row>
    <row r="100" s="1" customFormat="1" ht="21.9" customHeight="1" spans="1:8">
      <c r="A100" s="17">
        <v>1454863</v>
      </c>
      <c r="B100" s="59" t="s">
        <v>118</v>
      </c>
      <c r="C100" s="24">
        <v>43546</v>
      </c>
      <c r="D100" s="21">
        <v>43549</v>
      </c>
      <c r="E100" s="17">
        <v>1</v>
      </c>
      <c r="F100" s="17">
        <v>3</v>
      </c>
      <c r="G100" s="15">
        <f t="shared" si="1"/>
        <v>3</v>
      </c>
      <c r="H100" s="16">
        <v>4500</v>
      </c>
    </row>
    <row r="101" s="1" customFormat="1" ht="21.9" customHeight="1" spans="1:8">
      <c r="A101" s="17">
        <v>1467917</v>
      </c>
      <c r="B101" s="59" t="s">
        <v>119</v>
      </c>
      <c r="C101" s="24">
        <v>43548</v>
      </c>
      <c r="D101" s="21">
        <v>43549</v>
      </c>
      <c r="E101" s="17">
        <v>1</v>
      </c>
      <c r="F101" s="17">
        <v>1</v>
      </c>
      <c r="G101" s="15">
        <f t="shared" si="1"/>
        <v>1</v>
      </c>
      <c r="H101" s="16">
        <v>3250</v>
      </c>
    </row>
    <row r="102" s="1" customFormat="1" ht="21.9" customHeight="1" spans="1:8">
      <c r="A102" s="17">
        <v>1465713</v>
      </c>
      <c r="B102" s="59" t="s">
        <v>120</v>
      </c>
      <c r="C102" s="24">
        <v>43548</v>
      </c>
      <c r="D102" s="21">
        <v>43549</v>
      </c>
      <c r="E102" s="17">
        <v>1</v>
      </c>
      <c r="F102" s="17">
        <v>1</v>
      </c>
      <c r="G102" s="15">
        <f t="shared" si="1"/>
        <v>1</v>
      </c>
      <c r="H102" s="16">
        <v>1500</v>
      </c>
    </row>
    <row r="103" s="1" customFormat="1" ht="21.9" customHeight="1" spans="1:8">
      <c r="A103" s="17">
        <v>1466898</v>
      </c>
      <c r="B103" s="59" t="s">
        <v>121</v>
      </c>
      <c r="C103" s="24">
        <v>43547</v>
      </c>
      <c r="D103" s="21">
        <v>43549</v>
      </c>
      <c r="E103" s="17">
        <v>1</v>
      </c>
      <c r="F103" s="17">
        <v>2</v>
      </c>
      <c r="G103" s="15">
        <f t="shared" si="1"/>
        <v>2</v>
      </c>
      <c r="H103" s="16">
        <v>3000</v>
      </c>
    </row>
    <row r="104" s="1" customFormat="1" ht="21.9" customHeight="1" spans="1:8">
      <c r="A104" s="17">
        <v>1462675</v>
      </c>
      <c r="B104" s="59" t="s">
        <v>122</v>
      </c>
      <c r="C104" s="24">
        <v>43546</v>
      </c>
      <c r="D104" s="21">
        <v>43549</v>
      </c>
      <c r="E104" s="17">
        <v>1</v>
      </c>
      <c r="F104" s="17">
        <v>3</v>
      </c>
      <c r="G104" s="15">
        <f t="shared" si="1"/>
        <v>3</v>
      </c>
      <c r="H104" s="16">
        <v>4500</v>
      </c>
    </row>
    <row r="105" s="1" customFormat="1" ht="21.9" customHeight="1" spans="1:8">
      <c r="A105" s="17">
        <v>1457221</v>
      </c>
      <c r="B105" s="59" t="s">
        <v>123</v>
      </c>
      <c r="C105" s="24">
        <v>43545</v>
      </c>
      <c r="D105" s="21">
        <v>43549</v>
      </c>
      <c r="E105" s="17">
        <v>1</v>
      </c>
      <c r="F105" s="17">
        <v>4</v>
      </c>
      <c r="G105" s="15">
        <f t="shared" si="1"/>
        <v>4</v>
      </c>
      <c r="H105" s="16">
        <v>6000</v>
      </c>
    </row>
    <row r="106" s="1" customFormat="1" ht="21.9" customHeight="1" spans="1:8">
      <c r="A106" s="17">
        <v>1453808</v>
      </c>
      <c r="B106" s="59" t="s">
        <v>124</v>
      </c>
      <c r="C106" s="24">
        <v>43548</v>
      </c>
      <c r="D106" s="21">
        <v>43549</v>
      </c>
      <c r="E106" s="17">
        <v>1</v>
      </c>
      <c r="F106" s="17">
        <v>1</v>
      </c>
      <c r="G106" s="15">
        <f t="shared" si="1"/>
        <v>1</v>
      </c>
      <c r="H106" s="16">
        <v>1500</v>
      </c>
    </row>
    <row r="107" s="1" customFormat="1" ht="21.9" customHeight="1" spans="1:8">
      <c r="A107" s="17">
        <v>1467450</v>
      </c>
      <c r="B107" s="59" t="s">
        <v>125</v>
      </c>
      <c r="C107" s="24">
        <v>43547</v>
      </c>
      <c r="D107" s="21">
        <v>43549</v>
      </c>
      <c r="E107" s="17">
        <v>1</v>
      </c>
      <c r="F107" s="17">
        <v>2</v>
      </c>
      <c r="G107" s="15">
        <f t="shared" si="1"/>
        <v>2</v>
      </c>
      <c r="H107" s="16">
        <v>3000</v>
      </c>
    </row>
    <row r="108" s="1" customFormat="1" ht="21.9" customHeight="1" spans="1:8">
      <c r="A108" s="17">
        <v>1450389</v>
      </c>
      <c r="B108" s="59" t="s">
        <v>126</v>
      </c>
      <c r="C108" s="24">
        <v>43547</v>
      </c>
      <c r="D108" s="21">
        <v>43549</v>
      </c>
      <c r="E108" s="17">
        <v>1</v>
      </c>
      <c r="F108" s="17">
        <v>2</v>
      </c>
      <c r="G108" s="15">
        <f t="shared" si="1"/>
        <v>2</v>
      </c>
      <c r="H108" s="16">
        <v>3000</v>
      </c>
    </row>
    <row r="109" s="1" customFormat="1" ht="21.9" customHeight="1" spans="1:8">
      <c r="A109" s="17">
        <v>1468856</v>
      </c>
      <c r="B109" s="59" t="s">
        <v>127</v>
      </c>
      <c r="C109" s="24">
        <v>43549</v>
      </c>
      <c r="D109" s="21">
        <v>43550</v>
      </c>
      <c r="E109" s="17">
        <v>1</v>
      </c>
      <c r="F109" s="17">
        <v>1</v>
      </c>
      <c r="G109" s="15">
        <f t="shared" si="1"/>
        <v>1</v>
      </c>
      <c r="H109" s="16">
        <v>1500</v>
      </c>
    </row>
    <row r="110" s="1" customFormat="1" ht="21.9" customHeight="1" spans="1:8">
      <c r="A110" s="17">
        <v>1468972</v>
      </c>
      <c r="B110" s="59" t="s">
        <v>128</v>
      </c>
      <c r="C110" s="24">
        <v>43549</v>
      </c>
      <c r="D110" s="21">
        <v>43550</v>
      </c>
      <c r="E110" s="17">
        <v>1</v>
      </c>
      <c r="F110" s="17">
        <v>1</v>
      </c>
      <c r="G110" s="15">
        <f t="shared" si="1"/>
        <v>1</v>
      </c>
      <c r="H110" s="16">
        <v>2450</v>
      </c>
    </row>
    <row r="111" s="1" customFormat="1" ht="21.9" customHeight="1" spans="1:8">
      <c r="A111" s="17">
        <v>1457732</v>
      </c>
      <c r="B111" s="59" t="s">
        <v>129</v>
      </c>
      <c r="C111" s="24">
        <v>43546</v>
      </c>
      <c r="D111" s="21">
        <v>43550</v>
      </c>
      <c r="E111" s="17">
        <v>1</v>
      </c>
      <c r="F111" s="17">
        <v>4</v>
      </c>
      <c r="G111" s="15">
        <f t="shared" si="1"/>
        <v>4</v>
      </c>
      <c r="H111" s="16">
        <v>6000</v>
      </c>
    </row>
    <row r="112" s="1" customFormat="1" ht="21.9" customHeight="1" spans="1:8">
      <c r="A112" s="17">
        <v>1457391</v>
      </c>
      <c r="B112" s="59" t="s">
        <v>130</v>
      </c>
      <c r="C112" s="24">
        <v>43546</v>
      </c>
      <c r="D112" s="21">
        <v>43550</v>
      </c>
      <c r="E112" s="17">
        <v>1</v>
      </c>
      <c r="F112" s="17">
        <v>4</v>
      </c>
      <c r="G112" s="15">
        <f t="shared" si="1"/>
        <v>4</v>
      </c>
      <c r="H112" s="16">
        <v>6000</v>
      </c>
    </row>
    <row r="113" s="1" customFormat="1" ht="21.9" customHeight="1" spans="1:8">
      <c r="A113" s="17">
        <v>1448457</v>
      </c>
      <c r="B113" s="59" t="s">
        <v>131</v>
      </c>
      <c r="C113" s="24">
        <v>43547</v>
      </c>
      <c r="D113" s="21">
        <v>43550</v>
      </c>
      <c r="E113" s="17">
        <v>1</v>
      </c>
      <c r="F113" s="17">
        <v>3</v>
      </c>
      <c r="G113" s="15">
        <f t="shared" si="1"/>
        <v>3</v>
      </c>
      <c r="H113" s="16">
        <v>4500</v>
      </c>
    </row>
    <row r="114" s="1" customFormat="1" ht="21.9" customHeight="1" spans="1:9">
      <c r="A114" s="17">
        <v>1442389</v>
      </c>
      <c r="B114" s="59" t="s">
        <v>132</v>
      </c>
      <c r="C114" s="24">
        <v>43548</v>
      </c>
      <c r="D114" s="21">
        <v>43550</v>
      </c>
      <c r="E114" s="17">
        <v>3</v>
      </c>
      <c r="F114" s="17">
        <v>2</v>
      </c>
      <c r="G114" s="15">
        <f t="shared" si="1"/>
        <v>6</v>
      </c>
      <c r="H114" s="16">
        <v>9000</v>
      </c>
      <c r="I114" s="25"/>
    </row>
    <row r="115" s="1" customFormat="1" ht="21.9" customHeight="1" spans="1:8">
      <c r="A115" s="17">
        <v>1445482</v>
      </c>
      <c r="B115" s="59" t="s">
        <v>133</v>
      </c>
      <c r="C115" s="24">
        <v>43549</v>
      </c>
      <c r="D115" s="21">
        <v>43551</v>
      </c>
      <c r="E115" s="17">
        <v>3</v>
      </c>
      <c r="F115" s="17">
        <v>2</v>
      </c>
      <c r="G115" s="15">
        <f t="shared" si="1"/>
        <v>6</v>
      </c>
      <c r="H115" s="16">
        <v>9000</v>
      </c>
    </row>
    <row r="116" s="1" customFormat="1" ht="21.9" customHeight="1" spans="1:8">
      <c r="A116" s="17">
        <v>1453903</v>
      </c>
      <c r="B116" s="59" t="s">
        <v>134</v>
      </c>
      <c r="C116" s="24">
        <v>43549</v>
      </c>
      <c r="D116" s="21">
        <v>43551</v>
      </c>
      <c r="E116" s="17">
        <v>1</v>
      </c>
      <c r="F116" s="17">
        <v>2</v>
      </c>
      <c r="G116" s="15">
        <f t="shared" si="1"/>
        <v>2</v>
      </c>
      <c r="H116" s="16">
        <v>3000</v>
      </c>
    </row>
    <row r="117" s="1" customFormat="1" ht="21.9" customHeight="1" spans="1:8">
      <c r="A117" s="17">
        <v>1445485</v>
      </c>
      <c r="B117" s="62" t="s">
        <v>135</v>
      </c>
      <c r="C117" s="24">
        <v>43549</v>
      </c>
      <c r="D117" s="21">
        <v>43551</v>
      </c>
      <c r="E117" s="17">
        <v>1</v>
      </c>
      <c r="F117" s="17">
        <v>2</v>
      </c>
      <c r="G117" s="15">
        <f t="shared" si="1"/>
        <v>2</v>
      </c>
      <c r="H117" s="16">
        <v>4900</v>
      </c>
    </row>
    <row r="118" s="1" customFormat="1" ht="21.9" customHeight="1" spans="1:8">
      <c r="A118" s="17">
        <v>1464986</v>
      </c>
      <c r="B118" s="59" t="s">
        <v>136</v>
      </c>
      <c r="C118" s="24">
        <v>43549</v>
      </c>
      <c r="D118" s="21">
        <v>43551</v>
      </c>
      <c r="E118" s="17">
        <v>1</v>
      </c>
      <c r="F118" s="17">
        <v>2</v>
      </c>
      <c r="G118" s="15">
        <f t="shared" si="1"/>
        <v>2</v>
      </c>
      <c r="H118" s="16">
        <v>3000</v>
      </c>
    </row>
    <row r="119" s="1" customFormat="1" ht="21.9" customHeight="1" spans="1:8">
      <c r="A119" s="17">
        <v>1462637</v>
      </c>
      <c r="B119" s="59" t="s">
        <v>137</v>
      </c>
      <c r="C119" s="24">
        <v>43549</v>
      </c>
      <c r="D119" s="21">
        <v>43551</v>
      </c>
      <c r="E119" s="17">
        <v>1</v>
      </c>
      <c r="F119" s="17">
        <v>2</v>
      </c>
      <c r="G119" s="15">
        <f t="shared" si="1"/>
        <v>2</v>
      </c>
      <c r="H119" s="16">
        <v>3000</v>
      </c>
    </row>
    <row r="120" s="1" customFormat="1" ht="21.9" customHeight="1" spans="1:8">
      <c r="A120" s="17">
        <v>1457234</v>
      </c>
      <c r="B120" s="59" t="s">
        <v>138</v>
      </c>
      <c r="C120" s="24">
        <v>43549</v>
      </c>
      <c r="D120" s="21">
        <v>43552</v>
      </c>
      <c r="E120" s="17">
        <v>1</v>
      </c>
      <c r="F120" s="17">
        <v>3</v>
      </c>
      <c r="G120" s="15">
        <f t="shared" si="1"/>
        <v>3</v>
      </c>
      <c r="H120" s="16">
        <v>4500</v>
      </c>
    </row>
    <row r="121" s="1" customFormat="1" ht="21.9" customHeight="1" spans="1:8">
      <c r="A121" s="17">
        <v>1453964</v>
      </c>
      <c r="B121" s="59" t="s">
        <v>139</v>
      </c>
      <c r="C121" s="24">
        <v>43551</v>
      </c>
      <c r="D121" s="21">
        <v>43552</v>
      </c>
      <c r="E121" s="17">
        <v>1</v>
      </c>
      <c r="F121" s="17">
        <v>1</v>
      </c>
      <c r="G121" s="15">
        <f t="shared" si="1"/>
        <v>1</v>
      </c>
      <c r="H121" s="16">
        <v>2450</v>
      </c>
    </row>
    <row r="122" s="1" customFormat="1" ht="21.9" customHeight="1" spans="1:8">
      <c r="A122" s="17">
        <v>1453958</v>
      </c>
      <c r="B122" s="59" t="s">
        <v>140</v>
      </c>
      <c r="C122" s="24">
        <v>43551</v>
      </c>
      <c r="D122" s="21">
        <v>43552</v>
      </c>
      <c r="E122" s="17">
        <v>1</v>
      </c>
      <c r="F122" s="17">
        <v>1</v>
      </c>
      <c r="G122" s="15">
        <f t="shared" si="1"/>
        <v>1</v>
      </c>
      <c r="H122" s="16">
        <v>2450</v>
      </c>
    </row>
    <row r="123" s="1" customFormat="1" ht="21.9" customHeight="1" spans="1:8">
      <c r="A123" s="17">
        <v>1453723</v>
      </c>
      <c r="B123" s="59" t="s">
        <v>141</v>
      </c>
      <c r="C123" s="24">
        <v>43551</v>
      </c>
      <c r="D123" s="21">
        <v>43552</v>
      </c>
      <c r="E123" s="17">
        <v>1</v>
      </c>
      <c r="F123" s="17">
        <v>1</v>
      </c>
      <c r="G123" s="15">
        <f t="shared" si="1"/>
        <v>1</v>
      </c>
      <c r="H123" s="16">
        <v>2450</v>
      </c>
    </row>
    <row r="124" s="1" customFormat="1" ht="21.9" customHeight="1" spans="1:8">
      <c r="A124" s="17">
        <v>1465527</v>
      </c>
      <c r="B124" s="59" t="s">
        <v>142</v>
      </c>
      <c r="C124" s="24">
        <v>43550</v>
      </c>
      <c r="D124" s="21">
        <v>43552</v>
      </c>
      <c r="E124" s="17">
        <v>1</v>
      </c>
      <c r="F124" s="17">
        <v>2</v>
      </c>
      <c r="G124" s="15">
        <f t="shared" si="1"/>
        <v>2</v>
      </c>
      <c r="H124" s="16">
        <v>4900</v>
      </c>
    </row>
    <row r="125" s="1" customFormat="1" ht="21.9" customHeight="1" spans="1:8">
      <c r="A125" s="17">
        <v>1465496</v>
      </c>
      <c r="B125" s="59" t="s">
        <v>143</v>
      </c>
      <c r="C125" s="24">
        <v>43550</v>
      </c>
      <c r="D125" s="21">
        <v>43552</v>
      </c>
      <c r="E125" s="17">
        <v>1</v>
      </c>
      <c r="F125" s="17">
        <v>2</v>
      </c>
      <c r="G125" s="15">
        <f t="shared" si="1"/>
        <v>2</v>
      </c>
      <c r="H125" s="16">
        <v>3000</v>
      </c>
    </row>
    <row r="126" s="1" customFormat="1" ht="21.9" customHeight="1" spans="1:8">
      <c r="A126" s="17">
        <v>1446832</v>
      </c>
      <c r="B126" s="59" t="s">
        <v>144</v>
      </c>
      <c r="C126" s="24">
        <v>43551</v>
      </c>
      <c r="D126" s="21">
        <v>43552</v>
      </c>
      <c r="E126" s="17">
        <v>1</v>
      </c>
      <c r="F126" s="17">
        <v>1</v>
      </c>
      <c r="G126" s="15">
        <f t="shared" si="1"/>
        <v>1</v>
      </c>
      <c r="H126" s="16">
        <v>1500</v>
      </c>
    </row>
    <row r="127" s="1" customFormat="1" ht="21.9" customHeight="1" spans="1:8">
      <c r="A127" s="17">
        <v>1449895</v>
      </c>
      <c r="B127" s="59" t="s">
        <v>145</v>
      </c>
      <c r="C127" s="24">
        <v>43548</v>
      </c>
      <c r="D127" s="21">
        <v>43552</v>
      </c>
      <c r="E127" s="17">
        <v>1</v>
      </c>
      <c r="F127" s="17">
        <v>4</v>
      </c>
      <c r="G127" s="15">
        <f t="shared" si="1"/>
        <v>4</v>
      </c>
      <c r="H127" s="16">
        <v>6000</v>
      </c>
    </row>
    <row r="128" s="1" customFormat="1" ht="21.9" customHeight="1" spans="1:8">
      <c r="A128" s="17">
        <v>1470154</v>
      </c>
      <c r="B128" s="59" t="s">
        <v>146</v>
      </c>
      <c r="C128" s="24">
        <v>43551</v>
      </c>
      <c r="D128" s="21">
        <v>43553</v>
      </c>
      <c r="E128" s="17">
        <v>1</v>
      </c>
      <c r="F128" s="17">
        <v>2</v>
      </c>
      <c r="G128" s="15">
        <f t="shared" si="1"/>
        <v>2</v>
      </c>
      <c r="H128" s="16">
        <v>4900</v>
      </c>
    </row>
    <row r="129" s="1" customFormat="1" ht="21.9" customHeight="1" spans="1:8">
      <c r="A129" s="17">
        <v>1451194</v>
      </c>
      <c r="B129" s="59" t="s">
        <v>147</v>
      </c>
      <c r="C129" s="24">
        <v>43550</v>
      </c>
      <c r="D129" s="21">
        <v>43553</v>
      </c>
      <c r="E129" s="17">
        <v>1</v>
      </c>
      <c r="F129" s="17">
        <v>3</v>
      </c>
      <c r="G129" s="15">
        <f t="shared" si="1"/>
        <v>3</v>
      </c>
      <c r="H129" s="16">
        <v>4500</v>
      </c>
    </row>
    <row r="130" s="1" customFormat="1" ht="21.9" customHeight="1" spans="1:8">
      <c r="A130" s="17">
        <v>1465798</v>
      </c>
      <c r="B130" s="59" t="s">
        <v>148</v>
      </c>
      <c r="C130" s="24">
        <v>43551</v>
      </c>
      <c r="D130" s="21">
        <v>43553</v>
      </c>
      <c r="E130" s="17">
        <v>1</v>
      </c>
      <c r="F130" s="17">
        <v>2</v>
      </c>
      <c r="G130" s="15">
        <f t="shared" si="1"/>
        <v>2</v>
      </c>
      <c r="H130" s="16">
        <v>3000</v>
      </c>
    </row>
    <row r="131" s="1" customFormat="1" ht="21.9" customHeight="1" spans="1:8">
      <c r="A131" s="17">
        <v>1463356</v>
      </c>
      <c r="B131" s="59" t="s">
        <v>149</v>
      </c>
      <c r="C131" s="24">
        <v>43551</v>
      </c>
      <c r="D131" s="21">
        <v>43554</v>
      </c>
      <c r="E131" s="17">
        <v>1</v>
      </c>
      <c r="F131" s="17">
        <v>3</v>
      </c>
      <c r="G131" s="15">
        <f t="shared" si="1"/>
        <v>3</v>
      </c>
      <c r="H131" s="16">
        <v>4500</v>
      </c>
    </row>
    <row r="132" s="1" customFormat="1" ht="21.9" customHeight="1" spans="1:8">
      <c r="A132" s="17">
        <v>1454330</v>
      </c>
      <c r="B132" s="59" t="s">
        <v>150</v>
      </c>
      <c r="C132" s="24">
        <v>43553</v>
      </c>
      <c r="D132" s="21">
        <v>43554</v>
      </c>
      <c r="E132" s="17">
        <v>2</v>
      </c>
      <c r="F132" s="17">
        <v>1</v>
      </c>
      <c r="G132" s="15">
        <f t="shared" si="1"/>
        <v>2</v>
      </c>
      <c r="H132" s="16">
        <v>3000</v>
      </c>
    </row>
    <row r="133" s="1" customFormat="1" ht="21.9" customHeight="1" spans="1:8">
      <c r="A133" s="17">
        <v>1462550</v>
      </c>
      <c r="B133" s="59" t="s">
        <v>151</v>
      </c>
      <c r="C133" s="24">
        <v>43553</v>
      </c>
      <c r="D133" s="21">
        <v>43554</v>
      </c>
      <c r="E133" s="17">
        <v>1</v>
      </c>
      <c r="F133" s="17">
        <v>1</v>
      </c>
      <c r="G133" s="15">
        <f t="shared" si="1"/>
        <v>1</v>
      </c>
      <c r="H133" s="16">
        <v>1500</v>
      </c>
    </row>
    <row r="134" s="1" customFormat="1" ht="21.9" customHeight="1" spans="1:8">
      <c r="A134" s="17">
        <v>1454336</v>
      </c>
      <c r="B134" s="59" t="s">
        <v>152</v>
      </c>
      <c r="C134" s="24">
        <v>43553</v>
      </c>
      <c r="D134" s="21">
        <v>43554</v>
      </c>
      <c r="E134" s="17">
        <v>1</v>
      </c>
      <c r="F134" s="17">
        <v>1</v>
      </c>
      <c r="G134" s="15">
        <f t="shared" si="1"/>
        <v>1</v>
      </c>
      <c r="H134" s="16">
        <v>2300</v>
      </c>
    </row>
    <row r="135" s="1" customFormat="1" ht="21.9" customHeight="1" spans="1:8">
      <c r="A135" s="17">
        <v>1471184</v>
      </c>
      <c r="B135" s="59" t="s">
        <v>153</v>
      </c>
      <c r="C135" s="24">
        <v>43552</v>
      </c>
      <c r="D135" s="21">
        <v>43555</v>
      </c>
      <c r="E135" s="17">
        <v>1</v>
      </c>
      <c r="F135" s="17">
        <v>3</v>
      </c>
      <c r="G135" s="15">
        <f t="shared" si="1"/>
        <v>3</v>
      </c>
      <c r="H135" s="16">
        <v>4500</v>
      </c>
    </row>
    <row r="136" s="1" customFormat="1" ht="21.9" customHeight="1" spans="1:8">
      <c r="A136" s="17">
        <v>1455396</v>
      </c>
      <c r="B136" s="59" t="s">
        <v>154</v>
      </c>
      <c r="C136" s="24">
        <v>43552</v>
      </c>
      <c r="D136" s="21">
        <v>43555</v>
      </c>
      <c r="E136" s="17">
        <v>1</v>
      </c>
      <c r="F136" s="17">
        <v>3</v>
      </c>
      <c r="G136" s="15">
        <f t="shared" si="1"/>
        <v>3</v>
      </c>
      <c r="H136" s="16">
        <v>4500</v>
      </c>
    </row>
    <row r="137" s="1" customFormat="1" ht="21.9" customHeight="1" spans="1:8">
      <c r="A137" s="17">
        <v>1455322</v>
      </c>
      <c r="B137" s="59" t="s">
        <v>155</v>
      </c>
      <c r="C137" s="24">
        <v>43552</v>
      </c>
      <c r="D137" s="21">
        <v>43555</v>
      </c>
      <c r="E137" s="17">
        <v>1</v>
      </c>
      <c r="F137" s="17">
        <v>3</v>
      </c>
      <c r="G137" s="15">
        <f t="shared" si="1"/>
        <v>3</v>
      </c>
      <c r="H137" s="16">
        <v>4500</v>
      </c>
    </row>
    <row r="138" s="1" customFormat="1" ht="21.9" customHeight="1" spans="1:8">
      <c r="A138" s="17">
        <v>1457283</v>
      </c>
      <c r="B138" s="59" t="s">
        <v>156</v>
      </c>
      <c r="C138" s="24">
        <v>43552</v>
      </c>
      <c r="D138" s="21">
        <v>43555</v>
      </c>
      <c r="E138" s="17">
        <v>1</v>
      </c>
      <c r="F138" s="17">
        <v>3</v>
      </c>
      <c r="G138" s="15">
        <f t="shared" si="1"/>
        <v>3</v>
      </c>
      <c r="H138" s="16">
        <v>6900</v>
      </c>
    </row>
    <row r="139" s="1" customFormat="1" ht="21.9" customHeight="1" spans="1:8">
      <c r="A139" s="17">
        <v>1456151</v>
      </c>
      <c r="B139" s="59" t="s">
        <v>157</v>
      </c>
      <c r="C139" s="24">
        <v>43553</v>
      </c>
      <c r="D139" s="21">
        <v>43555</v>
      </c>
      <c r="E139" s="17">
        <v>1</v>
      </c>
      <c r="F139" s="17">
        <v>2</v>
      </c>
      <c r="G139" s="15">
        <f t="shared" si="1"/>
        <v>2</v>
      </c>
      <c r="H139" s="16">
        <v>3000</v>
      </c>
    </row>
    <row r="140" s="1" customFormat="1" ht="21.9" customHeight="1" spans="1:8">
      <c r="A140" s="17">
        <v>1465297</v>
      </c>
      <c r="B140" s="59" t="s">
        <v>158</v>
      </c>
      <c r="C140" s="24">
        <v>43553</v>
      </c>
      <c r="D140" s="21">
        <v>43555</v>
      </c>
      <c r="E140" s="17">
        <v>1</v>
      </c>
      <c r="F140" s="17">
        <v>2</v>
      </c>
      <c r="G140" s="15">
        <f t="shared" si="1"/>
        <v>2</v>
      </c>
      <c r="H140" s="16">
        <v>4900</v>
      </c>
    </row>
    <row r="141" s="1" customFormat="1" ht="21.9" customHeight="1" spans="1:8">
      <c r="A141" s="17">
        <v>1465728</v>
      </c>
      <c r="B141" s="59" t="s">
        <v>159</v>
      </c>
      <c r="C141" s="24">
        <v>43554</v>
      </c>
      <c r="D141" s="21">
        <v>43555</v>
      </c>
      <c r="E141" s="17">
        <v>1</v>
      </c>
      <c r="F141" s="17">
        <v>1</v>
      </c>
      <c r="G141" s="15">
        <f t="shared" si="1"/>
        <v>1</v>
      </c>
      <c r="H141" s="16">
        <v>1500</v>
      </c>
    </row>
    <row r="142" s="1" customFormat="1" ht="21.9" customHeight="1" spans="1:8">
      <c r="A142" s="17">
        <v>1462531</v>
      </c>
      <c r="B142" s="59" t="s">
        <v>160</v>
      </c>
      <c r="C142" s="24">
        <v>43554</v>
      </c>
      <c r="D142" s="21">
        <v>43555</v>
      </c>
      <c r="E142" s="17">
        <v>1</v>
      </c>
      <c r="F142" s="17">
        <v>1</v>
      </c>
      <c r="G142" s="15">
        <f t="shared" si="1"/>
        <v>1</v>
      </c>
      <c r="H142" s="16">
        <v>1500</v>
      </c>
    </row>
    <row r="143" s="2" customFormat="1" ht="21.9" customHeight="1" spans="1:8">
      <c r="A143" s="26"/>
      <c r="B143" s="26"/>
      <c r="C143" s="27"/>
      <c r="D143" s="28" t="s">
        <v>161</v>
      </c>
      <c r="E143" s="28"/>
      <c r="F143" s="28"/>
      <c r="G143" s="29">
        <f>SUM(G7:G142)</f>
        <v>341</v>
      </c>
      <c r="H143" s="30"/>
    </row>
    <row r="144" ht="21.9" customHeight="1" spans="1:9">
      <c r="A144" s="31"/>
      <c r="B144" s="17"/>
      <c r="C144" s="32"/>
      <c r="D144" s="24" t="s">
        <v>162</v>
      </c>
      <c r="E144" s="33"/>
      <c r="F144" s="34"/>
      <c r="G144" s="35">
        <f>SUM(H7:H142)</f>
        <v>569850</v>
      </c>
      <c r="H144" s="36"/>
      <c r="I144" s="25" t="s">
        <v>163</v>
      </c>
    </row>
    <row r="145" ht="21.9" hidden="1" customHeight="1" spans="4:8">
      <c r="D145" s="37" t="s">
        <v>164</v>
      </c>
      <c r="E145" s="37"/>
      <c r="F145" s="37"/>
      <c r="G145" s="38" t="e">
        <f>G144+#REF!</f>
        <v>#REF!</v>
      </c>
      <c r="H145" s="16"/>
    </row>
    <row r="146" ht="21.9" hidden="1" customHeight="1" spans="4:8">
      <c r="D146" s="14"/>
      <c r="E146" s="12"/>
      <c r="F146" s="12"/>
      <c r="G146" s="12"/>
      <c r="H146" s="16"/>
    </row>
    <row r="147" ht="21.9" customHeight="1" spans="4:8">
      <c r="D147" s="37" t="s">
        <v>164</v>
      </c>
      <c r="E147" s="37"/>
      <c r="F147" s="37"/>
      <c r="G147" s="39">
        <f>G144</f>
        <v>569850</v>
      </c>
      <c r="H147" s="40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1" t="s">
        <v>165</v>
      </c>
      <c r="H154" s="4">
        <v>-244500</v>
      </c>
    </row>
    <row r="155" ht="21.9" customHeight="1" spans="2:8">
      <c r="B155" s="41" t="s">
        <v>166</v>
      </c>
      <c r="C155" s="42" t="s">
        <v>167</v>
      </c>
      <c r="D155" s="43"/>
      <c r="E155" s="43"/>
      <c r="F155" s="43"/>
      <c r="G155" s="1" t="s">
        <v>168</v>
      </c>
      <c r="H155" s="4">
        <f>G147+H154</f>
        <v>325350</v>
      </c>
    </row>
    <row r="156" ht="21.9" hidden="1" customHeight="1" spans="2:6">
      <c r="B156" s="44"/>
      <c r="C156" s="44"/>
      <c r="D156" s="43"/>
      <c r="E156" s="43"/>
      <c r="F156" s="43"/>
    </row>
    <row r="157" ht="21.9" hidden="1" customHeight="1" spans="2:6">
      <c r="B157" s="44"/>
      <c r="C157" s="44"/>
      <c r="D157" s="43"/>
      <c r="E157" s="43"/>
      <c r="F157" s="43"/>
    </row>
    <row r="158" ht="21.9" hidden="1" customHeight="1" spans="2:6">
      <c r="B158" s="44"/>
      <c r="C158" s="44"/>
      <c r="D158" s="43"/>
      <c r="E158" s="43"/>
      <c r="F158" s="43"/>
    </row>
    <row r="159" ht="21.9" hidden="1" customHeight="1" spans="2:6">
      <c r="B159" s="44"/>
      <c r="C159" s="44"/>
      <c r="D159" s="43"/>
      <c r="E159" s="43"/>
      <c r="F159" s="43"/>
    </row>
    <row r="160" ht="21.9" customHeight="1" spans="2:6">
      <c r="B160" s="41" t="s">
        <v>169</v>
      </c>
      <c r="C160" s="42" t="s">
        <v>170</v>
      </c>
      <c r="D160" s="42"/>
      <c r="E160" s="43"/>
      <c r="F160" s="43"/>
    </row>
    <row r="161" ht="21.9" hidden="1" customHeight="1" spans="2:6">
      <c r="B161" s="44"/>
      <c r="C161" s="44"/>
      <c r="D161" s="43"/>
      <c r="E161" s="43"/>
      <c r="F161" s="43"/>
    </row>
    <row r="162" ht="21.9" hidden="1" customHeight="1" spans="2:6">
      <c r="B162" s="44"/>
      <c r="C162" s="44"/>
      <c r="D162" s="43"/>
      <c r="E162" s="43"/>
      <c r="F162" s="43"/>
    </row>
    <row r="163" ht="21.9" hidden="1" customHeight="1" spans="2:6">
      <c r="B163" s="44"/>
      <c r="C163" s="44"/>
      <c r="D163" s="43"/>
      <c r="E163" s="43"/>
      <c r="F163" s="43"/>
    </row>
    <row r="164" ht="21.9" hidden="1" customHeight="1" spans="2:6">
      <c r="B164" s="44"/>
      <c r="C164" s="44"/>
      <c r="D164" s="43"/>
      <c r="E164" s="43"/>
      <c r="F164" s="43"/>
    </row>
    <row r="165" ht="21.9" customHeight="1" spans="2:6">
      <c r="B165" s="41" t="s">
        <v>171</v>
      </c>
      <c r="C165" s="42" t="s">
        <v>172</v>
      </c>
      <c r="D165" s="43"/>
      <c r="E165" s="43"/>
      <c r="F165" s="43"/>
    </row>
    <row r="166" ht="21.9" hidden="1" customHeight="1" spans="2:6">
      <c r="B166" s="44"/>
      <c r="C166" s="44"/>
      <c r="D166" s="43"/>
      <c r="E166" s="43"/>
      <c r="F166" s="43"/>
    </row>
    <row r="167" ht="21.9" hidden="1" customHeight="1" spans="2:6">
      <c r="B167" s="44"/>
      <c r="C167" s="44"/>
      <c r="D167" s="43"/>
      <c r="E167" s="43"/>
      <c r="F167" s="43"/>
    </row>
    <row r="168" ht="21.9" customHeight="1" spans="2:6">
      <c r="B168" s="41" t="s">
        <v>173</v>
      </c>
      <c r="C168" s="42" t="s">
        <v>174</v>
      </c>
      <c r="D168" s="43"/>
      <c r="E168" s="43"/>
      <c r="F168" s="43"/>
    </row>
    <row r="169" ht="21.9" customHeight="1" spans="2:6">
      <c r="B169" s="41" t="s">
        <v>175</v>
      </c>
      <c r="C169" s="42" t="s">
        <v>176</v>
      </c>
      <c r="D169" s="42"/>
      <c r="E169" s="45"/>
      <c r="F169" s="43"/>
    </row>
    <row r="170" ht="23.25" spans="2:6">
      <c r="B170" s="41" t="s">
        <v>177</v>
      </c>
      <c r="C170" s="42" t="s">
        <v>178</v>
      </c>
      <c r="D170" s="43"/>
      <c r="E170" s="43"/>
      <c r="F170" s="43"/>
    </row>
    <row r="171" ht="23.25" spans="2:6">
      <c r="B171" s="41" t="s">
        <v>179</v>
      </c>
      <c r="C171" s="42" t="s">
        <v>180</v>
      </c>
      <c r="D171" s="43"/>
      <c r="E171" s="43"/>
      <c r="F171" s="43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5" sqref="B35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TABLET</vt:lpstr>
      <vt:lpstr>MARCH</vt:lpstr>
      <vt:lpstr>APRIL</vt:lpstr>
      <vt:lpstr>MAY</vt:lpstr>
      <vt:lpstr>JUNE</vt:lpstr>
      <vt:lpstr>JULY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2019-04-11T08:44:00Z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