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CIT-DEPOSIT-MAR-19" sheetId="1" r:id="rId1"/>
    <sheet name="Apr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<sst xmlns="http://schemas.openxmlformats.org/spreadsheetml/2006/main" count="29" uniqueCount="18">
  <si>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</si>
  <si>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</si>
  <si>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</si>
  <si>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</si>
  <si>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</si>
  <si>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</si>
  <si>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</si>
  <si>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</si>
  <si>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</si>
  <si>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</si>
  <si>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</si>
  <si>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</si>
  <si>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</si>
  <si>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</si>
  <si>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</si>
  <si>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</si>
  <si>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，</t>
  </si>
  <si>
    <t>P190412175909489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</si>
</sst>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 Unicode MS"/>
      <charset val="134"/>
    </font>
    <font>
      <b/>
      <sz val="9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10"/>
      <color indexed="10"/>
      <name val="Arial"/>
      <charset val="0"/>
    </font>
    <font>
      <sz val="12"/>
      <color rgb="FF333333"/>
      <name val="Helvetica"/>
      <charset val="134"/>
    </font>
    <font>
      <sz val="9"/>
      <color theme="1"/>
      <name val="Arial Unicode MS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4" fillId="35" borderId="5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3" borderId="0" xfId="8" applyFont="1" applyFill="1" applyAlignment="1">
      <alignment vertical="center"/>
    </xf>
    <xf numFmtId="15" fontId="2" fillId="0" borderId="0" xfId="0" applyNumberFormat="1" applyFont="1" applyFill="1" applyAlignment="1">
      <alignment vertical="center"/>
    </xf>
    <xf numFmtId="176" fontId="2" fillId="0" borderId="0" xfId="8" applyFont="1" applyAlignment="1">
      <alignment vertical="center"/>
    </xf>
    <xf numFmtId="176" fontId="2" fillId="2" borderId="0" xfId="8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15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8" applyFont="1" applyAlignment="1">
      <alignment vertical="center"/>
    </xf>
    <xf numFmtId="176" fontId="6" fillId="2" borderId="0" xfId="8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176" fontId="4" fillId="4" borderId="0" xfId="8" applyFont="1" applyFill="1" applyAlignment="1">
      <alignment vertical="center"/>
    </xf>
    <xf numFmtId="176" fontId="2" fillId="4" borderId="0" xfId="8" applyFont="1" applyFill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 applyAlignment="1">
      <alignment vertical="center"/>
    </xf>
    <xf numFmtId="176" fontId="4" fillId="0" borderId="0" xfId="8" applyFont="1" applyAlignment="1">
      <alignment vertical="center"/>
    </xf>
    <xf numFmtId="15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76" fontId="4" fillId="2" borderId="0" xfId="8" applyFont="1" applyFill="1" applyAlignment="1">
      <alignment vertical="center"/>
    </xf>
    <xf numFmtId="176" fontId="6" fillId="4" borderId="0" xfId="8" applyFont="1" applyFill="1" applyAlignment="1">
      <alignment vertical="center"/>
    </xf>
    <xf numFmtId="176" fontId="10" fillId="0" borderId="0" xfId="8" applyFont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5" fontId="2" fillId="5" borderId="0" xfId="0" applyNumberFormat="1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76" fontId="2" fillId="5" borderId="0" xfId="8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15" fontId="13" fillId="3" borderId="0" xfId="0" applyNumberFormat="1" applyFont="1" applyFill="1" applyAlignment="1">
      <alignment vertical="center"/>
    </xf>
    <xf numFmtId="176" fontId="13" fillId="3" borderId="0" xfId="8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76" fontId="2" fillId="6" borderId="0" xfId="8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5" fontId="2" fillId="7" borderId="0" xfId="0" applyNumberFormat="1" applyFont="1" applyFill="1" applyAlignment="1">
      <alignment vertical="center"/>
    </xf>
    <xf numFmtId="176" fontId="2" fillId="7" borderId="0" xfId="8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176" fontId="11" fillId="0" borderId="2" xfId="8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29" customWidth="1"/>
    <col min="2" max="2" width="11.425" style="29" customWidth="1"/>
    <col min="3" max="4" width="10.7083333333333" style="29" customWidth="1"/>
    <col min="5" max="5" width="9.85833333333333" style="30" customWidth="1"/>
    <col min="6" max="6" width="10.7083333333333" style="30" customWidth="1"/>
    <col min="7" max="7" width="10.7083333333333" style="29" customWidth="1"/>
    <col min="8" max="8" width="11.5666666666667" style="29" customWidth="1"/>
    <col min="9" max="9" width="15.1416666666667" style="4" customWidth="1"/>
    <col min="10" max="10" width="15.5666666666667" style="29" customWidth="1"/>
    <col min="11" max="11" width="15" style="29" customWidth="1"/>
    <col min="12" max="12" width="39.375" style="29" customWidth="1"/>
    <col min="13" max="14" width="9.14166666666667" style="29"/>
    <col min="15" max="16" width="8" style="1" hidden="1" customWidth="1"/>
    <col min="17" max="16384" width="9.14166666666667" style="29"/>
  </cols>
  <sheetData>
    <row r="1" spans="15:16">
      <c r="O1" s="20"/>
      <c r="P1" s="20"/>
    </row>
    <row r="2" spans="2:16">
      <c r="B2" s="31" t="s">
        <v>0</v>
      </c>
      <c r="O2" s="22"/>
      <c r="P2" s="22"/>
    </row>
    <row r="3" spans="2:16">
      <c r="B3" s="31" t="s">
        <v>1</v>
      </c>
      <c r="O3" s="22"/>
      <c r="P3" s="22"/>
    </row>
    <row r="4" spans="15:16">
      <c r="O4" s="22"/>
      <c r="P4" s="22"/>
    </row>
    <row r="5" s="26" customFormat="1" ht="28.5" customHeight="1" spans="2:16">
      <c r="B5" s="32" t="s">
        <v>2</v>
      </c>
      <c r="C5" s="32" t="s">
        <v>3</v>
      </c>
      <c r="D5" s="32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6" t="s">
        <v>9</v>
      </c>
      <c r="J5" s="21" t="s">
        <v>10</v>
      </c>
      <c r="K5" s="32" t="s">
        <v>11</v>
      </c>
      <c r="O5" s="22"/>
      <c r="P5" s="22"/>
    </row>
    <row r="6" s="27" customFormat="1" spans="2:16">
      <c r="B6" s="33"/>
      <c r="C6" s="34">
        <v>43521</v>
      </c>
      <c r="E6" s="33"/>
      <c r="F6" s="33"/>
      <c r="G6" s="35"/>
      <c r="H6" s="35"/>
      <c r="I6" s="43">
        <v>1000000</v>
      </c>
      <c r="J6" s="23">
        <f>I6</f>
        <v>1000000</v>
      </c>
      <c r="K6" s="27" t="s">
        <v>12</v>
      </c>
      <c r="O6" s="22"/>
      <c r="P6" s="22"/>
    </row>
    <row r="7" spans="2:16">
      <c r="B7" s="30"/>
      <c r="C7" s="36"/>
      <c r="G7" s="12"/>
      <c r="H7" s="12"/>
      <c r="I7" s="13"/>
      <c r="J7" s="24">
        <f>J6-H7</f>
        <v>1000000</v>
      </c>
      <c r="O7" s="22"/>
      <c r="P7" s="22"/>
    </row>
    <row r="8" spans="2:16">
      <c r="B8" s="37">
        <v>1453022</v>
      </c>
      <c r="C8" s="36">
        <v>43525</v>
      </c>
      <c r="D8" s="36">
        <v>43526</v>
      </c>
      <c r="E8" s="30">
        <v>1</v>
      </c>
      <c r="F8" s="30">
        <v>1</v>
      </c>
      <c r="G8" s="12">
        <v>3500</v>
      </c>
      <c r="H8" s="12">
        <f t="shared" ref="H8:H71" si="0">E8*F8*G8</f>
        <v>3500</v>
      </c>
      <c r="I8" s="13"/>
      <c r="J8" s="24">
        <f>J7-H8</f>
        <v>996500</v>
      </c>
      <c r="O8" s="22"/>
      <c r="P8" s="22"/>
    </row>
    <row r="9" spans="2:16">
      <c r="B9" s="37">
        <v>1452965</v>
      </c>
      <c r="C9" s="36">
        <v>43525</v>
      </c>
      <c r="D9" s="36">
        <v>43526</v>
      </c>
      <c r="E9" s="30">
        <v>1</v>
      </c>
      <c r="F9" s="30">
        <v>1</v>
      </c>
      <c r="G9" s="12">
        <v>3500</v>
      </c>
      <c r="H9" s="12">
        <f t="shared" si="0"/>
        <v>3500</v>
      </c>
      <c r="I9" s="13"/>
      <c r="J9" s="24">
        <f t="shared" ref="J9:J17" si="1">J8-H9</f>
        <v>993000</v>
      </c>
      <c r="O9" s="22"/>
      <c r="P9" s="22"/>
    </row>
    <row r="10" spans="2:16">
      <c r="B10" s="37">
        <v>1450203</v>
      </c>
      <c r="C10" s="36">
        <v>43524</v>
      </c>
      <c r="D10" s="36">
        <v>43527</v>
      </c>
      <c r="E10" s="30">
        <v>2</v>
      </c>
      <c r="F10" s="30">
        <v>3</v>
      </c>
      <c r="G10" s="12">
        <v>4000</v>
      </c>
      <c r="H10" s="12">
        <f t="shared" si="0"/>
        <v>24000</v>
      </c>
      <c r="I10" s="13"/>
      <c r="J10" s="24">
        <f t="shared" si="1"/>
        <v>969000</v>
      </c>
      <c r="O10" s="22"/>
      <c r="P10" s="22"/>
    </row>
    <row r="11" spans="2:16">
      <c r="B11" s="37">
        <v>1446872</v>
      </c>
      <c r="C11" s="36">
        <v>43525</v>
      </c>
      <c r="D11" s="36">
        <v>43527</v>
      </c>
      <c r="E11" s="30">
        <v>1</v>
      </c>
      <c r="F11" s="30">
        <v>2</v>
      </c>
      <c r="G11" s="12">
        <v>3500</v>
      </c>
      <c r="H11" s="12">
        <f t="shared" si="0"/>
        <v>7000</v>
      </c>
      <c r="I11" s="13"/>
      <c r="J11" s="24">
        <f t="shared" si="1"/>
        <v>962000</v>
      </c>
      <c r="O11" s="22"/>
      <c r="P11" s="22"/>
    </row>
    <row r="12" spans="2:16">
      <c r="B12" s="37">
        <v>1447259</v>
      </c>
      <c r="C12" s="36">
        <v>43525</v>
      </c>
      <c r="D12" s="36">
        <v>43527</v>
      </c>
      <c r="E12" s="30">
        <v>1</v>
      </c>
      <c r="F12" s="30">
        <v>2</v>
      </c>
      <c r="G12" s="12">
        <v>3500</v>
      </c>
      <c r="H12" s="12">
        <f t="shared" si="0"/>
        <v>7000</v>
      </c>
      <c r="I12" s="13"/>
      <c r="J12" s="24">
        <f t="shared" si="1"/>
        <v>955000</v>
      </c>
      <c r="O12" s="22"/>
      <c r="P12" s="22"/>
    </row>
    <row r="13" spans="2:16">
      <c r="B13" s="37">
        <v>1453507</v>
      </c>
      <c r="C13" s="36">
        <v>43525</v>
      </c>
      <c r="D13" s="36">
        <v>43527</v>
      </c>
      <c r="E13" s="30">
        <v>1</v>
      </c>
      <c r="F13" s="30">
        <v>2</v>
      </c>
      <c r="G13" s="12">
        <v>3500</v>
      </c>
      <c r="H13" s="12">
        <f t="shared" si="0"/>
        <v>7000</v>
      </c>
      <c r="I13" s="13"/>
      <c r="J13" s="24">
        <f t="shared" si="1"/>
        <v>948000</v>
      </c>
      <c r="O13" s="22"/>
      <c r="P13" s="22"/>
    </row>
    <row r="14" spans="2:16">
      <c r="B14" s="37">
        <v>1453829</v>
      </c>
      <c r="C14" s="36">
        <v>43527</v>
      </c>
      <c r="D14" s="36">
        <v>43528</v>
      </c>
      <c r="E14" s="30">
        <v>2</v>
      </c>
      <c r="F14" s="30">
        <v>1</v>
      </c>
      <c r="G14" s="12">
        <v>6000</v>
      </c>
      <c r="H14" s="12">
        <f t="shared" si="0"/>
        <v>12000</v>
      </c>
      <c r="I14" s="13"/>
      <c r="J14" s="24">
        <f t="shared" si="1"/>
        <v>936000</v>
      </c>
      <c r="O14" s="22"/>
      <c r="P14" s="22"/>
    </row>
    <row r="15" spans="2:16">
      <c r="B15" s="37">
        <v>1453509</v>
      </c>
      <c r="C15" s="36">
        <v>43527</v>
      </c>
      <c r="D15" s="36">
        <v>43528</v>
      </c>
      <c r="E15" s="30">
        <v>2</v>
      </c>
      <c r="F15" s="30">
        <v>1</v>
      </c>
      <c r="G15" s="12">
        <v>3500</v>
      </c>
      <c r="H15" s="12">
        <f t="shared" si="0"/>
        <v>7000</v>
      </c>
      <c r="I15" s="13"/>
      <c r="J15" s="24">
        <f t="shared" si="1"/>
        <v>929000</v>
      </c>
      <c r="O15" s="22"/>
      <c r="P15" s="22"/>
    </row>
    <row r="16" spans="2:16">
      <c r="B16" s="37">
        <v>1451748</v>
      </c>
      <c r="C16" s="36">
        <v>43526</v>
      </c>
      <c r="D16" s="36">
        <v>43529</v>
      </c>
      <c r="E16" s="30">
        <v>2</v>
      </c>
      <c r="F16" s="30">
        <v>3</v>
      </c>
      <c r="G16" s="12">
        <v>6000</v>
      </c>
      <c r="H16" s="12">
        <f t="shared" si="0"/>
        <v>36000</v>
      </c>
      <c r="I16" s="13"/>
      <c r="J16" s="24">
        <f t="shared" si="1"/>
        <v>893000</v>
      </c>
      <c r="L16" s="12"/>
      <c r="N16" s="12"/>
      <c r="O16" s="22"/>
      <c r="P16" s="22"/>
    </row>
    <row r="17" spans="2:16">
      <c r="B17" s="37">
        <v>1451811</v>
      </c>
      <c r="C17" s="38">
        <v>43527</v>
      </c>
      <c r="D17" s="38">
        <v>43529</v>
      </c>
      <c r="E17" s="39">
        <v>1</v>
      </c>
      <c r="F17" s="39">
        <v>2</v>
      </c>
      <c r="G17" s="18">
        <v>3500</v>
      </c>
      <c r="H17" s="18">
        <f t="shared" si="0"/>
        <v>7000</v>
      </c>
      <c r="I17" s="13"/>
      <c r="J17" s="24">
        <f t="shared" si="1"/>
        <v>886000</v>
      </c>
      <c r="L17" s="12"/>
      <c r="N17" s="12"/>
      <c r="O17" s="22"/>
      <c r="P17" s="22"/>
    </row>
    <row r="18" spans="2:16">
      <c r="B18" s="37">
        <v>1451813</v>
      </c>
      <c r="C18" s="38">
        <v>43527</v>
      </c>
      <c r="D18" s="38">
        <v>43529</v>
      </c>
      <c r="E18" s="39">
        <v>1</v>
      </c>
      <c r="F18" s="39">
        <v>2</v>
      </c>
      <c r="G18" s="18">
        <v>3500</v>
      </c>
      <c r="H18" s="18">
        <f t="shared" si="0"/>
        <v>7000</v>
      </c>
      <c r="I18" s="13"/>
      <c r="J18" s="24">
        <f t="shared" ref="J18:J96" si="2">J17-H18</f>
        <v>879000</v>
      </c>
      <c r="L18" s="12"/>
      <c r="N18" s="12"/>
      <c r="O18" s="22"/>
      <c r="P18" s="22"/>
    </row>
    <row r="19" s="28" customFormat="1" spans="2:16">
      <c r="B19" s="37">
        <v>1452591</v>
      </c>
      <c r="C19" s="36">
        <v>43525</v>
      </c>
      <c r="D19" s="36">
        <v>43530</v>
      </c>
      <c r="E19" s="30">
        <v>1</v>
      </c>
      <c r="F19" s="30">
        <v>5</v>
      </c>
      <c r="G19" s="12">
        <v>3500</v>
      </c>
      <c r="H19" s="12">
        <f t="shared" si="0"/>
        <v>17500</v>
      </c>
      <c r="I19" s="19"/>
      <c r="J19" s="44">
        <f t="shared" si="2"/>
        <v>861500</v>
      </c>
      <c r="K19" s="29"/>
      <c r="L19" s="45"/>
      <c r="M19" s="29"/>
      <c r="N19" s="45"/>
      <c r="O19" s="22"/>
      <c r="P19" s="22"/>
    </row>
    <row r="20" s="28" customFormat="1" spans="2:16">
      <c r="B20" s="37">
        <v>1454131</v>
      </c>
      <c r="C20" s="36">
        <v>43526</v>
      </c>
      <c r="D20" s="36">
        <v>43530</v>
      </c>
      <c r="E20" s="30">
        <v>1</v>
      </c>
      <c r="F20" s="30">
        <v>1</v>
      </c>
      <c r="G20" s="12">
        <v>3500</v>
      </c>
      <c r="H20" s="12">
        <f t="shared" si="0"/>
        <v>3500</v>
      </c>
      <c r="I20" s="19"/>
      <c r="J20" s="44">
        <f t="shared" si="2"/>
        <v>858000</v>
      </c>
      <c r="K20" s="29"/>
      <c r="L20" s="45"/>
      <c r="M20" s="29"/>
      <c r="N20" s="45"/>
      <c r="O20" s="22"/>
      <c r="P20" s="22"/>
    </row>
    <row r="21" spans="2:16">
      <c r="B21" s="37">
        <v>1453169</v>
      </c>
      <c r="C21" s="36">
        <v>43528</v>
      </c>
      <c r="D21" s="36">
        <v>43531</v>
      </c>
      <c r="E21" s="30">
        <v>1</v>
      </c>
      <c r="F21" s="30">
        <v>3</v>
      </c>
      <c r="G21" s="12">
        <v>3500</v>
      </c>
      <c r="H21" s="12">
        <f t="shared" si="0"/>
        <v>10500</v>
      </c>
      <c r="I21" s="13"/>
      <c r="J21" s="24">
        <f t="shared" si="2"/>
        <v>847500</v>
      </c>
      <c r="L21" s="12"/>
      <c r="N21" s="12"/>
      <c r="O21" s="22"/>
      <c r="P21" s="22"/>
    </row>
    <row r="22" spans="2:16">
      <c r="B22" s="37">
        <v>1454906</v>
      </c>
      <c r="C22" s="36">
        <v>43528</v>
      </c>
      <c r="D22" s="36">
        <v>43531</v>
      </c>
      <c r="E22" s="30">
        <v>2</v>
      </c>
      <c r="F22" s="30">
        <v>3</v>
      </c>
      <c r="G22" s="12">
        <v>3500</v>
      </c>
      <c r="H22" s="12">
        <f t="shared" si="0"/>
        <v>21000</v>
      </c>
      <c r="I22" s="13"/>
      <c r="J22" s="24">
        <f t="shared" si="2"/>
        <v>826500</v>
      </c>
      <c r="L22" s="12"/>
      <c r="N22" s="12"/>
      <c r="O22" s="22"/>
      <c r="P22" s="22"/>
    </row>
    <row r="23" spans="2:16">
      <c r="B23" s="37">
        <v>1455218</v>
      </c>
      <c r="C23" s="36">
        <v>43528</v>
      </c>
      <c r="D23" s="36">
        <v>43531</v>
      </c>
      <c r="E23" s="30">
        <v>3</v>
      </c>
      <c r="F23" s="30">
        <v>3</v>
      </c>
      <c r="G23" s="12">
        <v>6000</v>
      </c>
      <c r="H23" s="12">
        <f t="shared" si="0"/>
        <v>54000</v>
      </c>
      <c r="I23" s="13"/>
      <c r="J23" s="24">
        <f t="shared" si="2"/>
        <v>772500</v>
      </c>
      <c r="L23" s="12"/>
      <c r="N23" s="12"/>
      <c r="O23" s="22"/>
      <c r="P23" s="22"/>
    </row>
    <row r="24" spans="2:16">
      <c r="B24" s="37">
        <v>1454954</v>
      </c>
      <c r="C24" s="36">
        <v>43528</v>
      </c>
      <c r="D24" s="36">
        <v>43531</v>
      </c>
      <c r="E24" s="30">
        <v>1</v>
      </c>
      <c r="F24" s="30">
        <v>3</v>
      </c>
      <c r="G24" s="12">
        <v>3500</v>
      </c>
      <c r="H24" s="12">
        <f t="shared" si="0"/>
        <v>10500</v>
      </c>
      <c r="I24" s="13"/>
      <c r="J24" s="24">
        <f t="shared" si="2"/>
        <v>762000</v>
      </c>
      <c r="L24" s="12"/>
      <c r="N24" s="12"/>
      <c r="O24" s="22"/>
      <c r="P24" s="22"/>
    </row>
    <row r="25" spans="2:16">
      <c r="B25" s="37">
        <v>1449753</v>
      </c>
      <c r="C25" s="36">
        <v>43529</v>
      </c>
      <c r="D25" s="36">
        <v>43531</v>
      </c>
      <c r="E25" s="30">
        <v>1</v>
      </c>
      <c r="F25" s="30">
        <v>2</v>
      </c>
      <c r="G25" s="12">
        <v>6000</v>
      </c>
      <c r="H25" s="12">
        <f t="shared" si="0"/>
        <v>12000</v>
      </c>
      <c r="I25" s="13"/>
      <c r="J25" s="24">
        <f t="shared" si="2"/>
        <v>750000</v>
      </c>
      <c r="L25" s="12"/>
      <c r="N25" s="12"/>
      <c r="O25" s="22"/>
      <c r="P25" s="22"/>
    </row>
    <row r="26" spans="2:16">
      <c r="B26" s="37">
        <v>1451225</v>
      </c>
      <c r="C26" s="36">
        <v>43527</v>
      </c>
      <c r="D26" s="36">
        <v>43532</v>
      </c>
      <c r="E26" s="30">
        <v>1</v>
      </c>
      <c r="F26" s="30">
        <v>5</v>
      </c>
      <c r="G26" s="12">
        <v>3500</v>
      </c>
      <c r="H26" s="12">
        <f t="shared" si="0"/>
        <v>17500</v>
      </c>
      <c r="I26" s="13"/>
      <c r="J26" s="24">
        <f t="shared" si="2"/>
        <v>732500</v>
      </c>
      <c r="L26" s="12"/>
      <c r="N26" s="12"/>
      <c r="O26" s="22"/>
      <c r="P26" s="22"/>
    </row>
    <row r="27" spans="2:16">
      <c r="B27" s="37">
        <v>1451931</v>
      </c>
      <c r="C27" s="36">
        <v>43527</v>
      </c>
      <c r="D27" s="36">
        <v>43532</v>
      </c>
      <c r="E27" s="30">
        <v>1</v>
      </c>
      <c r="F27" s="30">
        <v>5</v>
      </c>
      <c r="G27" s="12">
        <v>3500</v>
      </c>
      <c r="H27" s="12">
        <f t="shared" si="0"/>
        <v>17500</v>
      </c>
      <c r="I27" s="13"/>
      <c r="J27" s="24">
        <f t="shared" si="2"/>
        <v>715000</v>
      </c>
      <c r="L27" s="12"/>
      <c r="N27" s="12"/>
      <c r="O27" s="22"/>
      <c r="P27" s="22"/>
    </row>
    <row r="28" spans="2:16">
      <c r="B28" s="37">
        <v>1453074</v>
      </c>
      <c r="C28" s="36">
        <v>43531</v>
      </c>
      <c r="D28" s="36">
        <v>43532</v>
      </c>
      <c r="E28" s="30">
        <v>1</v>
      </c>
      <c r="F28" s="30">
        <v>1</v>
      </c>
      <c r="G28" s="12">
        <v>3500</v>
      </c>
      <c r="H28" s="12">
        <f t="shared" si="0"/>
        <v>3500</v>
      </c>
      <c r="I28" s="13"/>
      <c r="J28" s="24">
        <f t="shared" si="2"/>
        <v>711500</v>
      </c>
      <c r="L28" s="12"/>
      <c r="N28" s="12"/>
      <c r="O28" s="22"/>
      <c r="P28" s="22"/>
    </row>
    <row r="29" spans="2:16">
      <c r="B29" s="37">
        <v>1450812</v>
      </c>
      <c r="C29" s="36">
        <v>43530</v>
      </c>
      <c r="D29" s="36">
        <v>43533</v>
      </c>
      <c r="E29" s="30">
        <v>1</v>
      </c>
      <c r="F29" s="30">
        <v>3</v>
      </c>
      <c r="G29" s="12">
        <v>3500</v>
      </c>
      <c r="H29" s="12">
        <f t="shared" si="0"/>
        <v>10500</v>
      </c>
      <c r="I29" s="13"/>
      <c r="J29" s="24">
        <f t="shared" si="2"/>
        <v>701000</v>
      </c>
      <c r="L29" s="12"/>
      <c r="N29" s="12"/>
      <c r="O29" s="22"/>
      <c r="P29" s="22"/>
    </row>
    <row r="30" spans="2:16">
      <c r="B30" s="37">
        <v>1457789</v>
      </c>
      <c r="C30" s="36">
        <v>43532</v>
      </c>
      <c r="D30" s="36">
        <v>43533</v>
      </c>
      <c r="E30" s="30">
        <v>1</v>
      </c>
      <c r="F30" s="30">
        <v>1</v>
      </c>
      <c r="G30" s="12">
        <v>3500</v>
      </c>
      <c r="H30" s="12">
        <f t="shared" si="0"/>
        <v>3500</v>
      </c>
      <c r="I30" s="13"/>
      <c r="J30" s="24">
        <f t="shared" si="2"/>
        <v>697500</v>
      </c>
      <c r="L30" s="12"/>
      <c r="N30" s="12"/>
      <c r="O30" s="22"/>
      <c r="P30" s="22"/>
    </row>
    <row r="31" spans="2:16">
      <c r="B31" s="37">
        <v>1451328</v>
      </c>
      <c r="C31" s="36">
        <v>43529</v>
      </c>
      <c r="D31" s="36">
        <v>43534</v>
      </c>
      <c r="E31" s="30">
        <v>1</v>
      </c>
      <c r="F31" s="30">
        <v>5</v>
      </c>
      <c r="G31" s="12">
        <v>3500</v>
      </c>
      <c r="H31" s="12">
        <f t="shared" si="0"/>
        <v>17500</v>
      </c>
      <c r="I31" s="13"/>
      <c r="J31" s="24">
        <f t="shared" si="2"/>
        <v>680000</v>
      </c>
      <c r="L31" s="12"/>
      <c r="N31" s="12"/>
      <c r="O31" s="22"/>
      <c r="P31" s="22"/>
    </row>
    <row r="32" spans="2:16">
      <c r="B32" s="37">
        <v>1450998</v>
      </c>
      <c r="C32" s="36">
        <v>43529</v>
      </c>
      <c r="D32" s="36">
        <v>43534</v>
      </c>
      <c r="E32" s="30">
        <v>4</v>
      </c>
      <c r="F32" s="30">
        <v>5</v>
      </c>
      <c r="G32" s="12">
        <v>3500</v>
      </c>
      <c r="H32" s="12">
        <f t="shared" si="0"/>
        <v>70000</v>
      </c>
      <c r="I32" s="13"/>
      <c r="J32" s="24">
        <f t="shared" si="2"/>
        <v>610000</v>
      </c>
      <c r="L32" s="12"/>
      <c r="N32" s="12"/>
      <c r="O32" s="22"/>
      <c r="P32" s="22"/>
    </row>
    <row r="33" spans="2:16">
      <c r="B33" s="40">
        <v>1454765</v>
      </c>
      <c r="C33" s="41">
        <v>43531</v>
      </c>
      <c r="D33" s="41">
        <v>43534</v>
      </c>
      <c r="E33" s="42">
        <v>1</v>
      </c>
      <c r="F33" s="42">
        <v>3</v>
      </c>
      <c r="G33" s="15">
        <v>3500</v>
      </c>
      <c r="H33" s="15">
        <f t="shared" si="0"/>
        <v>10500</v>
      </c>
      <c r="I33" s="15"/>
      <c r="J33" s="15">
        <f t="shared" si="2"/>
        <v>599500</v>
      </c>
      <c r="K33" s="46"/>
      <c r="L33" s="12"/>
      <c r="N33" s="12"/>
      <c r="O33" s="22"/>
      <c r="P33" s="22"/>
    </row>
    <row r="34" spans="2:16">
      <c r="B34" s="37">
        <v>1449755</v>
      </c>
      <c r="C34" s="36">
        <v>43531</v>
      </c>
      <c r="D34" s="36">
        <v>43534</v>
      </c>
      <c r="E34" s="30">
        <v>1</v>
      </c>
      <c r="F34" s="30">
        <v>3</v>
      </c>
      <c r="G34" s="12">
        <v>3500</v>
      </c>
      <c r="H34" s="12">
        <f t="shared" si="0"/>
        <v>10500</v>
      </c>
      <c r="I34" s="13"/>
      <c r="J34" s="24">
        <f t="shared" si="2"/>
        <v>589000</v>
      </c>
      <c r="L34" s="12"/>
      <c r="N34" s="12"/>
      <c r="O34" s="22"/>
      <c r="P34" s="22"/>
    </row>
    <row r="35" spans="2:16">
      <c r="B35" s="40">
        <v>1449592</v>
      </c>
      <c r="C35" s="41">
        <v>43532</v>
      </c>
      <c r="D35" s="41">
        <v>43534</v>
      </c>
      <c r="E35" s="42">
        <v>1</v>
      </c>
      <c r="F35" s="42">
        <v>2</v>
      </c>
      <c r="G35" s="15">
        <v>3500</v>
      </c>
      <c r="H35" s="15">
        <f t="shared" si="0"/>
        <v>7000</v>
      </c>
      <c r="I35" s="15"/>
      <c r="J35" s="15">
        <f t="shared" si="2"/>
        <v>582000</v>
      </c>
      <c r="K35" s="46"/>
      <c r="L35" s="12"/>
      <c r="N35" s="12"/>
      <c r="O35" s="22"/>
      <c r="P35" s="22"/>
    </row>
    <row r="36" spans="2:16">
      <c r="B36" s="37">
        <v>1448623</v>
      </c>
      <c r="C36" s="36">
        <v>43532</v>
      </c>
      <c r="D36" s="36">
        <v>43534</v>
      </c>
      <c r="E36" s="30">
        <v>1</v>
      </c>
      <c r="F36" s="30">
        <v>2</v>
      </c>
      <c r="G36" s="12">
        <v>3500</v>
      </c>
      <c r="H36" s="12">
        <f t="shared" si="0"/>
        <v>7000</v>
      </c>
      <c r="I36" s="13"/>
      <c r="J36" s="24">
        <f t="shared" si="2"/>
        <v>575000</v>
      </c>
      <c r="L36" s="12"/>
      <c r="N36" s="12"/>
      <c r="O36" s="22"/>
      <c r="P36" s="22"/>
    </row>
    <row r="37" spans="2:16">
      <c r="B37" s="37">
        <v>1455407</v>
      </c>
      <c r="C37" s="36">
        <v>43532</v>
      </c>
      <c r="D37" s="36">
        <v>43534</v>
      </c>
      <c r="E37" s="30">
        <v>2</v>
      </c>
      <c r="F37" s="30">
        <v>2</v>
      </c>
      <c r="G37" s="12">
        <v>3500</v>
      </c>
      <c r="H37" s="12">
        <f t="shared" si="0"/>
        <v>14000</v>
      </c>
      <c r="I37" s="13"/>
      <c r="J37" s="24">
        <f t="shared" si="2"/>
        <v>561000</v>
      </c>
      <c r="L37" s="12"/>
      <c r="N37" s="12"/>
      <c r="O37" s="22"/>
      <c r="P37" s="22"/>
    </row>
    <row r="38" spans="2:16">
      <c r="B38" s="37">
        <v>1458172</v>
      </c>
      <c r="C38" s="36">
        <v>43533</v>
      </c>
      <c r="D38" s="36">
        <v>43534</v>
      </c>
      <c r="E38" s="30">
        <v>1</v>
      </c>
      <c r="F38" s="30">
        <v>1</v>
      </c>
      <c r="G38" s="12">
        <v>3500</v>
      </c>
      <c r="H38" s="12">
        <f t="shared" si="0"/>
        <v>3500</v>
      </c>
      <c r="I38" s="13"/>
      <c r="J38" s="24">
        <f t="shared" si="2"/>
        <v>557500</v>
      </c>
      <c r="L38" s="12"/>
      <c r="N38" s="12"/>
      <c r="O38" s="22"/>
      <c r="P38" s="22"/>
    </row>
    <row r="39" spans="2:16">
      <c r="B39" s="37">
        <v>1458188</v>
      </c>
      <c r="C39" s="36">
        <v>43533</v>
      </c>
      <c r="D39" s="36">
        <v>43534</v>
      </c>
      <c r="E39" s="30">
        <v>3</v>
      </c>
      <c r="F39" s="30">
        <v>1</v>
      </c>
      <c r="G39" s="12">
        <v>3500</v>
      </c>
      <c r="H39" s="12">
        <f t="shared" si="0"/>
        <v>10500</v>
      </c>
      <c r="I39" s="13"/>
      <c r="J39" s="24">
        <f t="shared" si="2"/>
        <v>547000</v>
      </c>
      <c r="L39" s="12"/>
      <c r="N39" s="12"/>
      <c r="O39" s="22"/>
      <c r="P39" s="22"/>
    </row>
    <row r="40" spans="2:16">
      <c r="B40" s="37">
        <v>1452020</v>
      </c>
      <c r="C40" s="36">
        <v>43531</v>
      </c>
      <c r="D40" s="36">
        <v>43536</v>
      </c>
      <c r="E40" s="30">
        <v>1</v>
      </c>
      <c r="F40" s="30">
        <v>5</v>
      </c>
      <c r="G40" s="12">
        <v>3500</v>
      </c>
      <c r="H40" s="12">
        <f t="shared" si="0"/>
        <v>17500</v>
      </c>
      <c r="I40" s="13"/>
      <c r="J40" s="24">
        <f t="shared" si="2"/>
        <v>529500</v>
      </c>
      <c r="L40" s="12"/>
      <c r="N40" s="12"/>
      <c r="O40" s="22"/>
      <c r="P40" s="22"/>
    </row>
    <row r="41" spans="2:16">
      <c r="B41" s="37">
        <v>1454169</v>
      </c>
      <c r="C41" s="36">
        <v>43533</v>
      </c>
      <c r="D41" s="36">
        <v>43536</v>
      </c>
      <c r="E41" s="30">
        <v>2</v>
      </c>
      <c r="F41" s="30">
        <v>3</v>
      </c>
      <c r="G41" s="12">
        <v>3500</v>
      </c>
      <c r="H41" s="12">
        <f t="shared" si="0"/>
        <v>21000</v>
      </c>
      <c r="I41" s="13"/>
      <c r="J41" s="24">
        <f t="shared" si="2"/>
        <v>508500</v>
      </c>
      <c r="L41" s="12"/>
      <c r="N41" s="12"/>
      <c r="O41" s="22"/>
      <c r="P41" s="22"/>
    </row>
    <row r="42" spans="2:16">
      <c r="B42" s="37">
        <v>1457316</v>
      </c>
      <c r="C42" s="36">
        <v>43534</v>
      </c>
      <c r="D42" s="36">
        <v>43536</v>
      </c>
      <c r="E42" s="30">
        <v>1</v>
      </c>
      <c r="F42" s="30">
        <v>2</v>
      </c>
      <c r="G42" s="12">
        <v>3500</v>
      </c>
      <c r="H42" s="12">
        <f t="shared" si="0"/>
        <v>7000</v>
      </c>
      <c r="I42" s="13"/>
      <c r="J42" s="24">
        <f t="shared" si="2"/>
        <v>501500</v>
      </c>
      <c r="L42" s="12"/>
      <c r="N42" s="12"/>
      <c r="O42" s="22"/>
      <c r="P42" s="22"/>
    </row>
    <row r="43" spans="2:16">
      <c r="B43" s="37">
        <v>1457656</v>
      </c>
      <c r="C43" s="36">
        <v>43535</v>
      </c>
      <c r="D43" s="36">
        <v>43538</v>
      </c>
      <c r="E43" s="30">
        <v>1</v>
      </c>
      <c r="F43" s="30">
        <v>3</v>
      </c>
      <c r="G43" s="12">
        <v>3500</v>
      </c>
      <c r="H43" s="12">
        <f t="shared" si="0"/>
        <v>10500</v>
      </c>
      <c r="I43" s="13"/>
      <c r="J43" s="24">
        <f t="shared" si="2"/>
        <v>491000</v>
      </c>
      <c r="L43" s="12"/>
      <c r="N43" s="12"/>
      <c r="O43" s="22"/>
      <c r="P43" s="22"/>
    </row>
    <row r="44" spans="2:16">
      <c r="B44" s="37">
        <v>1458812</v>
      </c>
      <c r="C44" s="36">
        <v>43535</v>
      </c>
      <c r="D44" s="36">
        <v>43538</v>
      </c>
      <c r="E44" s="30">
        <v>1</v>
      </c>
      <c r="F44" s="30">
        <v>3</v>
      </c>
      <c r="G44" s="12">
        <v>3500</v>
      </c>
      <c r="H44" s="12">
        <f t="shared" si="0"/>
        <v>10500</v>
      </c>
      <c r="I44" s="13"/>
      <c r="J44" s="24">
        <f t="shared" si="2"/>
        <v>480500</v>
      </c>
      <c r="L44" s="12"/>
      <c r="N44" s="12"/>
      <c r="O44" s="22"/>
      <c r="P44" s="22"/>
    </row>
    <row r="45" spans="2:16">
      <c r="B45" s="37">
        <v>1459627</v>
      </c>
      <c r="C45" s="36">
        <v>43536</v>
      </c>
      <c r="D45" s="36">
        <v>43538</v>
      </c>
      <c r="E45" s="30">
        <v>2</v>
      </c>
      <c r="F45" s="30">
        <v>2</v>
      </c>
      <c r="G45" s="12">
        <v>6000</v>
      </c>
      <c r="H45" s="12">
        <f t="shared" si="0"/>
        <v>24000</v>
      </c>
      <c r="I45" s="13"/>
      <c r="J45" s="24">
        <f t="shared" si="2"/>
        <v>456500</v>
      </c>
      <c r="L45" s="12"/>
      <c r="N45" s="12"/>
      <c r="O45" s="22"/>
      <c r="P45" s="22"/>
    </row>
    <row r="46" spans="2:16">
      <c r="B46" s="37">
        <v>1459637</v>
      </c>
      <c r="C46" s="36">
        <v>43536</v>
      </c>
      <c r="D46" s="36">
        <v>43538</v>
      </c>
      <c r="E46" s="30">
        <v>1</v>
      </c>
      <c r="F46" s="30">
        <v>2</v>
      </c>
      <c r="G46" s="12">
        <v>6000</v>
      </c>
      <c r="H46" s="12">
        <f t="shared" si="0"/>
        <v>12000</v>
      </c>
      <c r="I46" s="13"/>
      <c r="J46" s="24">
        <f t="shared" si="2"/>
        <v>444500</v>
      </c>
      <c r="L46" s="12"/>
      <c r="N46" s="12"/>
      <c r="O46" s="22"/>
      <c r="P46" s="22"/>
    </row>
    <row r="47" spans="2:16">
      <c r="B47" s="37">
        <v>1454275</v>
      </c>
      <c r="C47" s="36">
        <v>43534</v>
      </c>
      <c r="D47" s="36">
        <v>43539</v>
      </c>
      <c r="E47" s="30">
        <v>3</v>
      </c>
      <c r="F47" s="30">
        <v>5</v>
      </c>
      <c r="G47" s="12">
        <v>3500</v>
      </c>
      <c r="H47" s="12">
        <f t="shared" si="0"/>
        <v>52500</v>
      </c>
      <c r="I47" s="13"/>
      <c r="J47" s="24">
        <f t="shared" si="2"/>
        <v>392000</v>
      </c>
      <c r="L47" s="12"/>
      <c r="N47" s="12"/>
      <c r="O47" s="22"/>
      <c r="P47" s="22"/>
    </row>
    <row r="48" spans="2:16">
      <c r="B48" s="37">
        <v>1455227</v>
      </c>
      <c r="C48" s="36">
        <v>43534</v>
      </c>
      <c r="D48" s="36">
        <v>43539</v>
      </c>
      <c r="E48" s="30">
        <v>1</v>
      </c>
      <c r="F48" s="30">
        <v>5</v>
      </c>
      <c r="G48" s="12">
        <v>3500</v>
      </c>
      <c r="H48" s="12">
        <f t="shared" si="0"/>
        <v>17500</v>
      </c>
      <c r="I48" s="13"/>
      <c r="J48" s="24">
        <f t="shared" si="2"/>
        <v>374500</v>
      </c>
      <c r="L48" s="12"/>
      <c r="N48" s="12"/>
      <c r="O48" s="22"/>
      <c r="P48" s="22"/>
    </row>
    <row r="49" spans="2:16">
      <c r="B49" s="37">
        <v>1455443</v>
      </c>
      <c r="C49" s="36">
        <v>43534</v>
      </c>
      <c r="D49" s="36">
        <v>43539</v>
      </c>
      <c r="E49" s="30">
        <v>1</v>
      </c>
      <c r="F49" s="30">
        <v>5</v>
      </c>
      <c r="G49" s="12">
        <v>3500</v>
      </c>
      <c r="H49" s="12">
        <f t="shared" si="0"/>
        <v>17500</v>
      </c>
      <c r="I49" s="13"/>
      <c r="J49" s="24">
        <f t="shared" si="2"/>
        <v>357000</v>
      </c>
      <c r="L49" s="12"/>
      <c r="N49" s="12"/>
      <c r="O49" s="22"/>
      <c r="P49" s="22"/>
    </row>
    <row r="50" spans="2:16">
      <c r="B50" s="37">
        <v>1455529</v>
      </c>
      <c r="C50" s="36">
        <v>43536</v>
      </c>
      <c r="D50" s="36">
        <v>43539</v>
      </c>
      <c r="E50" s="30">
        <v>1</v>
      </c>
      <c r="F50" s="30">
        <v>3</v>
      </c>
      <c r="G50" s="12">
        <v>3500</v>
      </c>
      <c r="H50" s="12">
        <f t="shared" si="0"/>
        <v>10500</v>
      </c>
      <c r="I50" s="13"/>
      <c r="J50" s="24">
        <f t="shared" si="2"/>
        <v>346500</v>
      </c>
      <c r="L50" s="12"/>
      <c r="N50" s="12"/>
      <c r="O50" s="22"/>
      <c r="P50" s="22"/>
    </row>
    <row r="51" spans="2:16">
      <c r="B51" s="37">
        <v>1448359</v>
      </c>
      <c r="C51" s="36">
        <v>43537</v>
      </c>
      <c r="D51" s="36">
        <v>43539</v>
      </c>
      <c r="E51" s="30">
        <v>1</v>
      </c>
      <c r="F51" s="30">
        <v>2</v>
      </c>
      <c r="G51" s="12">
        <v>3500</v>
      </c>
      <c r="H51" s="12">
        <f t="shared" si="0"/>
        <v>7000</v>
      </c>
      <c r="I51" s="13"/>
      <c r="J51" s="24">
        <f t="shared" si="2"/>
        <v>339500</v>
      </c>
      <c r="L51" s="12"/>
      <c r="N51" s="12"/>
      <c r="O51" s="22"/>
      <c r="P51" s="22"/>
    </row>
    <row r="52" spans="2:16">
      <c r="B52" s="40">
        <v>1459726</v>
      </c>
      <c r="C52" s="41">
        <v>43537</v>
      </c>
      <c r="D52" s="41">
        <v>43539</v>
      </c>
      <c r="E52" s="42">
        <v>1</v>
      </c>
      <c r="F52" s="42">
        <v>2</v>
      </c>
      <c r="G52" s="15">
        <v>3500</v>
      </c>
      <c r="H52" s="15">
        <f t="shared" si="0"/>
        <v>7000</v>
      </c>
      <c r="I52" s="15"/>
      <c r="J52" s="15">
        <f t="shared" si="2"/>
        <v>332500</v>
      </c>
      <c r="K52" s="46"/>
      <c r="L52" s="12"/>
      <c r="N52" s="12"/>
      <c r="O52" s="22"/>
      <c r="P52" s="22"/>
    </row>
    <row r="53" spans="2:16">
      <c r="B53" s="37">
        <v>1461227</v>
      </c>
      <c r="C53" s="36">
        <v>43538</v>
      </c>
      <c r="D53" s="36">
        <v>43539</v>
      </c>
      <c r="E53" s="30">
        <v>1</v>
      </c>
      <c r="F53" s="30">
        <v>1</v>
      </c>
      <c r="G53" s="12">
        <v>6000</v>
      </c>
      <c r="H53" s="12">
        <f t="shared" si="0"/>
        <v>6000</v>
      </c>
      <c r="I53" s="13"/>
      <c r="J53" s="24">
        <f t="shared" si="2"/>
        <v>326500</v>
      </c>
      <c r="L53" s="12"/>
      <c r="N53" s="12"/>
      <c r="O53" s="22"/>
      <c r="P53" s="22"/>
    </row>
    <row r="54" spans="2:16">
      <c r="B54" s="37">
        <v>1457539</v>
      </c>
      <c r="C54" s="36">
        <v>43538</v>
      </c>
      <c r="D54" s="36">
        <v>43539</v>
      </c>
      <c r="E54" s="30">
        <v>2</v>
      </c>
      <c r="F54" s="30">
        <v>1</v>
      </c>
      <c r="G54" s="12">
        <v>3500</v>
      </c>
      <c r="H54" s="12">
        <f t="shared" si="0"/>
        <v>7000</v>
      </c>
      <c r="I54" s="13"/>
      <c r="J54" s="24">
        <f t="shared" si="2"/>
        <v>319500</v>
      </c>
      <c r="L54" s="12"/>
      <c r="N54" s="12"/>
      <c r="O54" s="22"/>
      <c r="P54" s="22"/>
    </row>
    <row r="55" spans="2:16">
      <c r="B55" s="37">
        <v>1461232</v>
      </c>
      <c r="C55" s="36">
        <v>43538</v>
      </c>
      <c r="D55" s="36">
        <v>43539</v>
      </c>
      <c r="E55" s="30">
        <v>1</v>
      </c>
      <c r="F55" s="30">
        <v>1</v>
      </c>
      <c r="G55" s="12">
        <v>3500</v>
      </c>
      <c r="H55" s="12">
        <f t="shared" si="0"/>
        <v>3500</v>
      </c>
      <c r="I55" s="13"/>
      <c r="J55" s="24">
        <f t="shared" si="2"/>
        <v>316000</v>
      </c>
      <c r="L55" s="12"/>
      <c r="N55" s="12"/>
      <c r="O55" s="22"/>
      <c r="P55" s="22"/>
    </row>
    <row r="56" spans="2:16">
      <c r="B56" s="37">
        <v>1458098</v>
      </c>
      <c r="C56" s="36">
        <v>43538</v>
      </c>
      <c r="D56" s="36">
        <v>43539</v>
      </c>
      <c r="E56" s="30">
        <v>1</v>
      </c>
      <c r="F56" s="30">
        <v>1</v>
      </c>
      <c r="G56" s="12">
        <v>3500</v>
      </c>
      <c r="H56" s="12">
        <f t="shared" si="0"/>
        <v>3500</v>
      </c>
      <c r="I56" s="13"/>
      <c r="J56" s="24">
        <f t="shared" si="2"/>
        <v>312500</v>
      </c>
      <c r="L56" s="12"/>
      <c r="N56" s="12"/>
      <c r="O56" s="22"/>
      <c r="P56" s="22"/>
    </row>
    <row r="57" spans="2:16">
      <c r="B57" s="37">
        <v>1458802</v>
      </c>
      <c r="C57" s="36">
        <v>43538</v>
      </c>
      <c r="D57" s="36">
        <v>43539</v>
      </c>
      <c r="E57" s="30">
        <v>1</v>
      </c>
      <c r="F57" s="30">
        <v>1</v>
      </c>
      <c r="G57" s="12">
        <v>3500</v>
      </c>
      <c r="H57" s="12">
        <f t="shared" si="0"/>
        <v>3500</v>
      </c>
      <c r="I57" s="13"/>
      <c r="J57" s="24">
        <f t="shared" si="2"/>
        <v>309000</v>
      </c>
      <c r="L57" s="12"/>
      <c r="N57" s="12"/>
      <c r="O57" s="22"/>
      <c r="P57" s="22"/>
    </row>
    <row r="58" spans="2:16">
      <c r="B58" s="37">
        <v>1459497</v>
      </c>
      <c r="C58" s="36">
        <v>43537</v>
      </c>
      <c r="D58" s="36">
        <v>43540</v>
      </c>
      <c r="E58" s="30">
        <v>1</v>
      </c>
      <c r="F58" s="30">
        <v>3</v>
      </c>
      <c r="G58" s="12">
        <v>6000</v>
      </c>
      <c r="H58" s="12">
        <f t="shared" si="0"/>
        <v>18000</v>
      </c>
      <c r="I58" s="13"/>
      <c r="J58" s="24">
        <f t="shared" si="2"/>
        <v>291000</v>
      </c>
      <c r="L58" s="12"/>
      <c r="N58" s="12"/>
      <c r="O58" s="22"/>
      <c r="P58" s="22"/>
    </row>
    <row r="59" spans="2:16">
      <c r="B59" s="37">
        <v>1458185</v>
      </c>
      <c r="C59" s="36">
        <v>43538</v>
      </c>
      <c r="D59" s="36">
        <v>43540</v>
      </c>
      <c r="E59" s="30">
        <v>1</v>
      </c>
      <c r="F59" s="30">
        <v>2</v>
      </c>
      <c r="G59" s="12">
        <v>3500</v>
      </c>
      <c r="H59" s="12">
        <f t="shared" si="0"/>
        <v>7000</v>
      </c>
      <c r="I59" s="13"/>
      <c r="J59" s="24">
        <f t="shared" si="2"/>
        <v>284000</v>
      </c>
      <c r="L59" s="12"/>
      <c r="N59" s="12"/>
      <c r="O59" s="22"/>
      <c r="P59" s="22"/>
    </row>
    <row r="60" spans="2:16">
      <c r="B60" s="37">
        <v>1454428</v>
      </c>
      <c r="C60" s="36">
        <v>43538</v>
      </c>
      <c r="D60" s="36">
        <v>43540</v>
      </c>
      <c r="E60" s="30">
        <v>1</v>
      </c>
      <c r="F60" s="30">
        <v>2</v>
      </c>
      <c r="G60" s="12">
        <v>6000</v>
      </c>
      <c r="H60" s="12">
        <f t="shared" si="0"/>
        <v>12000</v>
      </c>
      <c r="I60" s="13"/>
      <c r="J60" s="24">
        <f t="shared" si="2"/>
        <v>272000</v>
      </c>
      <c r="L60" s="12"/>
      <c r="N60" s="12"/>
      <c r="O60" s="22"/>
      <c r="P60" s="22"/>
    </row>
    <row r="61" spans="2:16">
      <c r="B61" s="37">
        <v>1461446</v>
      </c>
      <c r="C61" s="36">
        <v>43539</v>
      </c>
      <c r="D61" s="36">
        <v>43540</v>
      </c>
      <c r="E61" s="30">
        <v>1</v>
      </c>
      <c r="F61" s="30">
        <v>1</v>
      </c>
      <c r="G61" s="12">
        <v>3500</v>
      </c>
      <c r="H61" s="12">
        <f t="shared" si="0"/>
        <v>3500</v>
      </c>
      <c r="I61" s="13"/>
      <c r="J61" s="24">
        <f t="shared" si="2"/>
        <v>268500</v>
      </c>
      <c r="L61" s="12"/>
      <c r="N61" s="12"/>
      <c r="O61" s="22"/>
      <c r="P61" s="22"/>
    </row>
    <row r="62" spans="2:16">
      <c r="B62" s="40">
        <v>1457399</v>
      </c>
      <c r="C62" s="41">
        <v>43539</v>
      </c>
      <c r="D62" s="41">
        <v>43540</v>
      </c>
      <c r="E62" s="42">
        <v>1</v>
      </c>
      <c r="F62" s="42">
        <v>1</v>
      </c>
      <c r="G62" s="15">
        <v>3500</v>
      </c>
      <c r="H62" s="15">
        <f t="shared" si="0"/>
        <v>3500</v>
      </c>
      <c r="I62" s="15"/>
      <c r="J62" s="15">
        <f t="shared" si="2"/>
        <v>265000</v>
      </c>
      <c r="K62" s="46"/>
      <c r="L62" s="12"/>
      <c r="N62" s="12"/>
      <c r="O62" s="22"/>
      <c r="P62" s="22"/>
    </row>
    <row r="63" spans="2:16">
      <c r="B63" s="37">
        <v>1462017</v>
      </c>
      <c r="C63" s="36">
        <v>43539</v>
      </c>
      <c r="D63" s="36">
        <v>43540</v>
      </c>
      <c r="E63" s="30">
        <v>1</v>
      </c>
      <c r="F63" s="30">
        <v>1</v>
      </c>
      <c r="G63" s="12">
        <v>3500</v>
      </c>
      <c r="H63" s="12">
        <f t="shared" si="0"/>
        <v>3500</v>
      </c>
      <c r="I63" s="13"/>
      <c r="J63" s="24">
        <f t="shared" si="2"/>
        <v>261500</v>
      </c>
      <c r="L63" s="12"/>
      <c r="N63" s="12"/>
      <c r="O63" s="22"/>
      <c r="P63" s="22"/>
    </row>
    <row r="64" spans="2:16">
      <c r="B64" s="37">
        <v>1451450</v>
      </c>
      <c r="C64" s="36">
        <v>43536</v>
      </c>
      <c r="D64" s="36">
        <v>43541</v>
      </c>
      <c r="E64" s="30">
        <v>1</v>
      </c>
      <c r="F64" s="30">
        <v>5</v>
      </c>
      <c r="G64" s="12">
        <v>3500</v>
      </c>
      <c r="H64" s="12">
        <f t="shared" si="0"/>
        <v>17500</v>
      </c>
      <c r="I64" s="13"/>
      <c r="J64" s="24">
        <f t="shared" si="2"/>
        <v>244000</v>
      </c>
      <c r="L64" s="12"/>
      <c r="N64" s="12"/>
      <c r="O64" s="22"/>
      <c r="P64" s="22"/>
    </row>
    <row r="65" spans="2:16">
      <c r="B65" s="37">
        <v>1454836</v>
      </c>
      <c r="C65" s="36">
        <v>43536</v>
      </c>
      <c r="D65" s="36">
        <v>43541</v>
      </c>
      <c r="E65" s="30">
        <v>1</v>
      </c>
      <c r="F65" s="30">
        <v>5</v>
      </c>
      <c r="G65" s="12">
        <v>3500</v>
      </c>
      <c r="H65" s="12">
        <f t="shared" si="0"/>
        <v>17500</v>
      </c>
      <c r="I65" s="13"/>
      <c r="J65" s="24">
        <f t="shared" si="2"/>
        <v>226500</v>
      </c>
      <c r="L65" s="12"/>
      <c r="N65" s="12"/>
      <c r="O65" s="22"/>
      <c r="P65" s="22"/>
    </row>
    <row r="66" spans="2:16">
      <c r="B66" s="37">
        <v>1460592</v>
      </c>
      <c r="C66" s="36">
        <v>43538</v>
      </c>
      <c r="D66" s="36">
        <v>43541</v>
      </c>
      <c r="E66" s="30">
        <v>1</v>
      </c>
      <c r="F66" s="30">
        <v>3</v>
      </c>
      <c r="G66" s="12">
        <v>3500</v>
      </c>
      <c r="H66" s="12">
        <f t="shared" si="0"/>
        <v>10500</v>
      </c>
      <c r="I66" s="13"/>
      <c r="J66" s="24">
        <f t="shared" si="2"/>
        <v>216000</v>
      </c>
      <c r="L66" s="12"/>
      <c r="N66" s="12"/>
      <c r="O66" s="22"/>
      <c r="P66" s="22"/>
    </row>
    <row r="67" spans="2:16">
      <c r="B67" s="37">
        <v>1456586</v>
      </c>
      <c r="C67" s="36">
        <v>43538</v>
      </c>
      <c r="D67" s="36">
        <v>43541</v>
      </c>
      <c r="E67" s="30">
        <v>2</v>
      </c>
      <c r="F67" s="30">
        <v>3</v>
      </c>
      <c r="G67" s="12">
        <v>6000</v>
      </c>
      <c r="H67" s="12">
        <f t="shared" si="0"/>
        <v>36000</v>
      </c>
      <c r="I67" s="13"/>
      <c r="J67" s="24">
        <f t="shared" si="2"/>
        <v>180000</v>
      </c>
      <c r="L67" s="12"/>
      <c r="N67" s="12"/>
      <c r="O67" s="22"/>
      <c r="P67" s="22"/>
    </row>
    <row r="68" spans="2:16">
      <c r="B68" s="37">
        <v>1460688</v>
      </c>
      <c r="C68" s="36">
        <v>43538</v>
      </c>
      <c r="D68" s="36">
        <v>43541</v>
      </c>
      <c r="E68" s="30">
        <v>1</v>
      </c>
      <c r="F68" s="30">
        <v>3</v>
      </c>
      <c r="G68" s="12">
        <v>3500</v>
      </c>
      <c r="H68" s="12">
        <f t="shared" si="0"/>
        <v>10500</v>
      </c>
      <c r="I68" s="13"/>
      <c r="J68" s="24">
        <f t="shared" si="2"/>
        <v>169500</v>
      </c>
      <c r="L68" s="12"/>
      <c r="N68" s="12"/>
      <c r="O68" s="22"/>
      <c r="P68" s="22"/>
    </row>
    <row r="69" spans="2:16">
      <c r="B69" s="37">
        <v>1460798</v>
      </c>
      <c r="C69" s="36">
        <v>43538</v>
      </c>
      <c r="D69" s="36">
        <v>43541</v>
      </c>
      <c r="E69" s="30">
        <v>1</v>
      </c>
      <c r="F69" s="30">
        <v>3</v>
      </c>
      <c r="G69" s="12">
        <v>3500</v>
      </c>
      <c r="H69" s="12">
        <f t="shared" si="0"/>
        <v>10500</v>
      </c>
      <c r="I69" s="13"/>
      <c r="J69" s="24">
        <f t="shared" si="2"/>
        <v>159000</v>
      </c>
      <c r="L69" s="12"/>
      <c r="N69" s="12"/>
      <c r="O69" s="22"/>
      <c r="P69" s="22"/>
    </row>
    <row r="70" spans="2:16">
      <c r="B70" s="37">
        <v>1460689</v>
      </c>
      <c r="C70" s="36">
        <v>43538</v>
      </c>
      <c r="D70" s="36">
        <v>43541</v>
      </c>
      <c r="E70" s="30">
        <v>1</v>
      </c>
      <c r="F70" s="30">
        <v>3</v>
      </c>
      <c r="G70" s="12">
        <v>6000</v>
      </c>
      <c r="H70" s="12">
        <f t="shared" si="0"/>
        <v>18000</v>
      </c>
      <c r="I70" s="13"/>
      <c r="J70" s="24">
        <f t="shared" si="2"/>
        <v>141000</v>
      </c>
      <c r="L70" s="12"/>
      <c r="N70" s="12"/>
      <c r="O70" s="22"/>
      <c r="P70" s="22"/>
    </row>
    <row r="71" spans="2:16">
      <c r="B71" s="37">
        <v>1461826</v>
      </c>
      <c r="C71" s="36">
        <v>43539</v>
      </c>
      <c r="D71" s="36">
        <v>43541</v>
      </c>
      <c r="E71" s="30">
        <v>1</v>
      </c>
      <c r="F71" s="30">
        <v>2</v>
      </c>
      <c r="G71" s="12">
        <v>6000</v>
      </c>
      <c r="H71" s="12">
        <f t="shared" si="0"/>
        <v>12000</v>
      </c>
      <c r="I71" s="13"/>
      <c r="J71" s="24">
        <f t="shared" si="2"/>
        <v>129000</v>
      </c>
      <c r="L71" s="12"/>
      <c r="N71" s="12"/>
      <c r="O71" s="22"/>
      <c r="P71" s="22"/>
    </row>
    <row r="72" spans="2:16">
      <c r="B72" s="37">
        <v>1457302</v>
      </c>
      <c r="C72" s="36">
        <v>43539</v>
      </c>
      <c r="D72" s="36">
        <v>43541</v>
      </c>
      <c r="E72" s="30">
        <v>1</v>
      </c>
      <c r="F72" s="30">
        <v>2</v>
      </c>
      <c r="G72" s="12">
        <v>3500</v>
      </c>
      <c r="H72" s="12">
        <f t="shared" ref="H72:H97" si="3">E72*F72*G72</f>
        <v>7000</v>
      </c>
      <c r="I72" s="13"/>
      <c r="J72" s="24">
        <f t="shared" si="2"/>
        <v>122000</v>
      </c>
      <c r="L72" s="12"/>
      <c r="N72" s="12"/>
      <c r="O72" s="22"/>
      <c r="P72" s="22"/>
    </row>
    <row r="73" spans="2:16">
      <c r="B73" s="37">
        <v>1457796</v>
      </c>
      <c r="C73" s="36">
        <v>43540</v>
      </c>
      <c r="D73" s="36">
        <v>43541</v>
      </c>
      <c r="E73" s="30">
        <v>1</v>
      </c>
      <c r="F73" s="30">
        <v>1</v>
      </c>
      <c r="G73" s="12">
        <v>3500</v>
      </c>
      <c r="H73" s="12">
        <f t="shared" si="3"/>
        <v>3500</v>
      </c>
      <c r="I73" s="13"/>
      <c r="J73" s="24">
        <f t="shared" si="2"/>
        <v>118500</v>
      </c>
      <c r="L73" s="12"/>
      <c r="N73" s="12"/>
      <c r="O73" s="22"/>
      <c r="P73" s="22"/>
    </row>
    <row r="74" spans="2:16">
      <c r="B74" s="37">
        <v>1457838</v>
      </c>
      <c r="C74" s="36">
        <v>43540</v>
      </c>
      <c r="D74" s="36">
        <v>43541</v>
      </c>
      <c r="E74" s="30">
        <v>10</v>
      </c>
      <c r="F74" s="30">
        <v>1</v>
      </c>
      <c r="G74" s="12">
        <v>3100</v>
      </c>
      <c r="H74" s="12">
        <f t="shared" si="3"/>
        <v>31000</v>
      </c>
      <c r="I74" s="13"/>
      <c r="J74" s="24">
        <f t="shared" si="2"/>
        <v>87500</v>
      </c>
      <c r="L74" s="12"/>
      <c r="N74" s="12"/>
      <c r="O74" s="22"/>
      <c r="P74" s="22"/>
    </row>
    <row r="75" spans="2:16">
      <c r="B75" s="37">
        <v>1457843</v>
      </c>
      <c r="C75" s="36">
        <v>43540</v>
      </c>
      <c r="D75" s="36">
        <v>43541</v>
      </c>
      <c r="E75" s="30">
        <v>5</v>
      </c>
      <c r="F75" s="30">
        <v>1</v>
      </c>
      <c r="G75" s="12">
        <v>3100</v>
      </c>
      <c r="H75" s="12">
        <f t="shared" si="3"/>
        <v>15500</v>
      </c>
      <c r="I75" s="13"/>
      <c r="J75" s="24">
        <f t="shared" si="2"/>
        <v>72000</v>
      </c>
      <c r="L75" s="12"/>
      <c r="N75" s="12"/>
      <c r="O75" s="22"/>
      <c r="P75" s="22"/>
    </row>
    <row r="76" spans="2:16">
      <c r="B76" s="37">
        <v>1458360</v>
      </c>
      <c r="C76" s="36">
        <v>43537</v>
      </c>
      <c r="D76" s="36">
        <v>43542</v>
      </c>
      <c r="E76" s="30">
        <v>1</v>
      </c>
      <c r="F76" s="30">
        <v>5</v>
      </c>
      <c r="G76" s="12">
        <v>3500</v>
      </c>
      <c r="H76" s="12">
        <f t="shared" si="3"/>
        <v>17500</v>
      </c>
      <c r="I76" s="13"/>
      <c r="J76" s="24">
        <f t="shared" si="2"/>
        <v>54500</v>
      </c>
      <c r="L76" s="12"/>
      <c r="N76" s="12"/>
      <c r="O76" s="22"/>
      <c r="P76" s="22"/>
    </row>
    <row r="77" spans="2:16">
      <c r="B77" s="37">
        <v>1456204</v>
      </c>
      <c r="C77" s="36">
        <v>43539</v>
      </c>
      <c r="D77" s="36">
        <v>43542</v>
      </c>
      <c r="E77" s="30">
        <v>1</v>
      </c>
      <c r="F77" s="30">
        <v>3</v>
      </c>
      <c r="G77" s="12">
        <v>3500</v>
      </c>
      <c r="H77" s="12">
        <f t="shared" si="3"/>
        <v>10500</v>
      </c>
      <c r="I77" s="13"/>
      <c r="J77" s="24">
        <f t="shared" si="2"/>
        <v>44000</v>
      </c>
      <c r="L77" s="12"/>
      <c r="N77" s="12"/>
      <c r="O77" s="22"/>
      <c r="P77" s="22"/>
    </row>
    <row r="78" spans="2:16">
      <c r="B78" s="37">
        <v>1457139</v>
      </c>
      <c r="C78" s="36">
        <v>43541</v>
      </c>
      <c r="D78" s="36">
        <v>43542</v>
      </c>
      <c r="E78" s="30">
        <v>1</v>
      </c>
      <c r="F78" s="30">
        <v>1</v>
      </c>
      <c r="G78" s="12">
        <v>3500</v>
      </c>
      <c r="H78" s="12">
        <f t="shared" si="3"/>
        <v>3500</v>
      </c>
      <c r="I78" s="13"/>
      <c r="J78" s="24">
        <f t="shared" si="2"/>
        <v>40500</v>
      </c>
      <c r="L78" s="12"/>
      <c r="N78" s="12"/>
      <c r="O78" s="22"/>
      <c r="P78" s="22"/>
    </row>
    <row r="79" spans="2:16">
      <c r="B79" s="37">
        <v>1463073</v>
      </c>
      <c r="C79" s="36">
        <v>43541</v>
      </c>
      <c r="D79" s="36">
        <v>43542</v>
      </c>
      <c r="E79" s="30">
        <v>1</v>
      </c>
      <c r="F79" s="30">
        <v>1</v>
      </c>
      <c r="G79" s="12">
        <v>3500</v>
      </c>
      <c r="H79" s="12">
        <f t="shared" si="3"/>
        <v>3500</v>
      </c>
      <c r="I79" s="13"/>
      <c r="J79" s="24">
        <f t="shared" si="2"/>
        <v>37000</v>
      </c>
      <c r="L79" s="12"/>
      <c r="N79" s="12"/>
      <c r="O79" s="22"/>
      <c r="P79" s="22"/>
    </row>
    <row r="80" spans="2:16">
      <c r="B80" s="37">
        <v>1455276</v>
      </c>
      <c r="C80" s="36">
        <v>43538</v>
      </c>
      <c r="D80" s="36">
        <v>43543</v>
      </c>
      <c r="E80" s="30">
        <v>3</v>
      </c>
      <c r="F80" s="30">
        <v>5</v>
      </c>
      <c r="G80" s="12">
        <v>3200</v>
      </c>
      <c r="H80" s="12">
        <f t="shared" si="3"/>
        <v>48000</v>
      </c>
      <c r="I80" s="13"/>
      <c r="J80" s="56">
        <f t="shared" si="2"/>
        <v>-11000</v>
      </c>
      <c r="L80" s="12"/>
      <c r="N80" s="12"/>
      <c r="O80" s="22"/>
      <c r="P80" s="22"/>
    </row>
    <row r="81" spans="2:16">
      <c r="B81" s="37">
        <v>1456710</v>
      </c>
      <c r="C81" s="36">
        <v>43540</v>
      </c>
      <c r="D81" s="36">
        <v>43543</v>
      </c>
      <c r="E81" s="30">
        <v>1</v>
      </c>
      <c r="F81" s="30">
        <v>3</v>
      </c>
      <c r="G81" s="12">
        <v>3500</v>
      </c>
      <c r="H81" s="12">
        <f t="shared" si="3"/>
        <v>10500</v>
      </c>
      <c r="I81" s="13"/>
      <c r="J81" s="56">
        <f t="shared" si="2"/>
        <v>-21500</v>
      </c>
      <c r="L81" s="12"/>
      <c r="N81" s="12"/>
      <c r="O81" s="22"/>
      <c r="P81" s="22"/>
    </row>
    <row r="82" spans="2:16">
      <c r="B82" s="37">
        <v>1462821</v>
      </c>
      <c r="C82" s="36">
        <v>43541</v>
      </c>
      <c r="D82" s="36">
        <v>43543</v>
      </c>
      <c r="E82" s="30">
        <v>1</v>
      </c>
      <c r="F82" s="30">
        <v>2</v>
      </c>
      <c r="G82" s="12">
        <v>6000</v>
      </c>
      <c r="H82" s="12">
        <f t="shared" si="3"/>
        <v>12000</v>
      </c>
      <c r="I82" s="13"/>
      <c r="J82" s="56">
        <f t="shared" si="2"/>
        <v>-33500</v>
      </c>
      <c r="L82" s="12"/>
      <c r="N82" s="12"/>
      <c r="O82" s="22"/>
      <c r="P82" s="22"/>
    </row>
    <row r="83" spans="2:16">
      <c r="B83" s="37">
        <v>1463234</v>
      </c>
      <c r="C83" s="36">
        <v>43541</v>
      </c>
      <c r="D83" s="36">
        <v>43543</v>
      </c>
      <c r="E83" s="30">
        <v>1</v>
      </c>
      <c r="F83" s="30">
        <v>2</v>
      </c>
      <c r="G83" s="12">
        <v>6000</v>
      </c>
      <c r="H83" s="12">
        <f t="shared" si="3"/>
        <v>12000</v>
      </c>
      <c r="I83" s="13"/>
      <c r="J83" s="56">
        <f t="shared" si="2"/>
        <v>-45500</v>
      </c>
      <c r="L83" s="12"/>
      <c r="N83" s="12"/>
      <c r="O83" s="22"/>
      <c r="P83" s="22"/>
    </row>
    <row r="84" spans="2:16">
      <c r="B84" s="37">
        <v>1463236</v>
      </c>
      <c r="C84" s="36">
        <v>43541</v>
      </c>
      <c r="D84" s="36">
        <v>43543</v>
      </c>
      <c r="E84" s="30">
        <v>1</v>
      </c>
      <c r="F84" s="30">
        <v>2</v>
      </c>
      <c r="G84" s="12">
        <v>3500</v>
      </c>
      <c r="H84" s="12">
        <f t="shared" si="3"/>
        <v>7000</v>
      </c>
      <c r="I84" s="13"/>
      <c r="J84" s="56">
        <f t="shared" si="2"/>
        <v>-52500</v>
      </c>
      <c r="L84" s="12"/>
      <c r="N84" s="12"/>
      <c r="O84" s="22"/>
      <c r="P84" s="22"/>
    </row>
    <row r="85" spans="2:16">
      <c r="B85" s="37">
        <v>1462822</v>
      </c>
      <c r="C85" s="36">
        <v>43541</v>
      </c>
      <c r="D85" s="36">
        <v>43543</v>
      </c>
      <c r="E85" s="30">
        <v>1</v>
      </c>
      <c r="F85" s="30">
        <v>2</v>
      </c>
      <c r="G85" s="12">
        <v>3500</v>
      </c>
      <c r="H85" s="12">
        <f t="shared" si="3"/>
        <v>7000</v>
      </c>
      <c r="I85" s="13"/>
      <c r="J85" s="56">
        <f t="shared" si="2"/>
        <v>-59500</v>
      </c>
      <c r="L85" s="12"/>
      <c r="N85" s="12"/>
      <c r="O85" s="22"/>
      <c r="P85" s="22"/>
    </row>
    <row r="86" spans="2:16">
      <c r="B86" s="37">
        <v>1455028</v>
      </c>
      <c r="C86" s="36">
        <v>43541</v>
      </c>
      <c r="D86" s="36">
        <v>43543</v>
      </c>
      <c r="E86" s="30">
        <v>1</v>
      </c>
      <c r="F86" s="30">
        <v>2</v>
      </c>
      <c r="G86" s="12">
        <v>3500</v>
      </c>
      <c r="H86" s="12">
        <f t="shared" si="3"/>
        <v>7000</v>
      </c>
      <c r="I86" s="13"/>
      <c r="J86" s="56">
        <f t="shared" si="2"/>
        <v>-66500</v>
      </c>
      <c r="L86" s="12"/>
      <c r="N86" s="12"/>
      <c r="O86" s="22"/>
      <c r="P86" s="22"/>
    </row>
    <row r="87" spans="2:16">
      <c r="B87" s="37">
        <v>1463921</v>
      </c>
      <c r="C87" s="36">
        <v>43542</v>
      </c>
      <c r="D87" s="36">
        <v>43543</v>
      </c>
      <c r="E87" s="30">
        <v>1</v>
      </c>
      <c r="F87" s="30">
        <v>1</v>
      </c>
      <c r="G87" s="12">
        <v>3500</v>
      </c>
      <c r="H87" s="12">
        <f t="shared" si="3"/>
        <v>3500</v>
      </c>
      <c r="I87" s="13"/>
      <c r="J87" s="56">
        <f t="shared" si="2"/>
        <v>-70000</v>
      </c>
      <c r="L87" s="12"/>
      <c r="N87" s="12"/>
      <c r="O87" s="22"/>
      <c r="P87" s="22"/>
    </row>
    <row r="88" spans="2:16">
      <c r="B88" s="37">
        <v>1453684</v>
      </c>
      <c r="C88" s="36">
        <v>43542</v>
      </c>
      <c r="D88" s="36">
        <v>43545</v>
      </c>
      <c r="E88" s="30">
        <v>1</v>
      </c>
      <c r="F88" s="30">
        <v>3</v>
      </c>
      <c r="G88" s="12">
        <v>3500</v>
      </c>
      <c r="H88" s="12">
        <f t="shared" si="3"/>
        <v>10500</v>
      </c>
      <c r="I88" s="13"/>
      <c r="J88" s="56">
        <f t="shared" si="2"/>
        <v>-80500</v>
      </c>
      <c r="L88" s="12"/>
      <c r="N88" s="12"/>
      <c r="O88" s="22"/>
      <c r="P88" s="22"/>
    </row>
    <row r="89" spans="2:16">
      <c r="B89" s="37">
        <v>1453746</v>
      </c>
      <c r="C89" s="36">
        <v>43542</v>
      </c>
      <c r="D89" s="36">
        <v>43545</v>
      </c>
      <c r="E89" s="30">
        <v>1</v>
      </c>
      <c r="F89" s="30">
        <v>3</v>
      </c>
      <c r="G89" s="12">
        <v>3500</v>
      </c>
      <c r="H89" s="12">
        <f t="shared" si="3"/>
        <v>10500</v>
      </c>
      <c r="I89" s="13"/>
      <c r="J89" s="56">
        <f t="shared" si="2"/>
        <v>-91000</v>
      </c>
      <c r="L89" s="12"/>
      <c r="N89" s="12"/>
      <c r="O89" s="22"/>
      <c r="P89" s="22"/>
    </row>
    <row r="90" spans="2:16">
      <c r="B90" s="37">
        <v>1453816</v>
      </c>
      <c r="C90" s="36">
        <v>43542</v>
      </c>
      <c r="D90" s="36">
        <v>43545</v>
      </c>
      <c r="E90" s="30">
        <v>1</v>
      </c>
      <c r="F90" s="30">
        <v>3</v>
      </c>
      <c r="G90" s="12">
        <v>3500</v>
      </c>
      <c r="H90" s="12">
        <f t="shared" si="3"/>
        <v>10500</v>
      </c>
      <c r="I90" s="13"/>
      <c r="J90" s="56">
        <f t="shared" si="2"/>
        <v>-101500</v>
      </c>
      <c r="L90" s="12"/>
      <c r="N90" s="12"/>
      <c r="O90" s="22"/>
      <c r="P90" s="22"/>
    </row>
    <row r="91" spans="2:16">
      <c r="B91" s="37">
        <v>1463850</v>
      </c>
      <c r="C91" s="36">
        <v>43542</v>
      </c>
      <c r="D91" s="36">
        <v>43545</v>
      </c>
      <c r="E91" s="30">
        <v>1</v>
      </c>
      <c r="F91" s="30">
        <v>3</v>
      </c>
      <c r="G91" s="12">
        <v>3500</v>
      </c>
      <c r="H91" s="12">
        <f t="shared" si="3"/>
        <v>10500</v>
      </c>
      <c r="I91" s="13"/>
      <c r="J91" s="56">
        <f t="shared" si="2"/>
        <v>-112000</v>
      </c>
      <c r="L91" s="12"/>
      <c r="N91" s="12"/>
      <c r="O91" s="22"/>
      <c r="P91" s="22"/>
    </row>
    <row r="92" spans="2:16">
      <c r="B92" s="47">
        <v>1463937</v>
      </c>
      <c r="C92" s="36">
        <v>43543</v>
      </c>
      <c r="D92" s="36">
        <v>43545</v>
      </c>
      <c r="E92" s="30">
        <v>2</v>
      </c>
      <c r="F92" s="30">
        <v>2</v>
      </c>
      <c r="G92" s="12">
        <v>3500</v>
      </c>
      <c r="H92" s="12">
        <f t="shared" si="3"/>
        <v>14000</v>
      </c>
      <c r="I92" s="13"/>
      <c r="J92" s="56">
        <f t="shared" si="2"/>
        <v>-126000</v>
      </c>
      <c r="L92" s="12"/>
      <c r="N92" s="12"/>
      <c r="O92" s="22"/>
      <c r="P92" s="22"/>
    </row>
    <row r="93" spans="2:16">
      <c r="B93" s="37">
        <v>1465487</v>
      </c>
      <c r="C93" s="36">
        <v>43544</v>
      </c>
      <c r="D93" s="36">
        <v>43545</v>
      </c>
      <c r="E93" s="30">
        <v>1</v>
      </c>
      <c r="F93" s="30">
        <v>1</v>
      </c>
      <c r="G93" s="12">
        <v>3500</v>
      </c>
      <c r="H93" s="12">
        <f t="shared" si="3"/>
        <v>3500</v>
      </c>
      <c r="I93" s="13"/>
      <c r="J93" s="56">
        <f t="shared" si="2"/>
        <v>-129500</v>
      </c>
      <c r="L93" s="12"/>
      <c r="N93" s="12"/>
      <c r="O93" s="22"/>
      <c r="P93" s="22"/>
    </row>
    <row r="94" spans="2:16">
      <c r="B94" s="37">
        <v>1453948</v>
      </c>
      <c r="C94" s="36">
        <v>43542</v>
      </c>
      <c r="D94" s="36">
        <v>43546</v>
      </c>
      <c r="E94" s="30">
        <v>4</v>
      </c>
      <c r="F94" s="30">
        <v>4</v>
      </c>
      <c r="G94" s="12">
        <v>3500</v>
      </c>
      <c r="H94" s="12">
        <f t="shared" si="3"/>
        <v>56000</v>
      </c>
      <c r="I94" s="13"/>
      <c r="J94" s="56">
        <f t="shared" si="2"/>
        <v>-185500</v>
      </c>
      <c r="L94" s="12"/>
      <c r="N94" s="12"/>
      <c r="O94" s="22"/>
      <c r="P94" s="22"/>
    </row>
    <row r="95" spans="2:16">
      <c r="B95" s="37">
        <v>1460204</v>
      </c>
      <c r="C95" s="36">
        <v>43543</v>
      </c>
      <c r="D95" s="36">
        <v>43546</v>
      </c>
      <c r="E95" s="30">
        <v>1</v>
      </c>
      <c r="F95" s="30">
        <v>3</v>
      </c>
      <c r="G95" s="12">
        <v>6000</v>
      </c>
      <c r="H95" s="12">
        <f t="shared" si="3"/>
        <v>18000</v>
      </c>
      <c r="I95" s="13"/>
      <c r="J95" s="56">
        <f t="shared" si="2"/>
        <v>-203500</v>
      </c>
      <c r="L95" s="12"/>
      <c r="N95" s="12"/>
      <c r="O95" s="22"/>
      <c r="P95" s="22"/>
    </row>
    <row r="96" spans="2:16">
      <c r="B96" s="48">
        <v>1464985</v>
      </c>
      <c r="C96" s="49">
        <v>43543</v>
      </c>
      <c r="D96" s="49">
        <v>43546</v>
      </c>
      <c r="E96" s="50">
        <v>1</v>
      </c>
      <c r="F96" s="50">
        <v>3</v>
      </c>
      <c r="G96" s="51">
        <v>3500</v>
      </c>
      <c r="H96" s="51">
        <f t="shared" si="3"/>
        <v>10500</v>
      </c>
      <c r="I96" s="51"/>
      <c r="J96" s="51">
        <f t="shared" si="2"/>
        <v>-214000</v>
      </c>
      <c r="L96" s="12"/>
      <c r="N96" s="12"/>
      <c r="O96" s="22"/>
      <c r="P96" s="22"/>
    </row>
    <row r="97" spans="2:16">
      <c r="B97" s="37">
        <v>1460209</v>
      </c>
      <c r="C97" s="36">
        <v>43543</v>
      </c>
      <c r="D97" s="36">
        <v>43546</v>
      </c>
      <c r="E97" s="30">
        <v>1</v>
      </c>
      <c r="F97" s="30">
        <v>3</v>
      </c>
      <c r="G97" s="12">
        <v>3500</v>
      </c>
      <c r="H97" s="12">
        <f t="shared" si="3"/>
        <v>10500</v>
      </c>
      <c r="I97" s="13"/>
      <c r="J97" s="56">
        <f>J96-H97</f>
        <v>-224500</v>
      </c>
      <c r="L97" s="12"/>
      <c r="N97" s="12"/>
      <c r="O97" s="22"/>
      <c r="P97" s="22"/>
    </row>
    <row r="98" spans="2:16">
      <c r="B98" s="37">
        <v>1455383</v>
      </c>
      <c r="C98" s="36">
        <v>43543</v>
      </c>
      <c r="D98" s="36">
        <v>43546</v>
      </c>
      <c r="E98" s="30">
        <v>1</v>
      </c>
      <c r="F98" s="30">
        <v>3</v>
      </c>
      <c r="G98" s="12">
        <v>3500</v>
      </c>
      <c r="H98" s="12">
        <f t="shared" ref="H98:H134" si="4">E98*F98*G98</f>
        <v>10500</v>
      </c>
      <c r="I98" s="13"/>
      <c r="J98" s="56">
        <f t="shared" ref="J98:J129" si="5">J97-H98</f>
        <v>-235000</v>
      </c>
      <c r="L98" s="12"/>
      <c r="N98" s="12"/>
      <c r="O98" s="22"/>
      <c r="P98" s="22"/>
    </row>
    <row r="99" spans="2:16">
      <c r="B99" s="37">
        <v>1464821</v>
      </c>
      <c r="C99" s="36">
        <v>43543</v>
      </c>
      <c r="D99" s="36">
        <v>43546</v>
      </c>
      <c r="E99" s="30">
        <v>1</v>
      </c>
      <c r="F99" s="30">
        <v>3</v>
      </c>
      <c r="G99" s="12">
        <v>3500</v>
      </c>
      <c r="H99" s="12">
        <f t="shared" si="4"/>
        <v>10500</v>
      </c>
      <c r="I99" s="13"/>
      <c r="J99" s="56">
        <f t="shared" si="5"/>
        <v>-245500</v>
      </c>
      <c r="L99" s="12"/>
      <c r="N99" s="12"/>
      <c r="O99" s="22"/>
      <c r="P99" s="22"/>
    </row>
    <row r="100" spans="2:16">
      <c r="B100" s="52">
        <v>1465343</v>
      </c>
      <c r="C100" s="53">
        <v>43544</v>
      </c>
      <c r="D100" s="53">
        <v>43546</v>
      </c>
      <c r="E100" s="52">
        <v>1</v>
      </c>
      <c r="F100" s="52">
        <v>2</v>
      </c>
      <c r="G100" s="54">
        <v>3500</v>
      </c>
      <c r="H100" s="54">
        <v>3500</v>
      </c>
      <c r="I100" s="54"/>
      <c r="J100" s="56">
        <f t="shared" si="5"/>
        <v>-249000</v>
      </c>
      <c r="K100" s="57"/>
      <c r="L100" s="12"/>
      <c r="N100" s="12"/>
      <c r="O100" s="22"/>
      <c r="P100" s="22"/>
    </row>
    <row r="101" spans="2:16">
      <c r="B101" s="37">
        <v>1464444</v>
      </c>
      <c r="C101" s="36">
        <v>43544</v>
      </c>
      <c r="D101" s="36">
        <v>43546</v>
      </c>
      <c r="E101" s="30">
        <v>1</v>
      </c>
      <c r="F101" s="30">
        <v>2</v>
      </c>
      <c r="G101" s="12">
        <v>3500</v>
      </c>
      <c r="H101" s="12">
        <f t="shared" si="4"/>
        <v>7000</v>
      </c>
      <c r="I101" s="13"/>
      <c r="J101" s="56">
        <f t="shared" si="5"/>
        <v>-256000</v>
      </c>
      <c r="L101" s="12"/>
      <c r="N101" s="12"/>
      <c r="O101" s="22"/>
      <c r="P101" s="22"/>
    </row>
    <row r="102" spans="2:16">
      <c r="B102" s="37">
        <v>1457421</v>
      </c>
      <c r="C102" s="36">
        <v>43542</v>
      </c>
      <c r="D102" s="36">
        <v>43547</v>
      </c>
      <c r="E102" s="30">
        <v>1</v>
      </c>
      <c r="F102" s="30">
        <v>5</v>
      </c>
      <c r="G102" s="12">
        <v>3500</v>
      </c>
      <c r="H102" s="12">
        <f t="shared" si="4"/>
        <v>17500</v>
      </c>
      <c r="I102" s="13"/>
      <c r="J102" s="56">
        <f t="shared" si="5"/>
        <v>-273500</v>
      </c>
      <c r="L102" s="12"/>
      <c r="N102" s="12"/>
      <c r="O102" s="22"/>
      <c r="P102" s="22"/>
    </row>
    <row r="103" spans="2:16">
      <c r="B103" s="37">
        <v>1453896</v>
      </c>
      <c r="C103" s="36">
        <v>43544</v>
      </c>
      <c r="D103" s="36">
        <v>43547</v>
      </c>
      <c r="E103" s="30">
        <v>1</v>
      </c>
      <c r="F103" s="30">
        <v>3</v>
      </c>
      <c r="G103" s="12">
        <v>3500</v>
      </c>
      <c r="H103" s="12">
        <f t="shared" si="4"/>
        <v>10500</v>
      </c>
      <c r="I103" s="13"/>
      <c r="J103" s="56">
        <f t="shared" si="5"/>
        <v>-284000</v>
      </c>
      <c r="L103" s="12"/>
      <c r="N103" s="12"/>
      <c r="O103" s="22"/>
      <c r="P103" s="22"/>
    </row>
    <row r="104" spans="2:16">
      <c r="B104" s="47">
        <v>1465284</v>
      </c>
      <c r="C104" s="36">
        <v>43545</v>
      </c>
      <c r="D104" s="36">
        <v>43547</v>
      </c>
      <c r="E104" s="30">
        <v>1</v>
      </c>
      <c r="F104" s="30">
        <v>2</v>
      </c>
      <c r="G104" s="12">
        <v>3500</v>
      </c>
      <c r="H104" s="12">
        <f t="shared" si="4"/>
        <v>7000</v>
      </c>
      <c r="I104" s="13"/>
      <c r="J104" s="56">
        <f t="shared" si="5"/>
        <v>-291000</v>
      </c>
      <c r="L104" s="12"/>
      <c r="N104" s="12"/>
      <c r="O104" s="22"/>
      <c r="P104" s="22"/>
    </row>
    <row r="105" spans="2:16">
      <c r="B105" s="47">
        <v>1459310</v>
      </c>
      <c r="C105" s="36">
        <v>43545</v>
      </c>
      <c r="D105" s="36">
        <v>43547</v>
      </c>
      <c r="E105" s="30">
        <v>1</v>
      </c>
      <c r="F105" s="30">
        <v>2</v>
      </c>
      <c r="G105" s="12">
        <v>3500</v>
      </c>
      <c r="H105" s="12">
        <f t="shared" si="4"/>
        <v>7000</v>
      </c>
      <c r="I105" s="13"/>
      <c r="J105" s="56">
        <f t="shared" si="5"/>
        <v>-298000</v>
      </c>
      <c r="L105" s="12"/>
      <c r="N105" s="12"/>
      <c r="O105" s="22"/>
      <c r="P105" s="22"/>
    </row>
    <row r="106" spans="2:16">
      <c r="B106" s="47">
        <v>1465787</v>
      </c>
      <c r="C106" s="36">
        <v>43546</v>
      </c>
      <c r="D106" s="36">
        <v>43547</v>
      </c>
      <c r="E106" s="30">
        <v>1</v>
      </c>
      <c r="F106" s="30">
        <v>1</v>
      </c>
      <c r="G106" s="12">
        <v>3500</v>
      </c>
      <c r="H106" s="12">
        <f t="shared" si="4"/>
        <v>3500</v>
      </c>
      <c r="I106" s="13"/>
      <c r="J106" s="56">
        <f t="shared" si="5"/>
        <v>-301500</v>
      </c>
      <c r="L106" s="12"/>
      <c r="N106" s="12"/>
      <c r="O106" s="22"/>
      <c r="P106" s="22"/>
    </row>
    <row r="107" spans="2:16">
      <c r="B107" s="47">
        <v>1466626</v>
      </c>
      <c r="C107" s="36">
        <v>43546</v>
      </c>
      <c r="D107" s="36">
        <v>43547</v>
      </c>
      <c r="E107" s="30">
        <v>1</v>
      </c>
      <c r="F107" s="30">
        <v>1</v>
      </c>
      <c r="G107" s="12">
        <v>3500</v>
      </c>
      <c r="H107" s="12">
        <f t="shared" si="4"/>
        <v>3500</v>
      </c>
      <c r="I107" s="13"/>
      <c r="J107" s="56">
        <f t="shared" si="5"/>
        <v>-305000</v>
      </c>
      <c r="L107" s="12"/>
      <c r="N107" s="12"/>
      <c r="O107" s="22"/>
      <c r="P107" s="22"/>
    </row>
    <row r="108" spans="2:16">
      <c r="B108" s="47">
        <v>1462809</v>
      </c>
      <c r="C108" s="36">
        <v>43546</v>
      </c>
      <c r="D108" s="36">
        <v>43547</v>
      </c>
      <c r="E108" s="30">
        <v>1</v>
      </c>
      <c r="F108" s="30">
        <v>1</v>
      </c>
      <c r="G108" s="12">
        <v>3500</v>
      </c>
      <c r="H108" s="12">
        <f t="shared" si="4"/>
        <v>3500</v>
      </c>
      <c r="I108" s="13"/>
      <c r="J108" s="56">
        <f t="shared" si="5"/>
        <v>-308500</v>
      </c>
      <c r="L108" s="12"/>
      <c r="N108" s="12"/>
      <c r="O108" s="22"/>
      <c r="P108" s="22"/>
    </row>
    <row r="109" spans="2:16">
      <c r="B109" s="37">
        <v>1462140</v>
      </c>
      <c r="C109" s="36">
        <v>43543</v>
      </c>
      <c r="D109" s="36">
        <v>43548</v>
      </c>
      <c r="E109" s="30">
        <v>1</v>
      </c>
      <c r="F109" s="30">
        <v>5</v>
      </c>
      <c r="G109" s="12">
        <v>3500</v>
      </c>
      <c r="H109" s="12">
        <f t="shared" si="4"/>
        <v>17500</v>
      </c>
      <c r="I109" s="13"/>
      <c r="J109" s="56">
        <f t="shared" si="5"/>
        <v>-326000</v>
      </c>
      <c r="L109" s="12"/>
      <c r="N109" s="12"/>
      <c r="O109" s="22"/>
      <c r="P109" s="22"/>
    </row>
    <row r="110" spans="2:16">
      <c r="B110" s="47">
        <v>1465486</v>
      </c>
      <c r="C110" s="36">
        <v>43545</v>
      </c>
      <c r="D110" s="36">
        <v>43548</v>
      </c>
      <c r="E110" s="30">
        <v>1</v>
      </c>
      <c r="F110" s="30">
        <v>3</v>
      </c>
      <c r="G110" s="12">
        <v>3500</v>
      </c>
      <c r="H110" s="12">
        <f t="shared" si="4"/>
        <v>10500</v>
      </c>
      <c r="I110" s="13"/>
      <c r="J110" s="56">
        <f t="shared" si="5"/>
        <v>-336500</v>
      </c>
      <c r="L110" s="12"/>
      <c r="N110" s="12"/>
      <c r="O110" s="22"/>
      <c r="P110" s="22"/>
    </row>
    <row r="111" spans="2:16">
      <c r="B111" s="47">
        <v>1450068</v>
      </c>
      <c r="C111" s="36">
        <v>43545</v>
      </c>
      <c r="D111" s="36">
        <v>43548</v>
      </c>
      <c r="E111" s="30">
        <v>1</v>
      </c>
      <c r="F111" s="30">
        <v>3</v>
      </c>
      <c r="G111" s="12">
        <v>3500</v>
      </c>
      <c r="H111" s="12">
        <f t="shared" si="4"/>
        <v>10500</v>
      </c>
      <c r="I111" s="13"/>
      <c r="J111" s="56">
        <f t="shared" si="5"/>
        <v>-347000</v>
      </c>
      <c r="L111" s="12"/>
      <c r="N111" s="12"/>
      <c r="O111" s="22"/>
      <c r="P111" s="22"/>
    </row>
    <row r="112" spans="2:16">
      <c r="B112" s="47">
        <v>1465087</v>
      </c>
      <c r="C112" s="36">
        <v>43546</v>
      </c>
      <c r="D112" s="36">
        <v>43548</v>
      </c>
      <c r="E112" s="30">
        <v>1</v>
      </c>
      <c r="F112" s="30">
        <v>2</v>
      </c>
      <c r="G112" s="12">
        <v>6000</v>
      </c>
      <c r="H112" s="12">
        <f t="shared" si="4"/>
        <v>12000</v>
      </c>
      <c r="I112" s="13"/>
      <c r="J112" s="56">
        <f t="shared" si="5"/>
        <v>-359000</v>
      </c>
      <c r="L112" s="12"/>
      <c r="N112" s="12"/>
      <c r="O112" s="22"/>
      <c r="P112" s="22"/>
    </row>
    <row r="113" spans="2:16">
      <c r="B113" s="55">
        <v>1467479</v>
      </c>
      <c r="C113" s="36">
        <v>43547</v>
      </c>
      <c r="D113" s="36">
        <v>43548</v>
      </c>
      <c r="E113" s="30">
        <v>1</v>
      </c>
      <c r="F113" s="30">
        <v>1</v>
      </c>
      <c r="G113" s="12">
        <v>3500</v>
      </c>
      <c r="H113" s="12">
        <f t="shared" si="4"/>
        <v>3500</v>
      </c>
      <c r="I113" s="13"/>
      <c r="J113" s="56">
        <f t="shared" si="5"/>
        <v>-362500</v>
      </c>
      <c r="L113" s="12"/>
      <c r="N113" s="12"/>
      <c r="O113" s="22"/>
      <c r="P113" s="22"/>
    </row>
    <row r="114" spans="2:16">
      <c r="B114" s="47">
        <v>1455667</v>
      </c>
      <c r="C114" s="36">
        <v>43543</v>
      </c>
      <c r="D114" s="36">
        <v>43549</v>
      </c>
      <c r="E114" s="30">
        <v>1</v>
      </c>
      <c r="F114" s="30">
        <v>6</v>
      </c>
      <c r="G114" s="12">
        <v>6000</v>
      </c>
      <c r="H114" s="12">
        <f t="shared" si="4"/>
        <v>36000</v>
      </c>
      <c r="I114" s="13"/>
      <c r="J114" s="56">
        <f t="shared" si="5"/>
        <v>-398500</v>
      </c>
      <c r="L114" s="12"/>
      <c r="N114" s="12"/>
      <c r="O114" s="22"/>
      <c r="P114" s="22"/>
    </row>
    <row r="115" spans="2:16">
      <c r="B115" s="47">
        <v>1457794</v>
      </c>
      <c r="C115" s="36">
        <v>43544</v>
      </c>
      <c r="D115" s="36">
        <v>43549</v>
      </c>
      <c r="E115" s="30">
        <v>1</v>
      </c>
      <c r="F115" s="30">
        <v>5</v>
      </c>
      <c r="G115" s="12">
        <v>3300</v>
      </c>
      <c r="H115" s="12">
        <f t="shared" si="4"/>
        <v>16500</v>
      </c>
      <c r="I115" s="13"/>
      <c r="J115" s="56">
        <f t="shared" si="5"/>
        <v>-415000</v>
      </c>
      <c r="L115" s="12"/>
      <c r="N115" s="12"/>
      <c r="O115" s="22"/>
      <c r="P115" s="22"/>
    </row>
    <row r="116" spans="2:16">
      <c r="B116" s="55">
        <v>1455121</v>
      </c>
      <c r="C116" s="36">
        <v>43546</v>
      </c>
      <c r="D116" s="36">
        <v>43549</v>
      </c>
      <c r="E116" s="30">
        <v>2</v>
      </c>
      <c r="F116" s="30">
        <v>3</v>
      </c>
      <c r="G116" s="12">
        <v>3500</v>
      </c>
      <c r="H116" s="12">
        <f t="shared" si="4"/>
        <v>21000</v>
      </c>
      <c r="I116" s="13"/>
      <c r="J116" s="56">
        <f t="shared" si="5"/>
        <v>-436000</v>
      </c>
      <c r="L116" s="12"/>
      <c r="N116" s="12"/>
      <c r="O116" s="22"/>
      <c r="P116" s="22"/>
    </row>
    <row r="117" spans="2:16">
      <c r="B117" s="47">
        <v>1464045</v>
      </c>
      <c r="C117" s="36">
        <v>43547</v>
      </c>
      <c r="D117" s="36">
        <v>43549</v>
      </c>
      <c r="E117" s="30">
        <v>2</v>
      </c>
      <c r="F117" s="30">
        <v>2</v>
      </c>
      <c r="G117" s="12">
        <v>3500</v>
      </c>
      <c r="H117" s="12">
        <f t="shared" si="4"/>
        <v>14000</v>
      </c>
      <c r="I117" s="13"/>
      <c r="J117" s="56">
        <f t="shared" si="5"/>
        <v>-450000</v>
      </c>
      <c r="L117" s="12"/>
      <c r="N117" s="12"/>
      <c r="O117" s="22"/>
      <c r="P117" s="22"/>
    </row>
    <row r="118" spans="2:16">
      <c r="B118" s="47">
        <v>1458488</v>
      </c>
      <c r="C118" s="36">
        <v>43548</v>
      </c>
      <c r="D118" s="36">
        <v>43549</v>
      </c>
      <c r="E118" s="30">
        <v>1</v>
      </c>
      <c r="F118" s="30">
        <v>1</v>
      </c>
      <c r="G118" s="12">
        <v>3500</v>
      </c>
      <c r="H118" s="12">
        <f t="shared" si="4"/>
        <v>3500</v>
      </c>
      <c r="I118" s="13"/>
      <c r="J118" s="56">
        <f t="shared" si="5"/>
        <v>-453500</v>
      </c>
      <c r="L118" s="12"/>
      <c r="N118" s="12"/>
      <c r="O118" s="22"/>
      <c r="P118" s="22"/>
    </row>
    <row r="119" spans="2:16">
      <c r="B119" s="47">
        <v>1468360</v>
      </c>
      <c r="C119" s="36">
        <v>43548</v>
      </c>
      <c r="D119" s="36">
        <v>43549</v>
      </c>
      <c r="E119" s="30">
        <v>1</v>
      </c>
      <c r="F119" s="30">
        <v>1</v>
      </c>
      <c r="G119" s="12">
        <v>3500</v>
      </c>
      <c r="H119" s="12">
        <f t="shared" si="4"/>
        <v>3500</v>
      </c>
      <c r="I119" s="13"/>
      <c r="J119" s="56">
        <f t="shared" si="5"/>
        <v>-457000</v>
      </c>
      <c r="L119" s="12"/>
      <c r="N119" s="12"/>
      <c r="O119" s="22"/>
      <c r="P119" s="22"/>
    </row>
    <row r="120" spans="2:16">
      <c r="B120" s="55">
        <v>1468345</v>
      </c>
      <c r="C120" s="36">
        <v>43548</v>
      </c>
      <c r="D120" s="36">
        <v>43549</v>
      </c>
      <c r="E120" s="30">
        <v>3</v>
      </c>
      <c r="F120" s="30">
        <v>1</v>
      </c>
      <c r="G120" s="12">
        <v>3500</v>
      </c>
      <c r="H120" s="12">
        <f t="shared" si="4"/>
        <v>10500</v>
      </c>
      <c r="I120" s="13"/>
      <c r="J120" s="56">
        <f t="shared" si="5"/>
        <v>-467500</v>
      </c>
      <c r="L120" s="12"/>
      <c r="N120" s="12"/>
      <c r="O120" s="22"/>
      <c r="P120" s="22"/>
    </row>
    <row r="121" spans="2:16">
      <c r="B121" s="55">
        <v>1465362</v>
      </c>
      <c r="C121" s="36">
        <v>43548</v>
      </c>
      <c r="D121" s="36">
        <v>43549</v>
      </c>
      <c r="E121" s="30">
        <v>1</v>
      </c>
      <c r="F121" s="30">
        <v>1</v>
      </c>
      <c r="G121" s="12">
        <v>3500</v>
      </c>
      <c r="H121" s="12">
        <f t="shared" si="4"/>
        <v>3500</v>
      </c>
      <c r="I121" s="13"/>
      <c r="J121" s="56">
        <f t="shared" si="5"/>
        <v>-471000</v>
      </c>
      <c r="L121" s="12"/>
      <c r="N121" s="12"/>
      <c r="O121" s="22"/>
      <c r="P121" s="22"/>
    </row>
    <row r="122" spans="2:16">
      <c r="B122" s="55">
        <v>1461069</v>
      </c>
      <c r="C122" s="36">
        <v>43544</v>
      </c>
      <c r="D122" s="36">
        <v>43550</v>
      </c>
      <c r="E122" s="30">
        <v>1</v>
      </c>
      <c r="F122" s="30">
        <v>6</v>
      </c>
      <c r="G122" s="12">
        <v>3500</v>
      </c>
      <c r="H122" s="12">
        <f t="shared" si="4"/>
        <v>21000</v>
      </c>
      <c r="I122" s="13"/>
      <c r="J122" s="56">
        <f t="shared" si="5"/>
        <v>-492000</v>
      </c>
      <c r="L122" s="12"/>
      <c r="N122" s="12"/>
      <c r="O122" s="22"/>
      <c r="P122" s="22"/>
    </row>
    <row r="123" spans="2:16">
      <c r="B123" s="55">
        <v>1465224</v>
      </c>
      <c r="C123" s="36">
        <v>43549</v>
      </c>
      <c r="D123" s="36">
        <v>43550</v>
      </c>
      <c r="E123" s="30">
        <v>1</v>
      </c>
      <c r="F123" s="30">
        <v>1</v>
      </c>
      <c r="G123" s="12">
        <v>3500</v>
      </c>
      <c r="H123" s="12">
        <f t="shared" si="4"/>
        <v>3500</v>
      </c>
      <c r="I123" s="13"/>
      <c r="J123" s="56">
        <f t="shared" si="5"/>
        <v>-495500</v>
      </c>
      <c r="L123" s="12"/>
      <c r="N123" s="12"/>
      <c r="O123" s="22"/>
      <c r="P123" s="22"/>
    </row>
    <row r="124" spans="2:16">
      <c r="B124" s="55">
        <v>1468748</v>
      </c>
      <c r="C124" s="36">
        <v>43549</v>
      </c>
      <c r="D124" s="36">
        <v>43550</v>
      </c>
      <c r="E124" s="30">
        <v>1</v>
      </c>
      <c r="F124" s="30">
        <v>1</v>
      </c>
      <c r="G124" s="12">
        <v>3500</v>
      </c>
      <c r="H124" s="12">
        <f t="shared" si="4"/>
        <v>3500</v>
      </c>
      <c r="I124" s="13"/>
      <c r="J124" s="56">
        <f t="shared" si="5"/>
        <v>-499000</v>
      </c>
      <c r="L124" s="12"/>
      <c r="N124" s="12"/>
      <c r="O124" s="22"/>
      <c r="P124" s="22"/>
    </row>
    <row r="125" spans="2:16">
      <c r="B125" s="55">
        <v>1467013</v>
      </c>
      <c r="C125" s="36">
        <v>43548</v>
      </c>
      <c r="D125" s="36">
        <v>43550</v>
      </c>
      <c r="E125" s="30">
        <v>1</v>
      </c>
      <c r="F125" s="30">
        <v>2</v>
      </c>
      <c r="G125" s="12">
        <v>6000</v>
      </c>
      <c r="H125" s="12">
        <f t="shared" si="4"/>
        <v>12000</v>
      </c>
      <c r="I125" s="13"/>
      <c r="J125" s="56">
        <f t="shared" si="5"/>
        <v>-511000</v>
      </c>
      <c r="L125" s="12"/>
      <c r="N125" s="12"/>
      <c r="O125" s="22"/>
      <c r="P125" s="22"/>
    </row>
    <row r="126" spans="2:16">
      <c r="B126" s="55">
        <v>1453007</v>
      </c>
      <c r="C126" s="36">
        <v>43545</v>
      </c>
      <c r="D126" s="36">
        <v>43550</v>
      </c>
      <c r="E126" s="30">
        <v>7</v>
      </c>
      <c r="F126" s="30">
        <v>5</v>
      </c>
      <c r="G126" s="12">
        <v>3100</v>
      </c>
      <c r="H126" s="12">
        <f t="shared" si="4"/>
        <v>108500</v>
      </c>
      <c r="I126" s="13"/>
      <c r="J126" s="56">
        <f t="shared" si="5"/>
        <v>-619500</v>
      </c>
      <c r="L126" s="12"/>
      <c r="N126" s="12"/>
      <c r="O126" s="22"/>
      <c r="P126" s="22"/>
    </row>
    <row r="127" spans="2:16">
      <c r="B127" s="55">
        <v>1466637</v>
      </c>
      <c r="C127" s="36">
        <v>43547</v>
      </c>
      <c r="D127" s="36">
        <v>43550</v>
      </c>
      <c r="E127" s="30">
        <v>1</v>
      </c>
      <c r="F127" s="30">
        <v>3</v>
      </c>
      <c r="G127" s="12">
        <v>3500</v>
      </c>
      <c r="H127" s="12">
        <f t="shared" si="4"/>
        <v>10500</v>
      </c>
      <c r="I127" s="13"/>
      <c r="J127" s="56">
        <f t="shared" si="5"/>
        <v>-630000</v>
      </c>
      <c r="L127" s="12"/>
      <c r="N127" s="12"/>
      <c r="O127" s="22"/>
      <c r="P127" s="22"/>
    </row>
    <row r="128" spans="2:16">
      <c r="B128" s="55">
        <v>1464246</v>
      </c>
      <c r="C128" s="36">
        <v>43545</v>
      </c>
      <c r="D128" s="36">
        <v>43550</v>
      </c>
      <c r="E128" s="30">
        <v>1</v>
      </c>
      <c r="F128" s="30">
        <v>5</v>
      </c>
      <c r="G128" s="12">
        <v>3500</v>
      </c>
      <c r="H128" s="12">
        <f t="shared" si="4"/>
        <v>17500</v>
      </c>
      <c r="I128" s="13"/>
      <c r="J128" s="56">
        <f t="shared" si="5"/>
        <v>-647500</v>
      </c>
      <c r="L128" s="12"/>
      <c r="N128" s="12"/>
      <c r="O128" s="22"/>
      <c r="P128" s="22"/>
    </row>
    <row r="129" spans="2:16">
      <c r="B129" s="37">
        <v>1469861</v>
      </c>
      <c r="C129" s="36">
        <v>43550</v>
      </c>
      <c r="D129" s="36">
        <v>43551</v>
      </c>
      <c r="E129" s="30">
        <v>1</v>
      </c>
      <c r="F129" s="30">
        <v>1</v>
      </c>
      <c r="G129" s="12">
        <v>3500</v>
      </c>
      <c r="H129" s="12">
        <f t="shared" si="4"/>
        <v>3500</v>
      </c>
      <c r="I129" s="13"/>
      <c r="J129" s="56">
        <f t="shared" si="5"/>
        <v>-651000</v>
      </c>
      <c r="L129" s="12"/>
      <c r="N129" s="12"/>
      <c r="O129" s="22"/>
      <c r="P129" s="22"/>
    </row>
    <row r="130" spans="2:16">
      <c r="B130" s="37">
        <v>1466425</v>
      </c>
      <c r="C130" s="36">
        <v>43548</v>
      </c>
      <c r="D130" s="36">
        <v>43551</v>
      </c>
      <c r="E130" s="30">
        <v>1</v>
      </c>
      <c r="F130" s="30">
        <v>3</v>
      </c>
      <c r="G130" s="12">
        <v>3500</v>
      </c>
      <c r="H130" s="12">
        <f t="shared" si="4"/>
        <v>10500</v>
      </c>
      <c r="I130" s="13"/>
      <c r="J130" s="56">
        <f t="shared" ref="J130:J161" si="6">J129-H130</f>
        <v>-661500</v>
      </c>
      <c r="L130" s="12"/>
      <c r="N130" s="12"/>
      <c r="O130" s="22"/>
      <c r="P130" s="22"/>
    </row>
    <row r="131" spans="2:16">
      <c r="B131" s="37">
        <v>1460253</v>
      </c>
      <c r="C131" s="36">
        <v>43549</v>
      </c>
      <c r="D131" s="36">
        <v>43551</v>
      </c>
      <c r="E131" s="30">
        <v>1</v>
      </c>
      <c r="F131" s="30">
        <v>2</v>
      </c>
      <c r="G131" s="12">
        <v>6000</v>
      </c>
      <c r="H131" s="12">
        <f t="shared" si="4"/>
        <v>12000</v>
      </c>
      <c r="I131" s="13"/>
      <c r="J131" s="56">
        <f t="shared" si="6"/>
        <v>-673500</v>
      </c>
      <c r="L131" s="12"/>
      <c r="N131" s="12"/>
      <c r="O131" s="22"/>
      <c r="P131" s="22"/>
    </row>
    <row r="132" spans="2:16">
      <c r="B132" s="37">
        <v>1465359</v>
      </c>
      <c r="C132" s="36">
        <v>43550</v>
      </c>
      <c r="D132" s="36">
        <v>43551</v>
      </c>
      <c r="E132" s="30">
        <v>1</v>
      </c>
      <c r="F132" s="30">
        <v>1</v>
      </c>
      <c r="G132" s="12">
        <v>6000</v>
      </c>
      <c r="H132" s="12">
        <f t="shared" si="4"/>
        <v>6000</v>
      </c>
      <c r="I132" s="13"/>
      <c r="J132" s="56">
        <f t="shared" si="6"/>
        <v>-679500</v>
      </c>
      <c r="L132" s="12"/>
      <c r="N132" s="12"/>
      <c r="O132" s="22"/>
      <c r="P132" s="22"/>
    </row>
    <row r="133" spans="2:16">
      <c r="B133" s="37">
        <v>1469921</v>
      </c>
      <c r="C133" s="36">
        <v>43550</v>
      </c>
      <c r="D133" s="36">
        <v>43551</v>
      </c>
      <c r="E133" s="30">
        <v>1</v>
      </c>
      <c r="F133" s="30">
        <v>1</v>
      </c>
      <c r="G133" s="12">
        <v>3500</v>
      </c>
      <c r="H133" s="12">
        <f t="shared" si="4"/>
        <v>3500</v>
      </c>
      <c r="I133" s="13"/>
      <c r="J133" s="56">
        <f t="shared" si="6"/>
        <v>-683000</v>
      </c>
      <c r="L133" s="12"/>
      <c r="N133" s="12"/>
      <c r="O133" s="22"/>
      <c r="P133" s="22"/>
    </row>
    <row r="134" spans="2:16">
      <c r="B134" s="37">
        <v>1469919</v>
      </c>
      <c r="C134" s="36">
        <v>43550</v>
      </c>
      <c r="D134" s="36">
        <v>43551</v>
      </c>
      <c r="E134" s="30">
        <v>1</v>
      </c>
      <c r="F134" s="30">
        <v>1</v>
      </c>
      <c r="G134" s="12">
        <v>3500</v>
      </c>
      <c r="H134" s="12">
        <f t="shared" si="4"/>
        <v>3500</v>
      </c>
      <c r="I134" s="13"/>
      <c r="J134" s="56">
        <f t="shared" si="6"/>
        <v>-686500</v>
      </c>
      <c r="L134" s="12"/>
      <c r="N134" s="12"/>
      <c r="O134" s="22"/>
      <c r="P134" s="22"/>
    </row>
    <row r="135" spans="2:16">
      <c r="B135" s="37">
        <v>1456017</v>
      </c>
      <c r="C135" s="36">
        <v>43550</v>
      </c>
      <c r="D135" s="36">
        <v>43551</v>
      </c>
      <c r="E135" s="30">
        <v>1</v>
      </c>
      <c r="F135" s="30">
        <v>1</v>
      </c>
      <c r="G135" s="12">
        <v>3500</v>
      </c>
      <c r="H135" s="12">
        <f t="shared" ref="H135:H180" si="7">E135*F135*G135</f>
        <v>3500</v>
      </c>
      <c r="I135" s="13"/>
      <c r="J135" s="56">
        <f t="shared" si="6"/>
        <v>-690000</v>
      </c>
      <c r="L135" s="12"/>
      <c r="N135" s="12"/>
      <c r="O135" s="22"/>
      <c r="P135" s="22"/>
    </row>
    <row r="136" spans="2:16">
      <c r="B136" s="37">
        <v>1469461</v>
      </c>
      <c r="C136" s="36">
        <v>43550</v>
      </c>
      <c r="D136" s="36">
        <v>43551</v>
      </c>
      <c r="E136" s="30">
        <v>1</v>
      </c>
      <c r="F136" s="30">
        <v>1</v>
      </c>
      <c r="G136" s="12">
        <v>3500</v>
      </c>
      <c r="H136" s="12">
        <f t="shared" si="7"/>
        <v>3500</v>
      </c>
      <c r="I136" s="13"/>
      <c r="J136" s="56">
        <f t="shared" si="6"/>
        <v>-693500</v>
      </c>
      <c r="L136" s="12"/>
      <c r="N136" s="12"/>
      <c r="O136" s="22"/>
      <c r="P136" s="22"/>
    </row>
    <row r="137" spans="2:16">
      <c r="B137" s="37">
        <v>1458649</v>
      </c>
      <c r="C137" s="36">
        <v>43546</v>
      </c>
      <c r="D137" s="36">
        <v>43551</v>
      </c>
      <c r="E137" s="30">
        <v>1</v>
      </c>
      <c r="F137" s="30">
        <v>5</v>
      </c>
      <c r="G137" s="12">
        <v>3300</v>
      </c>
      <c r="H137" s="12">
        <f t="shared" si="7"/>
        <v>16500</v>
      </c>
      <c r="I137" s="13"/>
      <c r="J137" s="56">
        <f t="shared" si="6"/>
        <v>-710000</v>
      </c>
      <c r="L137" s="12"/>
      <c r="N137" s="12"/>
      <c r="O137" s="22"/>
      <c r="P137" s="22"/>
    </row>
    <row r="138" spans="2:16">
      <c r="B138" s="37">
        <v>1458652</v>
      </c>
      <c r="C138" s="36">
        <v>43546</v>
      </c>
      <c r="D138" s="36">
        <v>43551</v>
      </c>
      <c r="E138" s="30">
        <v>1</v>
      </c>
      <c r="F138" s="30">
        <v>5</v>
      </c>
      <c r="G138" s="12">
        <v>3300</v>
      </c>
      <c r="H138" s="12">
        <f t="shared" si="7"/>
        <v>16500</v>
      </c>
      <c r="I138" s="13"/>
      <c r="J138" s="56">
        <f t="shared" si="6"/>
        <v>-726500</v>
      </c>
      <c r="L138" s="12"/>
      <c r="N138" s="12"/>
      <c r="O138" s="22"/>
      <c r="P138" s="22"/>
    </row>
    <row r="139" spans="2:16">
      <c r="B139" s="30">
        <v>1457390</v>
      </c>
      <c r="C139" s="36">
        <v>43550</v>
      </c>
      <c r="D139" s="36">
        <v>43552</v>
      </c>
      <c r="E139" s="30">
        <v>1</v>
      </c>
      <c r="F139" s="30">
        <v>2</v>
      </c>
      <c r="G139" s="12">
        <v>3500</v>
      </c>
      <c r="H139" s="12">
        <f t="shared" si="7"/>
        <v>7000</v>
      </c>
      <c r="I139" s="13"/>
      <c r="J139" s="56">
        <f t="shared" si="6"/>
        <v>-733500</v>
      </c>
      <c r="L139" s="12"/>
      <c r="N139" s="12"/>
      <c r="O139" s="22"/>
      <c r="P139" s="22"/>
    </row>
    <row r="140" spans="2:16">
      <c r="B140" s="30">
        <v>1457927</v>
      </c>
      <c r="C140" s="36">
        <v>43550</v>
      </c>
      <c r="D140" s="36">
        <v>43552</v>
      </c>
      <c r="E140" s="30">
        <v>1</v>
      </c>
      <c r="F140" s="30">
        <v>2</v>
      </c>
      <c r="G140" s="12">
        <v>3500</v>
      </c>
      <c r="H140" s="12">
        <f t="shared" si="7"/>
        <v>7000</v>
      </c>
      <c r="I140" s="13"/>
      <c r="J140" s="56">
        <f t="shared" si="6"/>
        <v>-740500</v>
      </c>
      <c r="L140" s="12"/>
      <c r="N140" s="12"/>
      <c r="O140" s="22"/>
      <c r="P140" s="22"/>
    </row>
    <row r="141" spans="2:16">
      <c r="B141" s="30">
        <v>1458573</v>
      </c>
      <c r="C141" s="36">
        <v>43551</v>
      </c>
      <c r="D141" s="36">
        <v>43552</v>
      </c>
      <c r="E141" s="30">
        <v>3</v>
      </c>
      <c r="F141" s="30">
        <v>1</v>
      </c>
      <c r="G141" s="12">
        <v>3300</v>
      </c>
      <c r="H141" s="12">
        <f t="shared" si="7"/>
        <v>9900</v>
      </c>
      <c r="I141" s="13"/>
      <c r="J141" s="56">
        <f t="shared" si="6"/>
        <v>-750400</v>
      </c>
      <c r="L141" s="12"/>
      <c r="N141" s="12"/>
      <c r="O141" s="22"/>
      <c r="P141" s="22"/>
    </row>
    <row r="142" spans="2:16">
      <c r="B142" s="30">
        <v>1459182</v>
      </c>
      <c r="C142" s="36">
        <v>43549</v>
      </c>
      <c r="D142" s="36">
        <v>43552</v>
      </c>
      <c r="E142" s="30">
        <v>1</v>
      </c>
      <c r="F142" s="30">
        <v>3</v>
      </c>
      <c r="G142" s="12">
        <v>3500</v>
      </c>
      <c r="H142" s="12">
        <f t="shared" si="7"/>
        <v>10500</v>
      </c>
      <c r="I142" s="13"/>
      <c r="J142" s="56">
        <f t="shared" si="6"/>
        <v>-760900</v>
      </c>
      <c r="O142" s="22"/>
      <c r="P142" s="22"/>
    </row>
    <row r="143" spans="2:16">
      <c r="B143" s="30">
        <v>1463491</v>
      </c>
      <c r="C143" s="36">
        <v>43549</v>
      </c>
      <c r="D143" s="36">
        <v>43552</v>
      </c>
      <c r="E143" s="30">
        <v>1</v>
      </c>
      <c r="F143" s="30">
        <v>3</v>
      </c>
      <c r="G143" s="12">
        <v>3500</v>
      </c>
      <c r="H143" s="12">
        <f t="shared" si="7"/>
        <v>10500</v>
      </c>
      <c r="I143" s="13"/>
      <c r="J143" s="56">
        <f t="shared" si="6"/>
        <v>-771400</v>
      </c>
      <c r="O143" s="22"/>
      <c r="P143" s="22"/>
    </row>
    <row r="144" spans="2:16">
      <c r="B144" s="30">
        <v>1470123</v>
      </c>
      <c r="C144" s="36">
        <v>43551</v>
      </c>
      <c r="D144" s="36">
        <v>43552</v>
      </c>
      <c r="E144" s="30">
        <v>1</v>
      </c>
      <c r="F144" s="30">
        <v>1</v>
      </c>
      <c r="G144" s="12">
        <v>3500</v>
      </c>
      <c r="H144" s="12">
        <f t="shared" si="7"/>
        <v>3500</v>
      </c>
      <c r="I144" s="13"/>
      <c r="J144" s="56">
        <f t="shared" si="6"/>
        <v>-774900</v>
      </c>
      <c r="O144" s="22"/>
      <c r="P144" s="22"/>
    </row>
    <row r="145" spans="2:16">
      <c r="B145" s="30">
        <v>1467202</v>
      </c>
      <c r="C145" s="36">
        <v>43551</v>
      </c>
      <c r="D145" s="36">
        <v>43553</v>
      </c>
      <c r="E145" s="30">
        <v>1</v>
      </c>
      <c r="F145" s="30">
        <v>2</v>
      </c>
      <c r="G145" s="12">
        <v>3500</v>
      </c>
      <c r="H145" s="12">
        <f t="shared" si="7"/>
        <v>7000</v>
      </c>
      <c r="I145" s="13"/>
      <c r="J145" s="56">
        <f t="shared" si="6"/>
        <v>-781900</v>
      </c>
      <c r="O145" s="22"/>
      <c r="P145" s="22"/>
    </row>
    <row r="146" spans="2:16">
      <c r="B146" s="30">
        <v>1470913</v>
      </c>
      <c r="C146" s="36">
        <v>43552</v>
      </c>
      <c r="D146" s="36">
        <v>43553</v>
      </c>
      <c r="E146" s="30">
        <v>1</v>
      </c>
      <c r="F146" s="30">
        <v>1</v>
      </c>
      <c r="G146" s="12">
        <v>3500</v>
      </c>
      <c r="H146" s="12">
        <f t="shared" si="7"/>
        <v>3500</v>
      </c>
      <c r="I146" s="13"/>
      <c r="J146" s="56">
        <f t="shared" si="6"/>
        <v>-785400</v>
      </c>
      <c r="O146" s="22"/>
      <c r="P146" s="22"/>
    </row>
    <row r="147" spans="2:16">
      <c r="B147" s="30">
        <v>1470769</v>
      </c>
      <c r="C147" s="36">
        <v>43552</v>
      </c>
      <c r="D147" s="36">
        <v>43553</v>
      </c>
      <c r="E147" s="30">
        <v>1</v>
      </c>
      <c r="F147" s="30">
        <v>1</v>
      </c>
      <c r="G147" s="12">
        <v>3500</v>
      </c>
      <c r="H147" s="12">
        <f t="shared" si="7"/>
        <v>3500</v>
      </c>
      <c r="I147" s="13"/>
      <c r="J147" s="56">
        <f t="shared" si="6"/>
        <v>-788900</v>
      </c>
      <c r="O147" s="22"/>
      <c r="P147" s="22"/>
    </row>
    <row r="148" spans="2:16">
      <c r="B148" s="30">
        <v>1468378</v>
      </c>
      <c r="C148" s="36">
        <v>43550</v>
      </c>
      <c r="D148" s="36">
        <v>43553</v>
      </c>
      <c r="E148" s="30">
        <v>1</v>
      </c>
      <c r="F148" s="30">
        <v>3</v>
      </c>
      <c r="G148" s="12">
        <v>3500</v>
      </c>
      <c r="H148" s="12">
        <f t="shared" si="7"/>
        <v>10500</v>
      </c>
      <c r="I148" s="13"/>
      <c r="J148" s="56">
        <f t="shared" si="6"/>
        <v>-799400</v>
      </c>
      <c r="O148" s="22"/>
      <c r="P148" s="22"/>
    </row>
    <row r="149" spans="2:16">
      <c r="B149" s="30">
        <v>1459146</v>
      </c>
      <c r="C149" s="36">
        <v>43551</v>
      </c>
      <c r="D149" s="36">
        <v>43553</v>
      </c>
      <c r="E149" s="30">
        <v>1</v>
      </c>
      <c r="F149" s="30">
        <v>2</v>
      </c>
      <c r="G149" s="12">
        <v>3500</v>
      </c>
      <c r="H149" s="12">
        <f t="shared" si="7"/>
        <v>7000</v>
      </c>
      <c r="I149" s="13"/>
      <c r="J149" s="56">
        <f t="shared" si="6"/>
        <v>-806400</v>
      </c>
      <c r="O149" s="22"/>
      <c r="P149" s="22"/>
    </row>
    <row r="150" spans="2:16">
      <c r="B150" s="30">
        <v>1459553</v>
      </c>
      <c r="C150" s="36">
        <v>43548</v>
      </c>
      <c r="D150" s="36">
        <v>43553</v>
      </c>
      <c r="E150" s="30">
        <v>1</v>
      </c>
      <c r="F150" s="30">
        <v>5</v>
      </c>
      <c r="G150" s="12">
        <v>3500</v>
      </c>
      <c r="H150" s="12">
        <f t="shared" si="7"/>
        <v>17500</v>
      </c>
      <c r="I150" s="13"/>
      <c r="J150" s="56">
        <f t="shared" si="6"/>
        <v>-823900</v>
      </c>
      <c r="O150" s="22"/>
      <c r="P150" s="22"/>
    </row>
    <row r="151" spans="2:16">
      <c r="B151" s="30">
        <v>1465910</v>
      </c>
      <c r="C151" s="36">
        <v>43548</v>
      </c>
      <c r="D151" s="36">
        <v>43553</v>
      </c>
      <c r="E151" s="30">
        <v>1</v>
      </c>
      <c r="F151" s="30">
        <v>5</v>
      </c>
      <c r="G151" s="12">
        <v>3500</v>
      </c>
      <c r="H151" s="12">
        <f t="shared" si="7"/>
        <v>17500</v>
      </c>
      <c r="I151" s="13"/>
      <c r="J151" s="56">
        <f t="shared" si="6"/>
        <v>-841400</v>
      </c>
      <c r="O151" s="22"/>
      <c r="P151" s="22"/>
    </row>
    <row r="152" spans="2:16">
      <c r="B152" s="30">
        <v>1465679</v>
      </c>
      <c r="C152" s="36">
        <v>43551</v>
      </c>
      <c r="D152" s="36">
        <v>43553</v>
      </c>
      <c r="E152" s="30">
        <v>1</v>
      </c>
      <c r="F152" s="30">
        <v>2</v>
      </c>
      <c r="G152" s="12">
        <v>3500</v>
      </c>
      <c r="H152" s="12">
        <f t="shared" si="7"/>
        <v>7000</v>
      </c>
      <c r="I152" s="13"/>
      <c r="J152" s="56">
        <f t="shared" si="6"/>
        <v>-848400</v>
      </c>
      <c r="O152" s="22"/>
      <c r="P152" s="22"/>
    </row>
    <row r="153" spans="2:16">
      <c r="B153" s="30">
        <v>1460533</v>
      </c>
      <c r="C153" s="36">
        <v>43552</v>
      </c>
      <c r="D153" s="36">
        <v>43553</v>
      </c>
      <c r="E153" s="30">
        <v>1</v>
      </c>
      <c r="F153" s="30">
        <v>1</v>
      </c>
      <c r="G153" s="12">
        <v>3500</v>
      </c>
      <c r="H153" s="12">
        <f t="shared" si="7"/>
        <v>3500</v>
      </c>
      <c r="I153" s="13"/>
      <c r="J153" s="56">
        <f t="shared" si="6"/>
        <v>-851900</v>
      </c>
      <c r="O153" s="22"/>
      <c r="P153" s="22"/>
    </row>
    <row r="154" spans="2:16">
      <c r="B154" s="30">
        <v>1458940</v>
      </c>
      <c r="C154" s="36">
        <v>43550</v>
      </c>
      <c r="D154" s="36">
        <v>43553</v>
      </c>
      <c r="E154" s="30">
        <v>1</v>
      </c>
      <c r="F154" s="30">
        <v>3</v>
      </c>
      <c r="G154" s="12">
        <v>3500</v>
      </c>
      <c r="H154" s="12">
        <f t="shared" si="7"/>
        <v>10500</v>
      </c>
      <c r="I154" s="13"/>
      <c r="J154" s="56">
        <f t="shared" si="6"/>
        <v>-862400</v>
      </c>
      <c r="O154" s="22"/>
      <c r="P154" s="22"/>
    </row>
    <row r="155" spans="2:16">
      <c r="B155" s="30">
        <v>1451078</v>
      </c>
      <c r="C155" s="36">
        <v>43550</v>
      </c>
      <c r="D155" s="36">
        <v>43553</v>
      </c>
      <c r="E155" s="30">
        <v>1</v>
      </c>
      <c r="F155" s="30">
        <v>3</v>
      </c>
      <c r="G155" s="12">
        <v>3500</v>
      </c>
      <c r="H155" s="12">
        <f t="shared" si="7"/>
        <v>10500</v>
      </c>
      <c r="I155" s="13"/>
      <c r="J155" s="56">
        <f t="shared" si="6"/>
        <v>-872900</v>
      </c>
      <c r="O155" s="22"/>
      <c r="P155" s="22"/>
    </row>
    <row r="156" spans="2:16">
      <c r="B156" s="30">
        <v>1457277</v>
      </c>
      <c r="C156" s="36">
        <v>43548</v>
      </c>
      <c r="D156" s="36">
        <v>43553</v>
      </c>
      <c r="E156" s="30">
        <v>2</v>
      </c>
      <c r="F156" s="30">
        <v>5</v>
      </c>
      <c r="G156" s="12">
        <v>5800</v>
      </c>
      <c r="H156" s="12">
        <f t="shared" si="7"/>
        <v>58000</v>
      </c>
      <c r="I156" s="13"/>
      <c r="J156" s="56">
        <f t="shared" si="6"/>
        <v>-930900</v>
      </c>
      <c r="O156" s="22"/>
      <c r="P156" s="22"/>
    </row>
    <row r="157" spans="2:16">
      <c r="B157" s="30">
        <v>1457275</v>
      </c>
      <c r="C157" s="36">
        <v>43548</v>
      </c>
      <c r="D157" s="36">
        <v>43553</v>
      </c>
      <c r="E157" s="30">
        <v>1</v>
      </c>
      <c r="F157" s="30">
        <v>5</v>
      </c>
      <c r="G157" s="12">
        <v>3300</v>
      </c>
      <c r="H157" s="12">
        <f t="shared" si="7"/>
        <v>16500</v>
      </c>
      <c r="I157" s="13"/>
      <c r="J157" s="56">
        <f t="shared" si="6"/>
        <v>-947400</v>
      </c>
      <c r="O157" s="22"/>
      <c r="P157" s="22"/>
    </row>
    <row r="158" spans="2:16">
      <c r="B158" s="30">
        <v>1466574</v>
      </c>
      <c r="C158" s="36">
        <v>43552</v>
      </c>
      <c r="D158" s="36">
        <v>43554</v>
      </c>
      <c r="E158" s="30">
        <v>1</v>
      </c>
      <c r="F158" s="30">
        <v>2</v>
      </c>
      <c r="G158" s="12">
        <v>3500</v>
      </c>
      <c r="H158" s="12">
        <f t="shared" si="7"/>
        <v>7000</v>
      </c>
      <c r="I158" s="13"/>
      <c r="J158" s="56">
        <f t="shared" si="6"/>
        <v>-954400</v>
      </c>
      <c r="O158" s="22"/>
      <c r="P158" s="22"/>
    </row>
    <row r="159" spans="2:16">
      <c r="B159" s="30">
        <v>1471158</v>
      </c>
      <c r="C159" s="36">
        <v>43552</v>
      </c>
      <c r="D159" s="36">
        <v>43554</v>
      </c>
      <c r="E159" s="30">
        <v>1</v>
      </c>
      <c r="F159" s="30">
        <v>2</v>
      </c>
      <c r="G159" s="12">
        <v>3500</v>
      </c>
      <c r="H159" s="12">
        <f t="shared" si="7"/>
        <v>7000</v>
      </c>
      <c r="I159" s="13"/>
      <c r="J159" s="56">
        <f t="shared" si="6"/>
        <v>-961400</v>
      </c>
      <c r="O159" s="22"/>
      <c r="P159" s="22"/>
    </row>
    <row r="160" spans="2:16">
      <c r="B160" s="30">
        <v>1454145</v>
      </c>
      <c r="C160" s="36">
        <v>43552</v>
      </c>
      <c r="D160" s="36">
        <v>43554</v>
      </c>
      <c r="E160" s="30">
        <v>1</v>
      </c>
      <c r="F160" s="30">
        <v>2</v>
      </c>
      <c r="G160" s="12">
        <v>3500</v>
      </c>
      <c r="H160" s="12">
        <f t="shared" si="7"/>
        <v>7000</v>
      </c>
      <c r="I160" s="13"/>
      <c r="J160" s="56">
        <f t="shared" si="6"/>
        <v>-968400</v>
      </c>
      <c r="O160" s="22"/>
      <c r="P160" s="22"/>
    </row>
    <row r="161" spans="2:16">
      <c r="B161" s="30">
        <v>1469141</v>
      </c>
      <c r="C161" s="36">
        <v>43552</v>
      </c>
      <c r="D161" s="36">
        <v>43554</v>
      </c>
      <c r="E161" s="30">
        <v>2</v>
      </c>
      <c r="F161" s="30">
        <v>2</v>
      </c>
      <c r="G161" s="12">
        <v>3500</v>
      </c>
      <c r="H161" s="12">
        <f t="shared" si="7"/>
        <v>14000</v>
      </c>
      <c r="I161" s="13"/>
      <c r="J161" s="56">
        <f t="shared" si="6"/>
        <v>-982400</v>
      </c>
      <c r="O161" s="22"/>
      <c r="P161" s="22"/>
    </row>
    <row r="162" spans="2:16">
      <c r="B162" s="30">
        <v>1465154</v>
      </c>
      <c r="C162" s="36">
        <v>43553</v>
      </c>
      <c r="D162" s="36">
        <v>43554</v>
      </c>
      <c r="E162" s="30">
        <v>2</v>
      </c>
      <c r="F162" s="30">
        <v>1</v>
      </c>
      <c r="G162" s="12">
        <v>3500</v>
      </c>
      <c r="H162" s="12">
        <f t="shared" si="7"/>
        <v>7000</v>
      </c>
      <c r="J162" s="56">
        <f t="shared" ref="J162:J180" si="8">J161-H162</f>
        <v>-989400</v>
      </c>
      <c r="O162" s="22"/>
      <c r="P162" s="22"/>
    </row>
    <row r="163" spans="2:16">
      <c r="B163" s="30">
        <v>1471032</v>
      </c>
      <c r="C163" s="36">
        <v>43553</v>
      </c>
      <c r="D163" s="36">
        <v>43554</v>
      </c>
      <c r="E163" s="30">
        <v>1</v>
      </c>
      <c r="F163" s="30">
        <v>1</v>
      </c>
      <c r="G163" s="12">
        <v>3500</v>
      </c>
      <c r="H163" s="12">
        <f t="shared" si="7"/>
        <v>3500</v>
      </c>
      <c r="J163" s="56">
        <f t="shared" si="8"/>
        <v>-992900</v>
      </c>
      <c r="O163" s="22"/>
      <c r="P163" s="22"/>
    </row>
    <row r="164" spans="2:16">
      <c r="B164" s="30">
        <v>1471953</v>
      </c>
      <c r="C164" s="36">
        <v>43553</v>
      </c>
      <c r="D164" s="36">
        <v>43554</v>
      </c>
      <c r="E164" s="30">
        <v>2</v>
      </c>
      <c r="F164" s="30">
        <v>1</v>
      </c>
      <c r="G164" s="12">
        <v>3500</v>
      </c>
      <c r="H164" s="12">
        <f t="shared" si="7"/>
        <v>7000</v>
      </c>
      <c r="J164" s="56">
        <f t="shared" si="8"/>
        <v>-999900</v>
      </c>
      <c r="O164" s="22"/>
      <c r="P164" s="22"/>
    </row>
    <row r="165" spans="2:16">
      <c r="B165" s="30">
        <v>1464190</v>
      </c>
      <c r="C165" s="36">
        <v>43550</v>
      </c>
      <c r="D165" s="36">
        <v>43554</v>
      </c>
      <c r="E165" s="30">
        <v>1</v>
      </c>
      <c r="F165" s="30">
        <v>4</v>
      </c>
      <c r="G165" s="12">
        <v>3500</v>
      </c>
      <c r="H165" s="12">
        <f t="shared" si="7"/>
        <v>14000</v>
      </c>
      <c r="J165" s="56">
        <f t="shared" si="8"/>
        <v>-1013900</v>
      </c>
      <c r="O165" s="22"/>
      <c r="P165" s="22"/>
    </row>
    <row r="166" spans="2:16">
      <c r="B166" s="30">
        <v>1466573</v>
      </c>
      <c r="C166" s="36">
        <v>43552</v>
      </c>
      <c r="D166" s="36">
        <v>43554</v>
      </c>
      <c r="E166" s="30">
        <v>1</v>
      </c>
      <c r="F166" s="30">
        <v>2</v>
      </c>
      <c r="G166" s="12">
        <v>3500</v>
      </c>
      <c r="H166" s="12">
        <f t="shared" si="7"/>
        <v>7000</v>
      </c>
      <c r="J166" s="56">
        <f t="shared" si="8"/>
        <v>-1020900</v>
      </c>
      <c r="O166" s="22"/>
      <c r="P166" s="22"/>
    </row>
    <row r="167" spans="2:16">
      <c r="B167" s="30">
        <v>1461212</v>
      </c>
      <c r="C167" s="36">
        <v>43550</v>
      </c>
      <c r="D167" s="36">
        <v>43554</v>
      </c>
      <c r="E167" s="30">
        <v>1</v>
      </c>
      <c r="F167" s="30">
        <v>4</v>
      </c>
      <c r="G167" s="12">
        <v>3500</v>
      </c>
      <c r="H167" s="12">
        <f t="shared" si="7"/>
        <v>14000</v>
      </c>
      <c r="J167" s="56">
        <f t="shared" si="8"/>
        <v>-1034900</v>
      </c>
      <c r="O167" s="22"/>
      <c r="P167" s="22"/>
    </row>
    <row r="168" spans="2:16">
      <c r="B168" s="58">
        <v>1472193</v>
      </c>
      <c r="C168" s="59">
        <v>43553</v>
      </c>
      <c r="D168" s="59">
        <v>43555</v>
      </c>
      <c r="E168" s="58">
        <v>3</v>
      </c>
      <c r="F168" s="58">
        <v>2</v>
      </c>
      <c r="G168" s="60">
        <v>3500</v>
      </c>
      <c r="H168" s="60">
        <f t="shared" si="7"/>
        <v>21000</v>
      </c>
      <c r="I168" s="61"/>
      <c r="J168" s="56">
        <f t="shared" si="8"/>
        <v>-1055900</v>
      </c>
      <c r="O168" s="22"/>
      <c r="P168" s="22"/>
    </row>
    <row r="169" spans="2:16">
      <c r="B169" s="30">
        <v>1465699</v>
      </c>
      <c r="C169" s="36">
        <v>43551</v>
      </c>
      <c r="D169" s="36">
        <v>43555</v>
      </c>
      <c r="E169" s="30">
        <v>1</v>
      </c>
      <c r="F169" s="30">
        <v>4</v>
      </c>
      <c r="G169" s="12">
        <v>3500</v>
      </c>
      <c r="H169" s="12">
        <f t="shared" si="7"/>
        <v>14000</v>
      </c>
      <c r="I169" s="13"/>
      <c r="J169" s="56">
        <f t="shared" si="8"/>
        <v>-1069900</v>
      </c>
      <c r="O169" s="22"/>
      <c r="P169" s="22"/>
    </row>
    <row r="170" spans="2:16">
      <c r="B170" s="30">
        <v>1457548</v>
      </c>
      <c r="C170" s="36">
        <v>43552</v>
      </c>
      <c r="D170" s="36">
        <v>43555</v>
      </c>
      <c r="E170" s="30">
        <v>1</v>
      </c>
      <c r="F170" s="30">
        <v>3</v>
      </c>
      <c r="G170" s="12">
        <v>3500</v>
      </c>
      <c r="H170" s="12">
        <f t="shared" si="7"/>
        <v>10500</v>
      </c>
      <c r="I170" s="13"/>
      <c r="J170" s="56">
        <f t="shared" si="8"/>
        <v>-1080400</v>
      </c>
      <c r="O170" s="22"/>
      <c r="P170" s="22"/>
    </row>
    <row r="171" spans="2:16">
      <c r="B171" s="30">
        <v>1463578</v>
      </c>
      <c r="C171" s="36">
        <v>43550</v>
      </c>
      <c r="D171" s="36">
        <v>43555</v>
      </c>
      <c r="E171" s="30">
        <v>1</v>
      </c>
      <c r="F171" s="30">
        <v>5</v>
      </c>
      <c r="G171" s="12">
        <v>3500</v>
      </c>
      <c r="H171" s="12">
        <f t="shared" si="7"/>
        <v>17500</v>
      </c>
      <c r="I171" s="13"/>
      <c r="J171" s="56">
        <f t="shared" ref="J171:J179" si="9">J170-H171</f>
        <v>-1097900</v>
      </c>
      <c r="O171" s="22"/>
      <c r="P171" s="22"/>
    </row>
    <row r="172" spans="2:16">
      <c r="B172" s="30">
        <v>1471618</v>
      </c>
      <c r="C172" s="36">
        <v>43553</v>
      </c>
      <c r="D172" s="36">
        <v>43555</v>
      </c>
      <c r="E172" s="30">
        <v>1</v>
      </c>
      <c r="F172" s="30">
        <v>2</v>
      </c>
      <c r="G172" s="12">
        <v>3500</v>
      </c>
      <c r="H172" s="12">
        <f t="shared" si="7"/>
        <v>7000</v>
      </c>
      <c r="I172" s="13"/>
      <c r="J172" s="56">
        <f t="shared" si="9"/>
        <v>-1104900</v>
      </c>
      <c r="O172" s="22"/>
      <c r="P172" s="22"/>
    </row>
    <row r="173" spans="2:16">
      <c r="B173" s="30">
        <v>1451034</v>
      </c>
      <c r="C173" s="36">
        <v>43553</v>
      </c>
      <c r="D173" s="36">
        <v>43555</v>
      </c>
      <c r="E173" s="30">
        <v>1</v>
      </c>
      <c r="F173" s="30">
        <v>2</v>
      </c>
      <c r="G173" s="12">
        <v>3500</v>
      </c>
      <c r="H173" s="12">
        <f t="shared" si="7"/>
        <v>7000</v>
      </c>
      <c r="I173" s="13"/>
      <c r="J173" s="56">
        <f t="shared" si="9"/>
        <v>-1111900</v>
      </c>
      <c r="O173" s="22"/>
      <c r="P173" s="22"/>
    </row>
    <row r="174" spans="2:16">
      <c r="B174" s="30">
        <v>1466020</v>
      </c>
      <c r="C174" s="36">
        <v>43553</v>
      </c>
      <c r="D174" s="36">
        <v>43555</v>
      </c>
      <c r="E174" s="30">
        <v>1</v>
      </c>
      <c r="F174" s="30">
        <v>2</v>
      </c>
      <c r="G174" s="12">
        <v>3500</v>
      </c>
      <c r="H174" s="12">
        <f t="shared" si="7"/>
        <v>7000</v>
      </c>
      <c r="I174" s="13"/>
      <c r="J174" s="56">
        <f t="shared" si="9"/>
        <v>-1118900</v>
      </c>
      <c r="O174" s="22"/>
      <c r="P174" s="22"/>
    </row>
    <row r="175" spans="2:16">
      <c r="B175" s="30">
        <v>1471164</v>
      </c>
      <c r="C175" s="36">
        <v>43554</v>
      </c>
      <c r="D175" s="36">
        <v>43555</v>
      </c>
      <c r="E175" s="30">
        <v>1</v>
      </c>
      <c r="F175" s="30">
        <v>1</v>
      </c>
      <c r="G175" s="12">
        <v>6000</v>
      </c>
      <c r="H175" s="12">
        <f t="shared" si="7"/>
        <v>6000</v>
      </c>
      <c r="I175" s="13"/>
      <c r="J175" s="56">
        <f t="shared" si="9"/>
        <v>-1124900</v>
      </c>
      <c r="O175" s="22"/>
      <c r="P175" s="22"/>
    </row>
    <row r="176" spans="2:16">
      <c r="B176" s="30">
        <v>1470864</v>
      </c>
      <c r="C176" s="36">
        <v>43553</v>
      </c>
      <c r="D176" s="36">
        <v>43555</v>
      </c>
      <c r="E176" s="30">
        <v>1</v>
      </c>
      <c r="F176" s="30">
        <v>2</v>
      </c>
      <c r="G176" s="12">
        <v>3500</v>
      </c>
      <c r="H176" s="12">
        <f t="shared" si="7"/>
        <v>7000</v>
      </c>
      <c r="I176" s="13"/>
      <c r="J176" s="56">
        <f t="shared" si="9"/>
        <v>-1131900</v>
      </c>
      <c r="O176" s="22"/>
      <c r="P176" s="22"/>
    </row>
    <row r="177" spans="2:16">
      <c r="B177" s="30">
        <v>1457829</v>
      </c>
      <c r="C177" s="36">
        <v>43554</v>
      </c>
      <c r="D177" s="36">
        <v>43555</v>
      </c>
      <c r="E177" s="30">
        <v>1</v>
      </c>
      <c r="F177" s="30">
        <v>1</v>
      </c>
      <c r="G177" s="12">
        <v>3500</v>
      </c>
      <c r="H177" s="12">
        <f t="shared" si="7"/>
        <v>3500</v>
      </c>
      <c r="I177" s="13"/>
      <c r="J177" s="56">
        <f t="shared" si="9"/>
        <v>-1135400</v>
      </c>
      <c r="O177" s="22"/>
      <c r="P177" s="22"/>
    </row>
    <row r="178" spans="2:16">
      <c r="B178" s="52">
        <v>1472119</v>
      </c>
      <c r="C178" s="53">
        <v>43554</v>
      </c>
      <c r="D178" s="53">
        <v>43555</v>
      </c>
      <c r="E178" s="52">
        <v>1</v>
      </c>
      <c r="F178" s="52">
        <v>1</v>
      </c>
      <c r="G178" s="54">
        <v>3500</v>
      </c>
      <c r="H178" s="54">
        <v>7000</v>
      </c>
      <c r="I178" s="54"/>
      <c r="J178" s="56">
        <f t="shared" si="9"/>
        <v>-1142400</v>
      </c>
      <c r="K178" s="57"/>
      <c r="L178" s="62"/>
      <c r="O178" s="22"/>
      <c r="P178" s="22"/>
    </row>
    <row r="179" spans="2:16">
      <c r="B179" s="30">
        <v>1466569</v>
      </c>
      <c r="C179" s="36">
        <v>43552</v>
      </c>
      <c r="D179" s="36">
        <v>43555</v>
      </c>
      <c r="E179" s="30">
        <v>1</v>
      </c>
      <c r="F179" s="30">
        <v>3</v>
      </c>
      <c r="G179" s="12">
        <v>3500</v>
      </c>
      <c r="H179" s="12">
        <f>E179*F179*G179</f>
        <v>10500</v>
      </c>
      <c r="I179" s="13"/>
      <c r="J179" s="56">
        <f t="shared" si="9"/>
        <v>-1152900</v>
      </c>
      <c r="O179" s="22"/>
      <c r="P179" s="22"/>
    </row>
    <row r="180" ht="13.5" spans="2:16">
      <c r="B180" s="30"/>
      <c r="C180" s="36"/>
      <c r="D180" s="36"/>
      <c r="G180" s="12"/>
      <c r="H180" s="12"/>
      <c r="I180" s="13"/>
      <c r="J180" s="12"/>
      <c r="O180" s="22"/>
      <c r="P180" s="22"/>
    </row>
    <row r="181" ht="19.5" customHeight="1" spans="2:16">
      <c r="B181" s="30"/>
      <c r="C181" s="36"/>
      <c r="D181" s="36"/>
      <c r="G181" s="12"/>
      <c r="H181" s="12"/>
      <c r="I181" s="13"/>
      <c r="J181" s="63">
        <f>+J179</f>
        <v>-1152900</v>
      </c>
      <c r="K181" s="64" t="s">
        <v>13</v>
      </c>
      <c r="O181" s="22"/>
      <c r="P181" s="22"/>
    </row>
    <row r="182" ht="13.5" spans="2:16">
      <c r="B182" s="30"/>
      <c r="C182" s="36"/>
      <c r="D182" s="36"/>
      <c r="G182" s="12"/>
      <c r="H182" s="12"/>
      <c r="I182" s="13"/>
      <c r="J182" s="65" t="s">
        <v>14</v>
      </c>
      <c r="O182" s="22"/>
      <c r="P182" s="22"/>
    </row>
    <row r="183" spans="2:16">
      <c r="B183" s="30"/>
      <c r="C183" s="36"/>
      <c r="D183" s="36"/>
      <c r="G183" s="12"/>
      <c r="H183" s="12"/>
      <c r="I183" s="13"/>
      <c r="J183" s="12"/>
      <c r="O183" s="22"/>
      <c r="P183" s="22"/>
    </row>
    <row r="184" spans="2:16">
      <c r="B184" s="30"/>
      <c r="C184" s="36"/>
      <c r="D184" s="36"/>
      <c r="G184" s="12"/>
      <c r="H184" s="12"/>
      <c r="I184" s="13"/>
      <c r="J184" s="12"/>
      <c r="O184" s="22"/>
      <c r="P184" s="22"/>
    </row>
    <row r="185" spans="3:16">
      <c r="C185" s="36"/>
      <c r="D185" s="36"/>
      <c r="G185" s="12"/>
      <c r="H185" s="12"/>
      <c r="I185" s="13"/>
      <c r="J185" s="12"/>
      <c r="O185" s="22"/>
      <c r="P185" s="22"/>
    </row>
    <row r="186" spans="3:16">
      <c r="C186" s="36"/>
      <c r="D186" s="36"/>
      <c r="G186" s="12"/>
      <c r="H186" s="12"/>
      <c r="I186" s="13"/>
      <c r="J186" s="12"/>
      <c r="O186" s="22"/>
      <c r="P186" s="22"/>
    </row>
    <row r="187" spans="3:16">
      <c r="C187" s="36"/>
      <c r="D187" s="36"/>
      <c r="G187" s="12"/>
      <c r="H187" s="12"/>
      <c r="I187" s="13"/>
      <c r="J187" s="12"/>
      <c r="O187" s="22"/>
      <c r="P187" s="22"/>
    </row>
    <row r="188" spans="3:16">
      <c r="C188" s="36"/>
      <c r="D188" s="36"/>
      <c r="G188" s="12"/>
      <c r="H188" s="12"/>
      <c r="I188" s="13"/>
      <c r="J188" s="12"/>
      <c r="O188" s="22"/>
      <c r="P188" s="22"/>
    </row>
    <row r="189" spans="3:16">
      <c r="C189" s="36"/>
      <c r="D189" s="36"/>
      <c r="G189" s="12"/>
      <c r="H189" s="12"/>
      <c r="I189" s="13"/>
      <c r="J189" s="12"/>
      <c r="O189" s="22"/>
      <c r="P189" s="22"/>
    </row>
    <row r="190" spans="3:16">
      <c r="C190" s="36"/>
      <c r="D190" s="36"/>
      <c r="G190" s="12"/>
      <c r="H190" s="12"/>
      <c r="I190" s="13"/>
      <c r="J190" s="12"/>
      <c r="O190" s="22"/>
      <c r="P190" s="22"/>
    </row>
    <row r="191" spans="3:16">
      <c r="C191" s="36"/>
      <c r="D191" s="36"/>
      <c r="O191" s="22"/>
      <c r="P191" s="22"/>
    </row>
    <row r="192" spans="3:4">
      <c r="C192" s="36"/>
      <c r="D192" s="36"/>
    </row>
    <row r="193" spans="3:4">
      <c r="C193" s="36"/>
      <c r="D193" s="36"/>
    </row>
    <row r="194" spans="3:4">
      <c r="C194" s="36"/>
      <c r="D194" s="36"/>
    </row>
    <row r="195" spans="3:4">
      <c r="C195" s="36"/>
      <c r="D195" s="36"/>
    </row>
    <row r="196" spans="3:4">
      <c r="C196" s="36"/>
      <c r="D196" s="36"/>
    </row>
    <row r="197" spans="3:4">
      <c r="C197" s="36"/>
      <c r="D197" s="36"/>
    </row>
    <row r="198" spans="3:4">
      <c r="C198" s="36"/>
      <c r="D198" s="36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abSelected="1" topLeftCell="A19" workbookViewId="0">
      <selection activeCell="J54" sqref="J54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3" max="14" width="8" style="1"/>
  </cols>
  <sheetData>
    <row r="1" spans="1:14">
      <c r="A1" s="2"/>
      <c r="B1" s="2"/>
      <c r="C1" s="2"/>
      <c r="D1" s="3"/>
      <c r="E1" s="3"/>
      <c r="F1" s="2"/>
      <c r="G1" s="2"/>
      <c r="H1" s="4"/>
      <c r="I1" s="2"/>
      <c r="J1" s="2"/>
      <c r="M1" s="20"/>
      <c r="N1" s="20"/>
    </row>
    <row r="2" ht="23.25" spans="1:14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21" t="s">
        <v>10</v>
      </c>
      <c r="J2" s="5" t="s">
        <v>11</v>
      </c>
      <c r="M2" s="22"/>
      <c r="N2" s="22"/>
    </row>
    <row r="3" spans="1:14">
      <c r="A3" s="7"/>
      <c r="B3" s="8"/>
      <c r="C3" s="9"/>
      <c r="D3" s="7"/>
      <c r="E3" s="7"/>
      <c r="F3" s="10" t="s">
        <v>15</v>
      </c>
      <c r="G3" s="10"/>
      <c r="H3" s="10">
        <v>847100</v>
      </c>
      <c r="I3" s="23">
        <f>H3</f>
        <v>847100</v>
      </c>
      <c r="J3" s="9" t="s">
        <v>12</v>
      </c>
      <c r="M3" s="22"/>
      <c r="N3" s="22"/>
    </row>
    <row r="4" spans="1:14">
      <c r="A4" s="3"/>
      <c r="B4" s="11"/>
      <c r="C4" s="2"/>
      <c r="D4" s="3"/>
      <c r="E4" s="3"/>
      <c r="F4" s="12"/>
      <c r="G4" s="12"/>
      <c r="H4" s="13"/>
      <c r="I4" s="24">
        <f t="shared" ref="I4:I64" si="0">I3-G4</f>
        <v>847100</v>
      </c>
      <c r="J4" s="2"/>
      <c r="M4" s="22"/>
      <c r="N4" s="22"/>
    </row>
    <row r="5" spans="1:15">
      <c r="A5" s="14">
        <v>1449445</v>
      </c>
      <c r="B5" s="11">
        <v>43553</v>
      </c>
      <c r="C5" s="11">
        <v>43556</v>
      </c>
      <c r="D5" s="3">
        <v>1</v>
      </c>
      <c r="E5" s="3">
        <v>3</v>
      </c>
      <c r="F5" s="12">
        <v>3500</v>
      </c>
      <c r="G5" s="12">
        <f t="shared" ref="G5:G64" si="1">D5*E5*F5</f>
        <v>10500</v>
      </c>
      <c r="H5" s="13"/>
      <c r="I5" s="24">
        <f t="shared" si="0"/>
        <v>836600</v>
      </c>
      <c r="J5" s="2"/>
      <c r="M5" s="22"/>
      <c r="N5" s="22"/>
      <c r="O5" t="s">
        <v>16</v>
      </c>
    </row>
    <row r="6" spans="1:14">
      <c r="A6" s="14">
        <v>1449268</v>
      </c>
      <c r="B6" s="11">
        <v>43553</v>
      </c>
      <c r="C6" s="11">
        <v>43556</v>
      </c>
      <c r="D6" s="3">
        <v>2</v>
      </c>
      <c r="E6" s="3">
        <v>3</v>
      </c>
      <c r="F6" s="12">
        <v>3500</v>
      </c>
      <c r="G6" s="12">
        <f t="shared" si="1"/>
        <v>21000</v>
      </c>
      <c r="H6" s="13"/>
      <c r="I6" s="24">
        <f t="shared" si="0"/>
        <v>815600</v>
      </c>
      <c r="J6" s="2"/>
      <c r="M6" s="22"/>
      <c r="N6" s="22"/>
    </row>
    <row r="7" spans="1:14">
      <c r="A7" s="14">
        <v>1466317</v>
      </c>
      <c r="B7" s="11">
        <v>43554</v>
      </c>
      <c r="C7" s="11">
        <v>43556</v>
      </c>
      <c r="D7" s="3">
        <v>2</v>
      </c>
      <c r="E7" s="3">
        <v>2</v>
      </c>
      <c r="F7" s="12">
        <v>3500</v>
      </c>
      <c r="G7" s="12">
        <f t="shared" si="1"/>
        <v>14000</v>
      </c>
      <c r="H7" s="13"/>
      <c r="I7" s="24">
        <f t="shared" si="0"/>
        <v>801600</v>
      </c>
      <c r="J7" s="2"/>
      <c r="M7" s="22"/>
      <c r="N7" s="22"/>
    </row>
    <row r="8" spans="1:14">
      <c r="A8" s="14">
        <v>1472433</v>
      </c>
      <c r="B8" s="11">
        <v>43554</v>
      </c>
      <c r="C8" s="11">
        <v>43556</v>
      </c>
      <c r="D8" s="3">
        <v>2</v>
      </c>
      <c r="E8" s="3">
        <v>2</v>
      </c>
      <c r="F8" s="12">
        <v>3500</v>
      </c>
      <c r="G8" s="12">
        <f t="shared" si="1"/>
        <v>14000</v>
      </c>
      <c r="H8" s="13"/>
      <c r="I8" s="24">
        <f t="shared" si="0"/>
        <v>787600</v>
      </c>
      <c r="J8" s="2"/>
      <c r="M8" s="22"/>
      <c r="N8" s="22"/>
    </row>
    <row r="9" spans="1:14">
      <c r="A9" s="14">
        <v>1450148</v>
      </c>
      <c r="B9" s="11">
        <v>43555</v>
      </c>
      <c r="C9" s="11">
        <v>43556</v>
      </c>
      <c r="D9" s="3">
        <v>1</v>
      </c>
      <c r="E9" s="3">
        <v>1</v>
      </c>
      <c r="F9" s="12">
        <v>3500</v>
      </c>
      <c r="G9" s="12">
        <f t="shared" si="1"/>
        <v>3500</v>
      </c>
      <c r="H9" s="13"/>
      <c r="I9" s="24">
        <f t="shared" si="0"/>
        <v>784100</v>
      </c>
      <c r="J9" s="2"/>
      <c r="M9" s="22"/>
      <c r="N9" s="22"/>
    </row>
    <row r="10" spans="1:14">
      <c r="A10" s="14">
        <v>1472693</v>
      </c>
      <c r="B10" s="11">
        <v>43554</v>
      </c>
      <c r="C10" s="11">
        <v>43557</v>
      </c>
      <c r="D10" s="3">
        <v>1</v>
      </c>
      <c r="E10" s="3">
        <v>3</v>
      </c>
      <c r="F10" s="12">
        <v>3500</v>
      </c>
      <c r="G10" s="15">
        <v>10350</v>
      </c>
      <c r="H10" s="13"/>
      <c r="I10" s="24">
        <f t="shared" si="0"/>
        <v>773750</v>
      </c>
      <c r="J10" s="2"/>
      <c r="M10" s="22"/>
      <c r="N10" s="22"/>
    </row>
    <row r="11" spans="1:14">
      <c r="A11" s="14">
        <v>1457967</v>
      </c>
      <c r="B11" s="11">
        <v>43555</v>
      </c>
      <c r="C11" s="11">
        <v>43557</v>
      </c>
      <c r="D11" s="3">
        <v>1</v>
      </c>
      <c r="E11" s="3">
        <v>2</v>
      </c>
      <c r="F11" s="12">
        <v>3500</v>
      </c>
      <c r="G11" s="12">
        <f t="shared" si="1"/>
        <v>7000</v>
      </c>
      <c r="H11" s="13"/>
      <c r="I11" s="24">
        <f t="shared" si="0"/>
        <v>766750</v>
      </c>
      <c r="J11" s="2"/>
      <c r="M11" s="22"/>
      <c r="N11" s="22"/>
    </row>
    <row r="12" spans="1:14">
      <c r="A12" s="14">
        <v>1460825</v>
      </c>
      <c r="B12" s="11">
        <v>43555</v>
      </c>
      <c r="C12" s="11">
        <v>43557</v>
      </c>
      <c r="D12" s="3">
        <v>1</v>
      </c>
      <c r="E12" s="3">
        <v>2</v>
      </c>
      <c r="F12" s="12">
        <v>3500</v>
      </c>
      <c r="G12" s="12">
        <f t="shared" si="1"/>
        <v>7000</v>
      </c>
      <c r="H12" s="13"/>
      <c r="I12" s="24">
        <f t="shared" si="0"/>
        <v>759750</v>
      </c>
      <c r="J12" s="2"/>
      <c r="M12" s="22"/>
      <c r="N12" s="22"/>
    </row>
    <row r="13" spans="1:14">
      <c r="A13" s="14">
        <v>1471762</v>
      </c>
      <c r="B13" s="11">
        <v>43556</v>
      </c>
      <c r="C13" s="11">
        <v>43558</v>
      </c>
      <c r="D13" s="3">
        <v>3</v>
      </c>
      <c r="E13" s="3">
        <v>2</v>
      </c>
      <c r="F13" s="12">
        <v>3350</v>
      </c>
      <c r="G13" s="12">
        <f t="shared" si="1"/>
        <v>20100</v>
      </c>
      <c r="H13" s="13"/>
      <c r="I13" s="24">
        <f t="shared" si="0"/>
        <v>739650</v>
      </c>
      <c r="J13" s="2"/>
      <c r="M13" s="22"/>
      <c r="N13" s="22"/>
    </row>
    <row r="14" spans="1:14">
      <c r="A14" s="14">
        <v>1457515</v>
      </c>
      <c r="B14" s="11">
        <v>43556</v>
      </c>
      <c r="C14" s="11">
        <v>43558</v>
      </c>
      <c r="D14" s="3">
        <v>1</v>
      </c>
      <c r="E14" s="3">
        <v>2</v>
      </c>
      <c r="F14" s="12">
        <v>3500</v>
      </c>
      <c r="G14" s="12">
        <f t="shared" si="1"/>
        <v>7000</v>
      </c>
      <c r="H14" s="13"/>
      <c r="I14" s="24">
        <f t="shared" si="0"/>
        <v>732650</v>
      </c>
      <c r="J14" s="2"/>
      <c r="M14" s="22"/>
      <c r="N14" s="22"/>
    </row>
    <row r="15" spans="1:14">
      <c r="A15" s="14">
        <v>1466135</v>
      </c>
      <c r="B15" s="11">
        <v>43553</v>
      </c>
      <c r="C15" s="11">
        <v>43558</v>
      </c>
      <c r="D15" s="3">
        <v>1</v>
      </c>
      <c r="E15" s="3">
        <v>5</v>
      </c>
      <c r="F15" s="12">
        <v>3500</v>
      </c>
      <c r="G15" s="12">
        <f t="shared" si="1"/>
        <v>17500</v>
      </c>
      <c r="H15" s="13"/>
      <c r="I15" s="24">
        <f t="shared" si="0"/>
        <v>715150</v>
      </c>
      <c r="J15" s="2"/>
      <c r="M15" s="22"/>
      <c r="N15" s="22"/>
    </row>
    <row r="16" spans="1:14">
      <c r="A16" s="14">
        <v>1465584</v>
      </c>
      <c r="B16" s="11">
        <v>43556</v>
      </c>
      <c r="C16" s="11">
        <v>43558</v>
      </c>
      <c r="D16" s="3">
        <v>1</v>
      </c>
      <c r="E16" s="3">
        <v>2</v>
      </c>
      <c r="F16" s="12">
        <v>6000</v>
      </c>
      <c r="G16" s="12">
        <f t="shared" si="1"/>
        <v>12000</v>
      </c>
      <c r="H16" s="13"/>
      <c r="I16" s="24">
        <f t="shared" si="0"/>
        <v>703150</v>
      </c>
      <c r="J16" s="2"/>
      <c r="M16" s="22"/>
      <c r="N16" s="22"/>
    </row>
    <row r="17" spans="1:14">
      <c r="A17" s="14">
        <v>1459581</v>
      </c>
      <c r="B17" s="11">
        <v>43556</v>
      </c>
      <c r="C17" s="11">
        <v>43558</v>
      </c>
      <c r="D17" s="3">
        <v>1</v>
      </c>
      <c r="E17" s="3">
        <v>2</v>
      </c>
      <c r="F17" s="12">
        <v>6000</v>
      </c>
      <c r="G17" s="12">
        <f t="shared" si="1"/>
        <v>12000</v>
      </c>
      <c r="H17" s="13"/>
      <c r="I17" s="24">
        <f t="shared" si="0"/>
        <v>691150</v>
      </c>
      <c r="J17" s="2"/>
      <c r="M17" s="22"/>
      <c r="N17" s="22"/>
    </row>
    <row r="18" spans="1:14">
      <c r="A18" s="14">
        <v>1459578</v>
      </c>
      <c r="B18" s="11">
        <v>43556</v>
      </c>
      <c r="C18" s="11">
        <v>43558</v>
      </c>
      <c r="D18" s="3">
        <v>1</v>
      </c>
      <c r="E18" s="3">
        <v>2</v>
      </c>
      <c r="F18" s="12">
        <v>6000</v>
      </c>
      <c r="G18" s="12">
        <f t="shared" si="1"/>
        <v>12000</v>
      </c>
      <c r="H18" s="13"/>
      <c r="I18" s="24">
        <f t="shared" si="0"/>
        <v>679150</v>
      </c>
      <c r="J18" s="2"/>
      <c r="M18" s="22"/>
      <c r="N18" s="22"/>
    </row>
    <row r="19" spans="1:14">
      <c r="A19" s="14">
        <v>1459584</v>
      </c>
      <c r="B19" s="11">
        <v>43556</v>
      </c>
      <c r="C19" s="11">
        <v>43558</v>
      </c>
      <c r="D19" s="3">
        <v>1</v>
      </c>
      <c r="E19" s="3">
        <v>2</v>
      </c>
      <c r="F19" s="12">
        <v>6000</v>
      </c>
      <c r="G19" s="12">
        <f t="shared" si="1"/>
        <v>12000</v>
      </c>
      <c r="H19" s="13"/>
      <c r="I19" s="24">
        <f t="shared" si="0"/>
        <v>667150</v>
      </c>
      <c r="J19" s="2"/>
      <c r="M19" s="22"/>
      <c r="N19" s="22"/>
    </row>
    <row r="20" spans="1:14">
      <c r="A20" s="14">
        <v>1467812</v>
      </c>
      <c r="B20" s="11">
        <v>43558</v>
      </c>
      <c r="C20" s="11">
        <v>43559</v>
      </c>
      <c r="D20" s="3">
        <v>1</v>
      </c>
      <c r="E20" s="3">
        <v>1</v>
      </c>
      <c r="F20" s="12">
        <v>6000</v>
      </c>
      <c r="G20" s="12">
        <f t="shared" si="1"/>
        <v>6000</v>
      </c>
      <c r="H20" s="13"/>
      <c r="I20" s="24">
        <f t="shared" si="0"/>
        <v>661150</v>
      </c>
      <c r="J20" s="2"/>
      <c r="M20" s="22"/>
      <c r="N20" s="22"/>
    </row>
    <row r="21" spans="1:14">
      <c r="A21" s="14">
        <v>1471250</v>
      </c>
      <c r="B21" s="11">
        <v>43557</v>
      </c>
      <c r="C21" s="11">
        <v>43559</v>
      </c>
      <c r="D21" s="3">
        <v>1</v>
      </c>
      <c r="E21" s="3">
        <v>2</v>
      </c>
      <c r="F21" s="12">
        <v>3350</v>
      </c>
      <c r="G21" s="12">
        <f t="shared" si="1"/>
        <v>6700</v>
      </c>
      <c r="H21" s="13"/>
      <c r="I21" s="24">
        <f t="shared" si="0"/>
        <v>654450</v>
      </c>
      <c r="J21" s="2"/>
      <c r="M21" s="22"/>
      <c r="N21" s="22"/>
    </row>
    <row r="22" spans="1:14">
      <c r="A22" s="14">
        <v>1462351</v>
      </c>
      <c r="B22" s="11">
        <v>43557</v>
      </c>
      <c r="C22" s="11">
        <v>43559</v>
      </c>
      <c r="D22" s="3">
        <v>1</v>
      </c>
      <c r="E22" s="3">
        <v>2</v>
      </c>
      <c r="F22" s="12">
        <v>3500</v>
      </c>
      <c r="G22" s="12">
        <f t="shared" si="1"/>
        <v>7000</v>
      </c>
      <c r="H22" s="13"/>
      <c r="I22" s="24">
        <f t="shared" si="0"/>
        <v>647450</v>
      </c>
      <c r="J22" s="2"/>
      <c r="M22" s="22"/>
      <c r="N22" s="22"/>
    </row>
    <row r="23" spans="1:14">
      <c r="A23" s="14">
        <v>1474441</v>
      </c>
      <c r="B23" s="11">
        <v>43558</v>
      </c>
      <c r="C23" s="11">
        <v>43559</v>
      </c>
      <c r="D23" s="3">
        <v>3</v>
      </c>
      <c r="E23" s="3">
        <v>1</v>
      </c>
      <c r="F23" s="12">
        <v>3350</v>
      </c>
      <c r="G23" s="12">
        <f t="shared" si="1"/>
        <v>10050</v>
      </c>
      <c r="H23" s="13"/>
      <c r="I23" s="24">
        <f t="shared" si="0"/>
        <v>637400</v>
      </c>
      <c r="J23" s="2"/>
      <c r="M23" s="22"/>
      <c r="N23" s="22"/>
    </row>
    <row r="24" spans="1:14">
      <c r="A24" s="14">
        <v>1474998</v>
      </c>
      <c r="B24" s="11">
        <v>43559</v>
      </c>
      <c r="C24" s="11">
        <v>43560</v>
      </c>
      <c r="D24" s="3">
        <v>1</v>
      </c>
      <c r="E24" s="3">
        <v>1</v>
      </c>
      <c r="F24" s="12">
        <v>3350</v>
      </c>
      <c r="G24" s="12">
        <f t="shared" si="1"/>
        <v>3350</v>
      </c>
      <c r="H24" s="13"/>
      <c r="I24" s="24">
        <f t="shared" si="0"/>
        <v>634050</v>
      </c>
      <c r="J24" s="2"/>
      <c r="M24" s="22"/>
      <c r="N24" s="22"/>
    </row>
    <row r="25" spans="1:14">
      <c r="A25" s="14">
        <v>1475208</v>
      </c>
      <c r="B25" s="16">
        <v>43558</v>
      </c>
      <c r="C25" s="16">
        <v>43560</v>
      </c>
      <c r="D25" s="17">
        <v>1</v>
      </c>
      <c r="E25" s="17">
        <v>2</v>
      </c>
      <c r="F25" s="18">
        <v>3350</v>
      </c>
      <c r="G25" s="18">
        <f t="shared" si="1"/>
        <v>6700</v>
      </c>
      <c r="H25" s="13"/>
      <c r="I25" s="24">
        <f t="shared" si="0"/>
        <v>627350</v>
      </c>
      <c r="J25" s="2"/>
      <c r="M25" s="22"/>
      <c r="N25" s="22"/>
    </row>
    <row r="26" spans="1:14">
      <c r="A26" s="14">
        <v>1470438</v>
      </c>
      <c r="B26" s="16">
        <v>43558</v>
      </c>
      <c r="C26" s="16">
        <v>43560</v>
      </c>
      <c r="D26" s="17">
        <v>1</v>
      </c>
      <c r="E26" s="17">
        <v>2</v>
      </c>
      <c r="F26" s="18">
        <v>3350</v>
      </c>
      <c r="G26" s="18">
        <f t="shared" si="1"/>
        <v>6700</v>
      </c>
      <c r="H26" s="13"/>
      <c r="I26" s="24">
        <f t="shared" si="0"/>
        <v>620650</v>
      </c>
      <c r="J26" s="2"/>
      <c r="M26" s="22"/>
      <c r="N26" s="22"/>
    </row>
    <row r="27" spans="1:14">
      <c r="A27" s="14">
        <v>1473075</v>
      </c>
      <c r="B27" s="11">
        <v>43558</v>
      </c>
      <c r="C27" s="11">
        <v>43560</v>
      </c>
      <c r="D27" s="3">
        <v>1</v>
      </c>
      <c r="E27" s="3">
        <v>2</v>
      </c>
      <c r="F27" s="12">
        <v>3350</v>
      </c>
      <c r="G27" s="12">
        <f t="shared" si="1"/>
        <v>6700</v>
      </c>
      <c r="H27" s="19"/>
      <c r="I27" s="24">
        <f t="shared" si="0"/>
        <v>613950</v>
      </c>
      <c r="J27" s="2"/>
      <c r="M27" s="22"/>
      <c r="N27" s="22"/>
    </row>
    <row r="28" spans="1:14">
      <c r="A28" s="14">
        <v>1475202</v>
      </c>
      <c r="B28" s="11">
        <v>43559</v>
      </c>
      <c r="C28" s="11">
        <v>43560</v>
      </c>
      <c r="D28" s="3">
        <v>1</v>
      </c>
      <c r="E28" s="3">
        <v>1</v>
      </c>
      <c r="F28" s="12">
        <v>3350</v>
      </c>
      <c r="G28" s="12">
        <f t="shared" si="1"/>
        <v>3350</v>
      </c>
      <c r="H28" s="19"/>
      <c r="I28" s="24">
        <f t="shared" si="0"/>
        <v>610600</v>
      </c>
      <c r="J28" s="2"/>
      <c r="M28" s="22"/>
      <c r="N28" s="22"/>
    </row>
    <row r="29" spans="1:14">
      <c r="A29" s="14">
        <v>1465346</v>
      </c>
      <c r="B29" s="11">
        <v>43558</v>
      </c>
      <c r="C29" s="11">
        <v>43560</v>
      </c>
      <c r="D29" s="3">
        <v>1</v>
      </c>
      <c r="E29" s="3">
        <v>2</v>
      </c>
      <c r="F29" s="12">
        <v>6000</v>
      </c>
      <c r="G29" s="12">
        <f t="shared" si="1"/>
        <v>12000</v>
      </c>
      <c r="H29" s="13"/>
      <c r="I29" s="24">
        <f t="shared" si="0"/>
        <v>598600</v>
      </c>
      <c r="J29" s="2"/>
      <c r="M29" s="22"/>
      <c r="N29" s="22"/>
    </row>
    <row r="30" spans="1:14">
      <c r="A30" s="14">
        <v>1475366</v>
      </c>
      <c r="B30" s="11">
        <v>43558</v>
      </c>
      <c r="C30" s="11">
        <v>43560</v>
      </c>
      <c r="D30" s="3">
        <v>2</v>
      </c>
      <c r="E30" s="3">
        <v>2</v>
      </c>
      <c r="F30" s="12">
        <v>3350</v>
      </c>
      <c r="G30" s="12">
        <f t="shared" si="1"/>
        <v>13400</v>
      </c>
      <c r="H30" s="13"/>
      <c r="I30" s="24">
        <f t="shared" si="0"/>
        <v>585200</v>
      </c>
      <c r="J30" s="2"/>
      <c r="M30" s="22"/>
      <c r="N30" s="22"/>
    </row>
    <row r="31" spans="1:14">
      <c r="A31" s="14">
        <v>1460246</v>
      </c>
      <c r="B31" s="11">
        <v>43555</v>
      </c>
      <c r="C31" s="11">
        <v>43560</v>
      </c>
      <c r="D31" s="3">
        <v>1</v>
      </c>
      <c r="E31" s="3">
        <v>5</v>
      </c>
      <c r="F31" s="12">
        <v>3500</v>
      </c>
      <c r="G31" s="12">
        <f t="shared" si="1"/>
        <v>17500</v>
      </c>
      <c r="H31" s="13"/>
      <c r="I31" s="24">
        <f t="shared" si="0"/>
        <v>567700</v>
      </c>
      <c r="J31" s="2"/>
      <c r="M31" s="22"/>
      <c r="N31" s="22"/>
    </row>
    <row r="32" spans="1:14">
      <c r="A32" s="14">
        <v>1468350</v>
      </c>
      <c r="B32" s="11">
        <v>43559</v>
      </c>
      <c r="C32" s="11">
        <v>43561</v>
      </c>
      <c r="D32" s="3">
        <v>1</v>
      </c>
      <c r="E32" s="3">
        <v>2</v>
      </c>
      <c r="F32" s="12">
        <v>3500</v>
      </c>
      <c r="G32" s="12">
        <f t="shared" si="1"/>
        <v>7000</v>
      </c>
      <c r="H32" s="13"/>
      <c r="I32" s="24">
        <f t="shared" si="0"/>
        <v>560700</v>
      </c>
      <c r="J32" s="2"/>
      <c r="M32" s="22"/>
      <c r="N32" s="22"/>
    </row>
    <row r="33" spans="1:14">
      <c r="A33" s="14">
        <v>1472823</v>
      </c>
      <c r="B33" s="11">
        <v>43560</v>
      </c>
      <c r="C33" s="11">
        <v>43562</v>
      </c>
      <c r="D33" s="3">
        <v>1</v>
      </c>
      <c r="E33" s="3">
        <v>2</v>
      </c>
      <c r="F33" s="12">
        <v>3350</v>
      </c>
      <c r="G33" s="12">
        <f t="shared" si="1"/>
        <v>6700</v>
      </c>
      <c r="H33" s="13"/>
      <c r="I33" s="24">
        <f t="shared" si="0"/>
        <v>554000</v>
      </c>
      <c r="J33" s="2"/>
      <c r="M33" s="22"/>
      <c r="N33" s="22"/>
    </row>
    <row r="34" spans="1:14">
      <c r="A34" s="14">
        <v>1473668</v>
      </c>
      <c r="B34" s="11">
        <v>43559</v>
      </c>
      <c r="C34" s="11">
        <v>43562</v>
      </c>
      <c r="D34" s="3">
        <v>2</v>
      </c>
      <c r="E34" s="3">
        <v>3</v>
      </c>
      <c r="F34" s="12">
        <v>3350</v>
      </c>
      <c r="G34" s="12">
        <f t="shared" si="1"/>
        <v>20100</v>
      </c>
      <c r="H34" s="13"/>
      <c r="I34" s="24">
        <f t="shared" si="0"/>
        <v>533900</v>
      </c>
      <c r="J34" s="2"/>
      <c r="M34" s="22"/>
      <c r="N34" s="22"/>
    </row>
    <row r="35" spans="1:14">
      <c r="A35" s="14">
        <v>1477265</v>
      </c>
      <c r="B35" s="11">
        <v>43561</v>
      </c>
      <c r="C35" s="11">
        <v>43562</v>
      </c>
      <c r="D35" s="3">
        <v>1</v>
      </c>
      <c r="E35" s="3">
        <v>1</v>
      </c>
      <c r="F35" s="12">
        <v>3350</v>
      </c>
      <c r="G35" s="12">
        <f t="shared" si="1"/>
        <v>3350</v>
      </c>
      <c r="H35" s="13"/>
      <c r="I35" s="24">
        <f t="shared" si="0"/>
        <v>530550</v>
      </c>
      <c r="J35" s="2"/>
      <c r="M35" s="22"/>
      <c r="N35" s="22"/>
    </row>
    <row r="36" spans="1:14">
      <c r="A36" s="14">
        <v>1464795</v>
      </c>
      <c r="B36" s="11">
        <v>43560</v>
      </c>
      <c r="C36" s="11">
        <v>43563</v>
      </c>
      <c r="D36" s="3">
        <v>2</v>
      </c>
      <c r="E36" s="3">
        <v>3</v>
      </c>
      <c r="F36" s="12">
        <v>5700</v>
      </c>
      <c r="G36" s="12">
        <f t="shared" si="1"/>
        <v>34200</v>
      </c>
      <c r="H36" s="13"/>
      <c r="I36" s="24">
        <f t="shared" si="0"/>
        <v>496350</v>
      </c>
      <c r="J36" s="2"/>
      <c r="M36" s="22"/>
      <c r="N36" s="22"/>
    </row>
    <row r="37" spans="1:14">
      <c r="A37" s="14">
        <v>1476906</v>
      </c>
      <c r="B37" s="11">
        <v>43561</v>
      </c>
      <c r="C37" s="11">
        <v>43563</v>
      </c>
      <c r="D37" s="3">
        <v>1</v>
      </c>
      <c r="E37" s="3">
        <v>2</v>
      </c>
      <c r="F37" s="12">
        <v>5700</v>
      </c>
      <c r="G37" s="12">
        <f t="shared" si="1"/>
        <v>11400</v>
      </c>
      <c r="H37" s="13"/>
      <c r="I37" s="24">
        <f t="shared" si="0"/>
        <v>484950</v>
      </c>
      <c r="J37" s="2"/>
      <c r="M37" s="22"/>
      <c r="N37" s="22"/>
    </row>
    <row r="38" spans="1:14">
      <c r="A38" s="14">
        <v>1476676</v>
      </c>
      <c r="B38" s="11">
        <v>43561</v>
      </c>
      <c r="C38" s="11">
        <v>43563</v>
      </c>
      <c r="D38" s="3">
        <v>2</v>
      </c>
      <c r="E38" s="3">
        <v>2</v>
      </c>
      <c r="F38" s="12">
        <v>3350</v>
      </c>
      <c r="G38" s="12">
        <f t="shared" si="1"/>
        <v>13400</v>
      </c>
      <c r="H38" s="13"/>
      <c r="I38" s="24">
        <f t="shared" si="0"/>
        <v>471550</v>
      </c>
      <c r="J38" s="2"/>
      <c r="M38" s="22"/>
      <c r="N38" s="22"/>
    </row>
    <row r="39" spans="1:14">
      <c r="A39" s="14">
        <v>1473224</v>
      </c>
      <c r="B39" s="11">
        <v>43560</v>
      </c>
      <c r="C39" s="11">
        <v>43563</v>
      </c>
      <c r="D39" s="3">
        <v>1</v>
      </c>
      <c r="E39" s="3">
        <v>3</v>
      </c>
      <c r="F39" s="12">
        <v>3350</v>
      </c>
      <c r="G39" s="12">
        <f t="shared" si="1"/>
        <v>10050</v>
      </c>
      <c r="H39" s="13"/>
      <c r="I39" s="24">
        <f t="shared" si="0"/>
        <v>461500</v>
      </c>
      <c r="J39" s="2"/>
      <c r="M39" s="22"/>
      <c r="N39" s="22"/>
    </row>
    <row r="40" spans="1:14">
      <c r="A40" s="14">
        <v>1469516</v>
      </c>
      <c r="B40" s="11">
        <v>43559</v>
      </c>
      <c r="C40" s="11">
        <v>43563</v>
      </c>
      <c r="D40" s="3">
        <v>3</v>
      </c>
      <c r="E40" s="3">
        <v>4</v>
      </c>
      <c r="F40" s="12">
        <v>3350</v>
      </c>
      <c r="G40" s="12">
        <f t="shared" si="1"/>
        <v>40200</v>
      </c>
      <c r="H40" s="13"/>
      <c r="I40" s="24">
        <f t="shared" si="0"/>
        <v>421300</v>
      </c>
      <c r="J40" s="2"/>
      <c r="M40" s="22"/>
      <c r="N40" s="22"/>
    </row>
    <row r="41" spans="1:14">
      <c r="A41" s="14">
        <v>1477560</v>
      </c>
      <c r="B41" s="11">
        <v>43562</v>
      </c>
      <c r="C41" s="11">
        <v>43563</v>
      </c>
      <c r="D41" s="3">
        <v>1</v>
      </c>
      <c r="E41" s="3">
        <v>1</v>
      </c>
      <c r="F41" s="12">
        <v>3350</v>
      </c>
      <c r="G41" s="12">
        <f t="shared" si="1"/>
        <v>3350</v>
      </c>
      <c r="H41" s="13"/>
      <c r="I41" s="24">
        <f t="shared" si="0"/>
        <v>417950</v>
      </c>
      <c r="J41" s="2"/>
      <c r="M41" s="22"/>
      <c r="N41" s="22"/>
    </row>
    <row r="42" spans="1:14">
      <c r="A42" s="14">
        <v>1477678</v>
      </c>
      <c r="B42" s="11">
        <v>43562</v>
      </c>
      <c r="C42" s="11">
        <v>43563</v>
      </c>
      <c r="D42" s="3">
        <v>3</v>
      </c>
      <c r="E42" s="3">
        <v>1</v>
      </c>
      <c r="F42" s="12">
        <v>5700</v>
      </c>
      <c r="G42" s="12">
        <f t="shared" si="1"/>
        <v>17100</v>
      </c>
      <c r="H42" s="13"/>
      <c r="I42" s="24">
        <f t="shared" si="0"/>
        <v>400850</v>
      </c>
      <c r="J42" s="2"/>
      <c r="M42" s="22"/>
      <c r="N42" s="22"/>
    </row>
    <row r="43" spans="1:14">
      <c r="A43" s="14">
        <v>1458612</v>
      </c>
      <c r="B43" s="11">
        <v>43561</v>
      </c>
      <c r="C43" s="11">
        <v>43563</v>
      </c>
      <c r="D43" s="3">
        <v>1</v>
      </c>
      <c r="E43" s="3">
        <v>2</v>
      </c>
      <c r="F43" s="12">
        <v>3500</v>
      </c>
      <c r="G43" s="12">
        <f t="shared" si="1"/>
        <v>7000</v>
      </c>
      <c r="H43" s="13"/>
      <c r="I43" s="24">
        <f t="shared" si="0"/>
        <v>393850</v>
      </c>
      <c r="J43" s="2"/>
      <c r="M43" s="22"/>
      <c r="N43" s="22"/>
    </row>
    <row r="44" spans="1:14">
      <c r="A44" s="14">
        <v>1477261</v>
      </c>
      <c r="B44" s="11">
        <v>43562</v>
      </c>
      <c r="C44" s="11">
        <v>43563</v>
      </c>
      <c r="D44" s="3">
        <v>1</v>
      </c>
      <c r="E44" s="3">
        <v>1</v>
      </c>
      <c r="F44" s="12">
        <v>3350</v>
      </c>
      <c r="G44" s="12">
        <f t="shared" si="1"/>
        <v>3350</v>
      </c>
      <c r="H44" s="13"/>
      <c r="I44" s="24">
        <f t="shared" si="0"/>
        <v>390500</v>
      </c>
      <c r="J44" s="2"/>
      <c r="M44" s="22"/>
      <c r="N44" s="22"/>
    </row>
    <row r="45" spans="1:14">
      <c r="A45" s="14">
        <v>1472518</v>
      </c>
      <c r="B45" s="11">
        <v>43562</v>
      </c>
      <c r="C45" s="11">
        <v>43563</v>
      </c>
      <c r="D45" s="3">
        <v>1</v>
      </c>
      <c r="E45" s="3">
        <v>1</v>
      </c>
      <c r="F45" s="12">
        <v>5700</v>
      </c>
      <c r="G45" s="12">
        <f t="shared" si="1"/>
        <v>5700</v>
      </c>
      <c r="H45" s="13"/>
      <c r="I45" s="24">
        <f t="shared" si="0"/>
        <v>384800</v>
      </c>
      <c r="J45" s="2"/>
      <c r="M45" s="22"/>
      <c r="N45" s="22"/>
    </row>
    <row r="46" spans="1:14">
      <c r="A46" s="14">
        <v>1466599</v>
      </c>
      <c r="B46" s="11">
        <v>43562</v>
      </c>
      <c r="C46" s="11">
        <v>43563</v>
      </c>
      <c r="D46" s="3">
        <v>1</v>
      </c>
      <c r="E46" s="3">
        <v>1</v>
      </c>
      <c r="F46" s="12">
        <v>6000</v>
      </c>
      <c r="G46" s="12">
        <f t="shared" si="1"/>
        <v>6000</v>
      </c>
      <c r="H46" s="13"/>
      <c r="I46" s="24">
        <f t="shared" si="0"/>
        <v>378800</v>
      </c>
      <c r="J46" s="2"/>
      <c r="M46" s="22"/>
      <c r="N46" s="22"/>
    </row>
    <row r="47" spans="1:14">
      <c r="A47" s="14">
        <v>1476573</v>
      </c>
      <c r="B47" s="11">
        <v>43560</v>
      </c>
      <c r="C47" s="11">
        <v>43563</v>
      </c>
      <c r="D47" s="3">
        <v>1</v>
      </c>
      <c r="E47" s="3">
        <v>3</v>
      </c>
      <c r="F47" s="12">
        <v>3350</v>
      </c>
      <c r="G47" s="12">
        <f t="shared" si="1"/>
        <v>10050</v>
      </c>
      <c r="H47" s="13"/>
      <c r="I47" s="24">
        <f t="shared" si="0"/>
        <v>368750</v>
      </c>
      <c r="J47" s="2"/>
      <c r="M47" s="22"/>
      <c r="N47" s="22"/>
    </row>
    <row r="48" spans="1:14">
      <c r="A48" s="14">
        <v>1475482</v>
      </c>
      <c r="B48" s="11">
        <v>43560</v>
      </c>
      <c r="C48" s="11">
        <v>43563</v>
      </c>
      <c r="D48" s="3">
        <v>1</v>
      </c>
      <c r="E48" s="3">
        <v>3</v>
      </c>
      <c r="F48" s="12">
        <v>3350</v>
      </c>
      <c r="G48" s="12">
        <f t="shared" si="1"/>
        <v>10050</v>
      </c>
      <c r="H48" s="13"/>
      <c r="I48" s="24">
        <f t="shared" si="0"/>
        <v>358700</v>
      </c>
      <c r="J48" s="2"/>
      <c r="M48" s="22"/>
      <c r="N48" s="22"/>
    </row>
    <row r="49" spans="1:14">
      <c r="A49" s="14">
        <v>1475484</v>
      </c>
      <c r="B49" s="11">
        <v>43560</v>
      </c>
      <c r="C49" s="11">
        <v>43563</v>
      </c>
      <c r="D49" s="3">
        <v>1</v>
      </c>
      <c r="E49" s="3">
        <v>3</v>
      </c>
      <c r="F49" s="12">
        <v>3350</v>
      </c>
      <c r="G49" s="12">
        <f t="shared" si="1"/>
        <v>10050</v>
      </c>
      <c r="H49" s="13"/>
      <c r="I49" s="24">
        <f t="shared" si="0"/>
        <v>348650</v>
      </c>
      <c r="J49" s="2"/>
      <c r="M49" s="22"/>
      <c r="N49" s="22"/>
    </row>
    <row r="50" spans="1:14">
      <c r="A50" s="14">
        <v>1471154</v>
      </c>
      <c r="B50" s="11">
        <v>43562</v>
      </c>
      <c r="C50" s="11">
        <v>43564</v>
      </c>
      <c r="D50" s="3">
        <v>2</v>
      </c>
      <c r="E50" s="3">
        <v>2</v>
      </c>
      <c r="F50" s="12">
        <v>3350</v>
      </c>
      <c r="G50" s="12">
        <f t="shared" si="1"/>
        <v>13400</v>
      </c>
      <c r="H50" s="13"/>
      <c r="I50" s="24">
        <f t="shared" si="0"/>
        <v>335250</v>
      </c>
      <c r="J50" s="2"/>
      <c r="M50" s="22"/>
      <c r="N50" s="22"/>
    </row>
    <row r="51" spans="1:14">
      <c r="A51" s="14">
        <v>1477148</v>
      </c>
      <c r="B51" s="11">
        <v>43562</v>
      </c>
      <c r="C51" s="11">
        <v>43564</v>
      </c>
      <c r="D51" s="3">
        <v>2</v>
      </c>
      <c r="E51" s="3">
        <v>2</v>
      </c>
      <c r="F51" s="12">
        <v>3350</v>
      </c>
      <c r="G51" s="12">
        <f t="shared" si="1"/>
        <v>13400</v>
      </c>
      <c r="H51" s="13"/>
      <c r="I51" s="24">
        <f t="shared" si="0"/>
        <v>321850</v>
      </c>
      <c r="J51" s="2"/>
      <c r="M51" s="22"/>
      <c r="N51" s="22"/>
    </row>
    <row r="52" spans="1:14">
      <c r="A52" s="14">
        <v>1454764</v>
      </c>
      <c r="B52" s="11">
        <v>43563</v>
      </c>
      <c r="C52" s="11">
        <v>43565</v>
      </c>
      <c r="D52" s="3">
        <v>1</v>
      </c>
      <c r="E52" s="3">
        <v>2</v>
      </c>
      <c r="F52" s="12">
        <v>3500</v>
      </c>
      <c r="G52" s="12">
        <f t="shared" si="1"/>
        <v>7000</v>
      </c>
      <c r="H52" s="13"/>
      <c r="I52" s="24">
        <f t="shared" si="0"/>
        <v>314850</v>
      </c>
      <c r="J52" s="2"/>
      <c r="M52" s="22"/>
      <c r="N52" s="22"/>
    </row>
    <row r="53" spans="1:14">
      <c r="A53" s="14">
        <v>1470590</v>
      </c>
      <c r="B53" s="11">
        <v>43563</v>
      </c>
      <c r="C53" s="11">
        <v>43565</v>
      </c>
      <c r="D53" s="3">
        <v>1</v>
      </c>
      <c r="E53" s="3">
        <v>2</v>
      </c>
      <c r="F53" s="12">
        <v>3350</v>
      </c>
      <c r="G53" s="12">
        <f t="shared" si="1"/>
        <v>6700</v>
      </c>
      <c r="H53" s="13"/>
      <c r="I53" s="24">
        <f t="shared" si="0"/>
        <v>308150</v>
      </c>
      <c r="J53" s="2"/>
      <c r="M53" s="22"/>
      <c r="N53" s="22"/>
    </row>
    <row r="54" ht="15" spans="1:14">
      <c r="A54" s="14"/>
      <c r="B54" s="11"/>
      <c r="C54" s="11"/>
      <c r="D54" s="3"/>
      <c r="E54" s="3"/>
      <c r="F54" s="12"/>
      <c r="G54" s="12">
        <f>SUM(G5:G53)</f>
        <v>538950</v>
      </c>
      <c r="H54" s="13"/>
      <c r="I54" s="24"/>
      <c r="J54" s="25" t="s">
        <v>17</v>
      </c>
      <c r="M54" s="22"/>
      <c r="N54" s="22"/>
    </row>
    <row r="55" spans="13:14">
      <c r="M55" s="22"/>
      <c r="N55" s="22"/>
    </row>
    <row r="56" spans="13:14">
      <c r="M56" s="22"/>
      <c r="N56" s="22"/>
    </row>
    <row r="57" spans="13:14">
      <c r="M57" s="22"/>
      <c r="N57" s="22"/>
    </row>
    <row r="58" spans="13:14">
      <c r="M58" s="22"/>
      <c r="N58" s="22"/>
    </row>
    <row r="59" spans="13:14">
      <c r="M59" s="22"/>
      <c r="N59" s="22"/>
    </row>
    <row r="60" spans="13:14">
      <c r="M60" s="22"/>
      <c r="N60" s="22"/>
    </row>
    <row r="61" spans="13:14">
      <c r="M61" s="22"/>
      <c r="N61" s="22"/>
    </row>
    <row r="62" spans="13:14">
      <c r="M62" s="22"/>
      <c r="N62" s="22"/>
    </row>
    <row r="63" spans="13:14">
      <c r="M63" s="22"/>
      <c r="N63" s="22"/>
    </row>
    <row r="64" spans="13:14">
      <c r="M64" s="22"/>
      <c r="N64" s="22"/>
    </row>
    <row r="65" spans="13:14">
      <c r="M65" s="22"/>
      <c r="N65" s="22"/>
    </row>
    <row r="66" spans="13:14">
      <c r="M66" s="22"/>
      <c r="N66" s="22"/>
    </row>
    <row r="67" spans="13:14">
      <c r="M67" s="22"/>
      <c r="N67" s="22"/>
    </row>
    <row r="68" spans="13:14">
      <c r="M68" s="22"/>
      <c r="N68" s="22"/>
    </row>
    <row r="69" spans="13:14">
      <c r="M69" s="22"/>
      <c r="N69" s="22"/>
    </row>
    <row r="70" spans="13:14">
      <c r="M70" s="22"/>
      <c r="N70" s="22"/>
    </row>
    <row r="71" spans="13:14">
      <c r="M71" s="22"/>
      <c r="N71" s="22"/>
    </row>
    <row r="72" spans="13:14">
      <c r="M72" s="22"/>
      <c r="N72" s="22"/>
    </row>
    <row r="73" spans="13:14">
      <c r="M73" s="22"/>
      <c r="N73" s="22"/>
    </row>
    <row r="74" spans="13:14">
      <c r="M74" s="22"/>
      <c r="N74" s="22"/>
    </row>
    <row r="75" spans="13:14">
      <c r="M75" s="22"/>
      <c r="N75" s="22"/>
    </row>
    <row r="76" spans="13:14">
      <c r="M76" s="22"/>
      <c r="N76" s="22"/>
    </row>
    <row r="77" spans="13:14">
      <c r="M77" s="22"/>
      <c r="N77" s="22"/>
    </row>
    <row r="78" spans="13:14">
      <c r="M78" s="22"/>
      <c r="N78" s="22"/>
    </row>
    <row r="79" spans="13:14">
      <c r="M79" s="22"/>
      <c r="N79" s="22"/>
    </row>
    <row r="80" spans="13:14">
      <c r="M80" s="22"/>
      <c r="N80" s="22"/>
    </row>
    <row r="81" spans="13:14">
      <c r="M81" s="22"/>
      <c r="N81" s="22"/>
    </row>
    <row r="82" spans="13:14">
      <c r="M82" s="22"/>
      <c r="N82" s="22"/>
    </row>
    <row r="83" spans="13:14">
      <c r="M83" s="22"/>
      <c r="N83" s="22"/>
    </row>
    <row r="84" spans="13:14">
      <c r="M84" s="22"/>
      <c r="N84" s="22"/>
    </row>
    <row r="85" spans="13:14">
      <c r="M85" s="22"/>
      <c r="N85" s="22"/>
    </row>
    <row r="86" spans="13:14">
      <c r="M86" s="22"/>
      <c r="N86" s="22"/>
    </row>
    <row r="87" spans="13:14">
      <c r="M87" s="22"/>
      <c r="N87" s="22"/>
    </row>
    <row r="88" spans="13:14">
      <c r="M88" s="22"/>
      <c r="N88" s="22"/>
    </row>
    <row r="89" spans="13:14">
      <c r="M89" s="22"/>
      <c r="N89" s="22"/>
    </row>
    <row r="90" spans="13:14">
      <c r="M90" s="22"/>
      <c r="N90" s="22"/>
    </row>
    <row r="91" spans="13:14">
      <c r="M91" s="22"/>
      <c r="N91" s="22"/>
    </row>
    <row r="92" spans="13:14">
      <c r="M92" s="22"/>
      <c r="N92" s="22"/>
    </row>
    <row r="93" spans="13:14">
      <c r="M93" s="22"/>
      <c r="N93" s="22"/>
    </row>
    <row r="94" spans="13:14">
      <c r="M94" s="22"/>
      <c r="N94" s="22"/>
    </row>
    <row r="95" spans="13:14">
      <c r="M95" s="22"/>
      <c r="N95" s="22"/>
    </row>
    <row r="96" spans="13:14">
      <c r="M96" s="22"/>
      <c r="N96" s="22"/>
    </row>
    <row r="97" spans="13:14">
      <c r="M97" s="22"/>
      <c r="N97" s="22"/>
    </row>
    <row r="98" spans="13:14">
      <c r="M98" s="22"/>
      <c r="N98" s="22"/>
    </row>
    <row r="99" spans="13:14">
      <c r="M99" s="22"/>
      <c r="N99" s="22"/>
    </row>
    <row r="100" spans="13:14">
      <c r="M100" s="22"/>
      <c r="N100" s="22"/>
    </row>
    <row r="101" spans="13:14">
      <c r="M101" s="22"/>
      <c r="N101" s="22"/>
    </row>
    <row r="102" spans="13:14">
      <c r="M102" s="22"/>
      <c r="N102" s="22"/>
    </row>
    <row r="103" spans="13:14">
      <c r="M103" s="22"/>
      <c r="N103" s="22"/>
    </row>
    <row r="104" spans="13:14">
      <c r="M104" s="22"/>
      <c r="N104" s="22"/>
    </row>
    <row r="105" spans="13:14">
      <c r="M105" s="22"/>
      <c r="N105" s="22"/>
    </row>
    <row r="106" spans="13:14">
      <c r="M106" s="22"/>
      <c r="N106" s="22"/>
    </row>
    <row r="107" spans="13:14">
      <c r="M107" s="22"/>
      <c r="N107" s="22"/>
    </row>
    <row r="108" spans="13:14">
      <c r="M108" s="22"/>
      <c r="N108" s="22"/>
    </row>
    <row r="109" spans="13:14">
      <c r="M109" s="22"/>
      <c r="N109" s="22"/>
    </row>
    <row r="110" spans="13:14">
      <c r="M110" s="22"/>
      <c r="N110" s="22"/>
    </row>
    <row r="111" spans="13:14">
      <c r="M111" s="22"/>
      <c r="N111" s="22"/>
    </row>
    <row r="112" spans="13:14">
      <c r="M112" s="22"/>
      <c r="N112" s="22"/>
    </row>
    <row r="113" spans="13:14">
      <c r="M113" s="22"/>
      <c r="N113" s="22"/>
    </row>
    <row r="114" spans="13:14">
      <c r="M114" s="22"/>
      <c r="N114" s="22"/>
    </row>
    <row r="115" spans="13:14">
      <c r="M115" s="22"/>
      <c r="N115" s="22"/>
    </row>
    <row r="116" spans="13:14">
      <c r="M116" s="22"/>
      <c r="N116" s="22"/>
    </row>
    <row r="117" spans="13:14">
      <c r="M117" s="22"/>
      <c r="N117" s="22"/>
    </row>
    <row r="118" spans="13:14">
      <c r="M118" s="22"/>
      <c r="N118" s="22"/>
    </row>
    <row r="119" spans="13:14">
      <c r="M119" s="22"/>
      <c r="N119" s="22"/>
    </row>
    <row r="120" spans="13:14">
      <c r="M120" s="22"/>
      <c r="N120" s="22"/>
    </row>
    <row r="121" spans="13:14">
      <c r="M121" s="22"/>
      <c r="N121" s="22"/>
    </row>
    <row r="122" spans="13:14">
      <c r="M122" s="22"/>
      <c r="N122" s="22"/>
    </row>
    <row r="123" spans="13:14">
      <c r="M123" s="22"/>
      <c r="N123" s="22"/>
    </row>
    <row r="124" spans="13:14">
      <c r="M124" s="22"/>
      <c r="N124" s="22"/>
    </row>
    <row r="125" spans="13:14">
      <c r="M125" s="22"/>
      <c r="N125" s="22"/>
    </row>
    <row r="126" spans="13:14">
      <c r="M126" s="22"/>
      <c r="N126" s="22"/>
    </row>
    <row r="127" spans="13:14">
      <c r="M127" s="22"/>
      <c r="N127" s="22"/>
    </row>
    <row r="128" spans="13:14">
      <c r="M128" s="22"/>
      <c r="N128" s="22"/>
    </row>
    <row r="129" spans="13:14">
      <c r="M129" s="22"/>
      <c r="N129" s="22"/>
    </row>
    <row r="130" spans="13:14">
      <c r="M130" s="22"/>
      <c r="N130" s="22"/>
    </row>
    <row r="131" spans="13:14">
      <c r="M131" s="22"/>
      <c r="N131" s="22"/>
    </row>
    <row r="132" spans="13:14">
      <c r="M132" s="22"/>
      <c r="N132" s="22"/>
    </row>
    <row r="133" spans="13:14">
      <c r="M133" s="22"/>
      <c r="N133" s="22"/>
    </row>
    <row r="134" spans="13:14">
      <c r="M134" s="22"/>
      <c r="N134" s="22"/>
    </row>
    <row r="135" spans="13:14">
      <c r="M135" s="22"/>
      <c r="N135" s="22"/>
    </row>
    <row r="136" spans="13:14">
      <c r="M136" s="22"/>
      <c r="N136" s="22"/>
    </row>
    <row r="137" spans="13:14">
      <c r="M137" s="22"/>
      <c r="N137" s="22"/>
    </row>
    <row r="138" spans="13:14">
      <c r="M138" s="22"/>
      <c r="N138" s="22"/>
    </row>
    <row r="139" spans="13:14">
      <c r="M139" s="22"/>
      <c r="N139" s="22"/>
    </row>
    <row r="140" spans="13:14">
      <c r="M140" s="22"/>
      <c r="N140" s="22"/>
    </row>
    <row r="141" spans="13:14">
      <c r="M141" s="22"/>
      <c r="N141" s="22"/>
    </row>
    <row r="142" spans="13:14">
      <c r="M142" s="22"/>
      <c r="N142" s="22"/>
    </row>
    <row r="143" spans="13:14">
      <c r="M143" s="22"/>
      <c r="N143" s="22"/>
    </row>
    <row r="144" spans="13:14">
      <c r="M144" s="22"/>
      <c r="N144" s="22"/>
    </row>
    <row r="145" spans="13:14">
      <c r="M145" s="22"/>
      <c r="N145" s="22"/>
    </row>
    <row r="146" spans="13:14">
      <c r="M146" s="22"/>
      <c r="N146" s="22"/>
    </row>
    <row r="147" spans="13:14">
      <c r="M147" s="22"/>
      <c r="N147" s="22"/>
    </row>
    <row r="148" spans="13:14">
      <c r="M148" s="22"/>
      <c r="N148" s="22"/>
    </row>
    <row r="149" spans="13:14">
      <c r="M149" s="22"/>
      <c r="N149" s="22"/>
    </row>
    <row r="150" spans="13:14">
      <c r="M150" s="22"/>
      <c r="N150" s="22"/>
    </row>
    <row r="151" spans="13:14">
      <c r="M151" s="22"/>
      <c r="N151" s="22"/>
    </row>
    <row r="152" spans="13:14">
      <c r="M152" s="22"/>
      <c r="N152" s="22"/>
    </row>
    <row r="153" spans="13:14">
      <c r="M153" s="22"/>
      <c r="N153" s="22"/>
    </row>
    <row r="154" spans="13:14">
      <c r="M154" s="22"/>
      <c r="N154" s="22"/>
    </row>
    <row r="155" spans="13:14">
      <c r="M155" s="22"/>
      <c r="N155" s="22"/>
    </row>
    <row r="156" spans="13:14">
      <c r="M156" s="22"/>
      <c r="N156" s="22"/>
    </row>
    <row r="157" spans="13:14">
      <c r="M157" s="22"/>
      <c r="N157" s="22"/>
    </row>
    <row r="158" spans="13:14">
      <c r="M158" s="22"/>
      <c r="N158" s="2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CIT-DEPOSIT-MAR-19</vt:lpstr>
      <vt:lpstr>Apr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2019-04-19T01:23:11Z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