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Table 1" sheetId="1" r:id="rId1"/>
    <sheet name="Table 2" sheetId="2" r:id="rId2"/>
    <sheet name="Sheet1" sheetId="3" r:id="rId3"/>
  </sheets>
  <calcPr calcId="144525"/>
</workbook>
</file>

<file path=xl/sharedStrings.xml><?xml version="1.0" encoding="utf-8"?>
<sst xmlns="http://schemas.openxmlformats.org/spreadsheetml/2006/main" count="35" uniqueCount="34">
  <si>
    <r>
      <rPr>
        <sz val="22"/>
        <rFont val="Calibri"/>
        <charset val="134"/>
      </rPr>
      <t xml:space="preserve">STATEMENT
</t>
    </r>
    <r>
      <rPr>
        <sz val="9"/>
        <rFont val="Calibri"/>
        <charset val="134"/>
      </rPr>
      <t xml:space="preserve">Convergent International Travel Development Co., Ltd Sino Centre 1403B
</t>
    </r>
    <r>
      <rPr>
        <sz val="9"/>
        <rFont val="Calibri"/>
        <charset val="134"/>
      </rPr>
      <t xml:space="preserve">582 Nathan Road MONGKOK
</t>
    </r>
    <r>
      <rPr>
        <sz val="9"/>
        <rFont val="Calibri"/>
        <charset val="134"/>
      </rPr>
      <t>HK</t>
    </r>
  </si>
  <si>
    <r>
      <rPr>
        <b/>
        <sz val="9"/>
        <rFont val="Calibri"/>
        <charset val="134"/>
      </rPr>
      <t xml:space="preserve">Statement Date
</t>
    </r>
    <r>
      <rPr>
        <sz val="9"/>
        <rFont val="Calibri"/>
        <charset val="134"/>
      </rPr>
      <t xml:space="preserve">30 Apr 2019
</t>
    </r>
    <r>
      <rPr>
        <b/>
        <sz val="9"/>
        <rFont val="Calibri"/>
        <charset val="134"/>
      </rPr>
      <t xml:space="preserve">Account Number
</t>
    </r>
    <r>
      <rPr>
        <b/>
        <sz val="9"/>
        <rFont val="Calibri"/>
        <charset val="134"/>
      </rPr>
      <t xml:space="preserve">SEA WHEEL TRAVEL PL
</t>
    </r>
    <r>
      <rPr>
        <sz val="9"/>
        <rFont val="Calibri"/>
        <charset val="134"/>
      </rPr>
      <t>199301539Z</t>
    </r>
  </si>
  <si>
    <r>
      <rPr>
        <sz val="9"/>
        <rFont val="Calibri"/>
        <charset val="134"/>
      </rPr>
      <t xml:space="preserve">Sea Wheel Travel Pte Ltd
</t>
    </r>
    <r>
      <rPr>
        <sz val="9"/>
        <rFont val="Calibri"/>
        <charset val="134"/>
      </rPr>
      <t xml:space="preserve">Attention: Accounts Dept 101 Upper Cross Street,
</t>
    </r>
    <r>
      <rPr>
        <sz val="9"/>
        <rFont val="Calibri"/>
        <charset val="134"/>
      </rPr>
      <t xml:space="preserve">#03-61 People's Park Centre 058357
</t>
    </r>
    <r>
      <rPr>
        <sz val="9"/>
        <rFont val="Calibri"/>
        <charset val="134"/>
      </rPr>
      <t>SINGAPORE</t>
    </r>
  </si>
  <si>
    <r>
      <rPr>
        <b/>
        <sz val="14"/>
        <rFont val="Calibri"/>
        <charset val="134"/>
      </rPr>
      <t xml:space="preserve">Balance due in SGD, Singapore Dollar
</t>
    </r>
    <r>
      <rPr>
        <b/>
        <sz val="10"/>
        <rFont val="Calibri"/>
        <charset val="134"/>
      </rPr>
      <t>Date                  Activity                                                  Reference   Due Date     Invoice Amount        Payments                       Balance SGD</t>
    </r>
  </si>
  <si>
    <t>,</t>
  </si>
  <si>
    <r>
      <rPr>
        <sz val="9"/>
        <rFont val="Calibri"/>
        <charset val="134"/>
      </rPr>
      <t>Invoice # 00049291</t>
    </r>
  </si>
  <si>
    <t>,1462427</t>
  </si>
  <si>
    <r>
      <rPr>
        <sz val="9"/>
        <rFont val="Calibri"/>
        <charset val="134"/>
      </rPr>
      <t>Invoice # 00049292</t>
    </r>
  </si>
  <si>
    <t>,1469636</t>
  </si>
  <si>
    <r>
      <rPr>
        <sz val="9"/>
        <rFont val="Calibri"/>
        <charset val="134"/>
      </rPr>
      <t>Invoice # 00049293</t>
    </r>
  </si>
  <si>
    <t>,1469511</t>
  </si>
  <si>
    <t>,1462427,1469636,1469511,1469501,1469029,1423718,1468376,1467224,1465613,1468052,1465673,1485475</t>
  </si>
  <si>
    <r>
      <rPr>
        <sz val="9"/>
        <rFont val="Calibri"/>
        <charset val="134"/>
      </rPr>
      <t>Invoice # 00049295</t>
    </r>
  </si>
  <si>
    <t>,1469501</t>
  </si>
  <si>
    <r>
      <rPr>
        <sz val="9"/>
        <rFont val="Calibri"/>
        <charset val="134"/>
      </rPr>
      <t>Invoice # 00049296</t>
    </r>
  </si>
  <si>
    <t>,1469029</t>
  </si>
  <si>
    <r>
      <rPr>
        <sz val="9"/>
        <rFont val="Calibri"/>
        <charset val="134"/>
      </rPr>
      <t>Invoice # 00049297</t>
    </r>
  </si>
  <si>
    <t>,1423718</t>
  </si>
  <si>
    <r>
      <rPr>
        <sz val="9"/>
        <rFont val="Calibri"/>
        <charset val="134"/>
      </rPr>
      <t>Invoice # 00049298</t>
    </r>
  </si>
  <si>
    <t>,1468376</t>
  </si>
  <si>
    <r>
      <rPr>
        <sz val="9"/>
        <rFont val="Calibri"/>
        <charset val="134"/>
      </rPr>
      <t>Invoice # 00049299</t>
    </r>
  </si>
  <si>
    <t>,1467224</t>
  </si>
  <si>
    <r>
      <rPr>
        <sz val="9"/>
        <rFont val="Calibri"/>
        <charset val="134"/>
      </rPr>
      <t>Invoice # 00049300</t>
    </r>
  </si>
  <si>
    <t>,1465613</t>
  </si>
  <si>
    <r>
      <rPr>
        <sz val="9"/>
        <rFont val="Calibri"/>
        <charset val="134"/>
      </rPr>
      <t>Invoice # 00049301</t>
    </r>
  </si>
  <si>
    <t>,1468052</t>
  </si>
  <si>
    <r>
      <rPr>
        <sz val="9"/>
        <rFont val="Calibri"/>
        <charset val="134"/>
      </rPr>
      <t>Invoice # 00049302</t>
    </r>
  </si>
  <si>
    <t>,1465673</t>
  </si>
  <si>
    <r>
      <rPr>
        <sz val="9"/>
        <rFont val="Calibri"/>
        <charset val="134"/>
      </rPr>
      <t>Invoice # 00049303</t>
    </r>
  </si>
  <si>
    <t>,1485475</t>
  </si>
  <si>
    <t>P190503175500206</t>
  </si>
  <si>
    <r>
      <rPr>
        <b/>
        <sz val="14"/>
        <rFont val="Calibri"/>
        <charset val="134"/>
      </rPr>
      <t>BALANCE DUE</t>
    </r>
  </si>
  <si>
    <r>
      <rPr>
        <sz val="9"/>
        <rFont val="Calibri"/>
        <charset val="134"/>
      </rPr>
      <t xml:space="preserve">BANK DETAILS
</t>
    </r>
    <r>
      <rPr>
        <sz val="9"/>
        <rFont val="Calibri"/>
        <charset val="134"/>
      </rPr>
      <t xml:space="preserve">PAYEE NAME: SEA WHEEL TRAVEL PTE LTD BANK NAME: UNITED OVERSEAS BANK LIMITED ACCOUNT NO: 113-310-438-6
</t>
    </r>
    <r>
      <rPr>
        <sz val="9"/>
        <rFont val="Calibri"/>
        <charset val="134"/>
      </rPr>
      <t xml:space="preserve">CURRENCY: SGD BANK CODE: 7375
</t>
    </r>
    <r>
      <rPr>
        <sz val="9"/>
        <rFont val="Calibri"/>
        <charset val="134"/>
      </rPr>
      <t xml:space="preserve">BRANCH CODE: 13 SWIFT CODE: UOVBSGSG
</t>
    </r>
    <r>
      <rPr>
        <sz val="9"/>
        <rFont val="Calibri"/>
        <charset val="134"/>
      </rPr>
      <t xml:space="preserve">BANK ADDRESS: 80 RAFFLES PLACE, UOB PLAZA 1, SINGAPORE 048624
</t>
    </r>
    <r>
      <rPr>
        <sz val="9"/>
        <rFont val="Calibri"/>
        <charset val="134"/>
      </rPr>
      <t>Invoice shall be considered correct and accepted unless contradicted within 7 days from Invoice Date.</t>
    </r>
  </si>
  <si>
    <r>
      <rPr>
        <sz val="9"/>
        <rFont val="Calibri"/>
        <charset val="134"/>
      </rPr>
      <t xml:space="preserve">For Tele-Transfer (TT) payment, customer is responsible for </t>
    </r>
    <r>
      <rPr>
        <b/>
        <sz val="11"/>
        <rFont val="Calibri"/>
        <charset val="134"/>
      </rPr>
      <t>all local and overseas bank transaction charges</t>
    </r>
    <r>
      <rPr>
        <sz val="9"/>
        <rFont val="Calibri"/>
        <charset val="134"/>
      </rPr>
      <t xml:space="preserve">. Please forward us the copy
</t>
    </r>
    <r>
      <rPr>
        <sz val="9"/>
        <rFont val="Calibri"/>
        <charset val="134"/>
      </rPr>
      <t xml:space="preserve">of remittance once payment made, for our tracking purpose.
</t>
    </r>
    <r>
      <rPr>
        <sz val="9"/>
        <rFont val="Calibri"/>
        <charset val="134"/>
      </rPr>
      <t>This is a system generated invoice. No signature is required.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</si>
</sst>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dd\ mm\ yy;@"/>
  </numFmts>
  <fonts count="32">
    <font>
      <sz val="10"/>
      <color rgb="FF000000"/>
      <name val="Times New Roman"/>
      <charset val="204"/>
    </font>
    <font>
      <sz val="9"/>
      <color rgb="FF000000"/>
      <name val="Calibri"/>
      <charset val="134"/>
    </font>
    <font>
      <sz val="9"/>
      <name val="Calibri"/>
      <charset val="134"/>
    </font>
    <font>
      <b/>
      <sz val="14"/>
      <name val="Calibri"/>
      <charset val="134"/>
    </font>
    <font>
      <sz val="10.5"/>
      <color rgb="FF333333"/>
      <name val="Helvetica"/>
      <charset val="204"/>
    </font>
    <font>
      <b/>
      <sz val="14"/>
      <color rgb="FF00000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name val="Calibri"/>
      <charset val="134"/>
    </font>
    <font>
      <b/>
      <sz val="11"/>
      <name val="Calibri"/>
      <charset val="134"/>
    </font>
    <font>
      <sz val="22"/>
      <name val="Calibri"/>
      <charset val="134"/>
    </font>
    <font>
      <b/>
      <sz val="9"/>
      <name val="Calibri"/>
      <charset val="134"/>
    </font>
    <font>
      <b/>
      <sz val="14"/>
      <name val="Calibri"/>
      <charset val="134"/>
    </font>
    <font>
      <b/>
      <sz val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20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3" fillId="18" borderId="6" applyNumberFormat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1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 indent="4"/>
    </xf>
    <xf numFmtId="0" fontId="0" fillId="0" borderId="0" xfId="0" applyFill="1" applyBorder="1" applyAlignment="1">
      <alignment horizontal="left" vertical="top" wrapText="1" indent="3"/>
    </xf>
    <xf numFmtId="176" fontId="1" fillId="0" borderId="1" xfId="0" applyNumberFormat="1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right" vertical="top" wrapText="1"/>
    </xf>
    <xf numFmtId="4" fontId="1" fillId="0" borderId="1" xfId="0" applyNumberFormat="1" applyFont="1" applyFill="1" applyBorder="1" applyAlignment="1">
      <alignment horizontal="right" vertical="top" indent="1" shrinkToFit="1"/>
    </xf>
    <xf numFmtId="0" fontId="0" fillId="0" borderId="1" xfId="0" applyFill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right" vertical="top" indent="1" shrinkToFit="1"/>
    </xf>
    <xf numFmtId="0" fontId="0" fillId="0" borderId="2" xfId="0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top" wrapText="1" indent="1"/>
    </xf>
    <xf numFmtId="0" fontId="4" fillId="0" borderId="0" xfId="0" applyFont="1"/>
    <xf numFmtId="4" fontId="5" fillId="0" borderId="2" xfId="0" applyNumberFormat="1" applyFont="1" applyFill="1" applyBorder="1" applyAlignment="1">
      <alignment horizontal="right" vertical="top" inden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9524</xdr:rowOff>
    </xdr:from>
    <xdr:ext cx="6858000" cy="0"/>
    <xdr:sp>
      <xdr:nvSpPr>
        <xdr:cNvPr id="2" name="Shape 2"/>
        <xdr:cNvSpPr/>
      </xdr:nvSpPr>
      <xdr:spPr>
        <a:xfrm>
          <a:off x="0" y="6393815"/>
          <a:ext cx="6858000" cy="0"/>
        </a:xfrm>
        <a:custGeom>
          <a:avLst/>
          <a:gdLst/>
          <a:ahLst/>
          <a:cxnLst/>
          <a:pathLst>
            <a:path w="6858000">
              <a:moveTo>
                <a:pt x="0" y="0"/>
              </a:moveTo>
              <a:lnTo>
                <a:pt x="0" y="0"/>
              </a:lnTo>
              <a:lnTo>
                <a:pt x="6858000" y="0"/>
              </a:lnTo>
            </a:path>
          </a:pathLst>
        </a:custGeom>
        <a:ln w="19050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M16" sqref="M16"/>
    </sheetView>
  </sheetViews>
  <sheetFormatPr defaultColWidth="9" defaultRowHeight="12.75"/>
  <cols>
    <col min="1" max="1" width="11.1111111111111" customWidth="1"/>
    <col min="2" max="2" width="28" customWidth="1"/>
    <col min="3" max="3" width="19.5555555555556" customWidth="1"/>
    <col min="4" max="4" width="1.33333333333333" customWidth="1"/>
    <col min="5" max="5" width="12.8888888888889" customWidth="1"/>
    <col min="6" max="6" width="14.4444444444444" customWidth="1"/>
    <col min="7" max="7" width="5.11111111111111" customWidth="1"/>
    <col min="8" max="8" width="16.8888888888889" customWidth="1"/>
    <col min="9" max="9" width="16" customWidth="1"/>
    <col min="10" max="10" width="2.44444444444444" customWidth="1"/>
  </cols>
  <sheetData>
    <row r="1" ht="108" customHeight="1" spans="1:10">
      <c r="A1" s="2" t="s">
        <v>0</v>
      </c>
      <c r="B1" s="2"/>
      <c r="C1" s="2"/>
      <c r="D1" s="2"/>
      <c r="E1" s="3" t="s">
        <v>1</v>
      </c>
      <c r="F1" s="3"/>
      <c r="G1" s="3"/>
      <c r="H1" s="4" t="s">
        <v>2</v>
      </c>
      <c r="I1" s="4"/>
      <c r="J1" s="4"/>
    </row>
    <row r="2" ht="54" customHeight="1" spans="1:13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t="s">
        <v>4</v>
      </c>
      <c r="M2" t="str">
        <f ca="1">PHONETIC(L3:L14)</f>
        <v>,1462427,1469636,1469511,1469501,1469029,1423718,1468376,1467224,1465613,1468052,1465673,1485475</v>
      </c>
    </row>
    <row r="3" ht="16.75" customHeight="1" spans="1:12">
      <c r="A3" s="5">
        <v>43581</v>
      </c>
      <c r="B3" s="6" t="s">
        <v>5</v>
      </c>
      <c r="C3" s="7">
        <v>1462427</v>
      </c>
      <c r="D3" s="5">
        <v>43585</v>
      </c>
      <c r="E3" s="5"/>
      <c r="F3" s="8">
        <v>2880</v>
      </c>
      <c r="G3" s="9"/>
      <c r="H3" s="9"/>
      <c r="I3" s="8">
        <v>2880</v>
      </c>
      <c r="K3" t="str">
        <f>$K$2&amp;C3</f>
        <v>,1462427</v>
      </c>
      <c r="L3" t="s">
        <v>6</v>
      </c>
    </row>
    <row r="4" ht="16.75" customHeight="1" spans="1:12">
      <c r="A4" s="5">
        <v>43581</v>
      </c>
      <c r="B4" s="6" t="s">
        <v>7</v>
      </c>
      <c r="C4" s="7">
        <v>1469636</v>
      </c>
      <c r="D4" s="5">
        <v>43585</v>
      </c>
      <c r="E4" s="5"/>
      <c r="F4" s="10">
        <v>980</v>
      </c>
      <c r="G4" s="9"/>
      <c r="H4" s="9"/>
      <c r="I4" s="10">
        <v>980</v>
      </c>
      <c r="K4" t="str">
        <f t="shared" ref="K4:K14" si="0">$K$2&amp;C4</f>
        <v>,1469636</v>
      </c>
      <c r="L4" t="s">
        <v>8</v>
      </c>
    </row>
    <row r="5" ht="16.75" customHeight="1" spans="1:13">
      <c r="A5" s="5">
        <v>43581</v>
      </c>
      <c r="B5" s="6" t="s">
        <v>9</v>
      </c>
      <c r="C5" s="7">
        <v>1469511</v>
      </c>
      <c r="D5" s="5">
        <v>43585</v>
      </c>
      <c r="E5" s="5"/>
      <c r="F5" s="10">
        <v>960</v>
      </c>
      <c r="G5" s="9"/>
      <c r="H5" s="9"/>
      <c r="I5" s="10">
        <v>960</v>
      </c>
      <c r="K5" t="str">
        <f t="shared" si="0"/>
        <v>,1469511</v>
      </c>
      <c r="L5" t="s">
        <v>10</v>
      </c>
      <c r="M5" t="s">
        <v>11</v>
      </c>
    </row>
    <row r="6" ht="16.75" customHeight="1" spans="1:12">
      <c r="A6" s="5">
        <v>43581</v>
      </c>
      <c r="B6" s="6" t="s">
        <v>12</v>
      </c>
      <c r="C6" s="7">
        <v>1469501</v>
      </c>
      <c r="D6" s="5">
        <v>43585</v>
      </c>
      <c r="E6" s="5"/>
      <c r="F6" s="10">
        <v>480</v>
      </c>
      <c r="G6" s="9"/>
      <c r="H6" s="9"/>
      <c r="I6" s="10">
        <v>480</v>
      </c>
      <c r="K6" t="str">
        <f t="shared" si="0"/>
        <v>,1469501</v>
      </c>
      <c r="L6" t="s">
        <v>13</v>
      </c>
    </row>
    <row r="7" ht="16.75" customHeight="1" spans="1:12">
      <c r="A7" s="5">
        <v>43581</v>
      </c>
      <c r="B7" s="6" t="s">
        <v>14</v>
      </c>
      <c r="C7" s="7">
        <v>1469029</v>
      </c>
      <c r="D7" s="5">
        <v>43585</v>
      </c>
      <c r="E7" s="5"/>
      <c r="F7" s="10">
        <v>720</v>
      </c>
      <c r="G7" s="9"/>
      <c r="H7" s="9"/>
      <c r="I7" s="10">
        <v>720</v>
      </c>
      <c r="K7" t="str">
        <f t="shared" si="0"/>
        <v>,1469029</v>
      </c>
      <c r="L7" t="s">
        <v>15</v>
      </c>
    </row>
    <row r="8" ht="16.75" customHeight="1" spans="1:12">
      <c r="A8" s="5">
        <v>43581</v>
      </c>
      <c r="B8" s="6" t="s">
        <v>16</v>
      </c>
      <c r="C8" s="7">
        <v>1423718</v>
      </c>
      <c r="D8" s="5">
        <v>43585</v>
      </c>
      <c r="E8" s="5"/>
      <c r="F8" s="10">
        <v>590</v>
      </c>
      <c r="G8" s="9"/>
      <c r="H8" s="9"/>
      <c r="I8" s="10">
        <v>590</v>
      </c>
      <c r="K8" t="str">
        <f t="shared" si="0"/>
        <v>,1423718</v>
      </c>
      <c r="L8" t="s">
        <v>17</v>
      </c>
    </row>
    <row r="9" ht="16.75" customHeight="1" spans="1:12">
      <c r="A9" s="5">
        <v>43581</v>
      </c>
      <c r="B9" s="6" t="s">
        <v>18</v>
      </c>
      <c r="C9" s="7">
        <v>1468376</v>
      </c>
      <c r="D9" s="5">
        <v>43585</v>
      </c>
      <c r="E9" s="5"/>
      <c r="F9" s="10">
        <v>460</v>
      </c>
      <c r="G9" s="9"/>
      <c r="H9" s="9"/>
      <c r="I9" s="10">
        <v>460</v>
      </c>
      <c r="K9" t="str">
        <f t="shared" si="0"/>
        <v>,1468376</v>
      </c>
      <c r="L9" t="s">
        <v>19</v>
      </c>
    </row>
    <row r="10" ht="16.75" customHeight="1" spans="1:12">
      <c r="A10" s="5">
        <v>43581</v>
      </c>
      <c r="B10" s="6" t="s">
        <v>20</v>
      </c>
      <c r="C10" s="7">
        <v>1467224</v>
      </c>
      <c r="D10" s="5">
        <v>43585</v>
      </c>
      <c r="E10" s="5"/>
      <c r="F10" s="10">
        <v>460</v>
      </c>
      <c r="G10" s="9"/>
      <c r="H10" s="9"/>
      <c r="I10" s="10">
        <v>460</v>
      </c>
      <c r="K10" t="str">
        <f t="shared" si="0"/>
        <v>,1467224</v>
      </c>
      <c r="L10" t="s">
        <v>21</v>
      </c>
    </row>
    <row r="11" ht="16.75" customHeight="1" spans="1:12">
      <c r="A11" s="5">
        <v>43581</v>
      </c>
      <c r="B11" s="6" t="s">
        <v>22</v>
      </c>
      <c r="C11" s="7">
        <v>1465613</v>
      </c>
      <c r="D11" s="5">
        <v>43585</v>
      </c>
      <c r="E11" s="5"/>
      <c r="F11" s="10">
        <v>920</v>
      </c>
      <c r="G11" s="9"/>
      <c r="H11" s="9"/>
      <c r="I11" s="10">
        <v>920</v>
      </c>
      <c r="K11" t="str">
        <f t="shared" si="0"/>
        <v>,1465613</v>
      </c>
      <c r="L11" t="s">
        <v>23</v>
      </c>
    </row>
    <row r="12" ht="16.75" customHeight="1" spans="1:12">
      <c r="A12" s="5">
        <v>43581</v>
      </c>
      <c r="B12" s="6" t="s">
        <v>24</v>
      </c>
      <c r="C12" s="7">
        <v>1468052</v>
      </c>
      <c r="D12" s="5">
        <v>43585</v>
      </c>
      <c r="E12" s="5"/>
      <c r="F12" s="8">
        <v>1170</v>
      </c>
      <c r="G12" s="9"/>
      <c r="H12" s="9"/>
      <c r="I12" s="8">
        <v>1170</v>
      </c>
      <c r="K12" t="str">
        <f t="shared" si="0"/>
        <v>,1468052</v>
      </c>
      <c r="L12" t="s">
        <v>25</v>
      </c>
    </row>
    <row r="13" ht="16.75" customHeight="1" spans="1:12">
      <c r="A13" s="5">
        <v>43581</v>
      </c>
      <c r="B13" s="6" t="s">
        <v>26</v>
      </c>
      <c r="C13" s="7">
        <v>1465673</v>
      </c>
      <c r="D13" s="5">
        <v>43585</v>
      </c>
      <c r="E13" s="5"/>
      <c r="F13" s="10">
        <v>710</v>
      </c>
      <c r="G13" s="9"/>
      <c r="H13" s="9"/>
      <c r="I13" s="10">
        <v>710</v>
      </c>
      <c r="K13" t="str">
        <f t="shared" si="0"/>
        <v>,1465673</v>
      </c>
      <c r="L13" t="s">
        <v>27</v>
      </c>
    </row>
    <row r="14" ht="16.75" customHeight="1" spans="1:13">
      <c r="A14" s="5">
        <v>43581</v>
      </c>
      <c r="B14" s="6" t="s">
        <v>28</v>
      </c>
      <c r="C14" s="7">
        <v>1485475</v>
      </c>
      <c r="D14" s="5">
        <v>43585</v>
      </c>
      <c r="E14" s="5"/>
      <c r="F14" s="10">
        <v>650</v>
      </c>
      <c r="G14" s="9"/>
      <c r="H14" s="9"/>
      <c r="I14" s="10">
        <v>650</v>
      </c>
      <c r="K14" t="str">
        <f t="shared" si="0"/>
        <v>,1485475</v>
      </c>
      <c r="L14" t="s">
        <v>29</v>
      </c>
      <c r="M14" s="13" t="s">
        <v>30</v>
      </c>
    </row>
    <row r="15" ht="21" customHeight="1" spans="1:9">
      <c r="A15" s="11"/>
      <c r="B15" s="11"/>
      <c r="C15" s="11"/>
      <c r="D15" s="11"/>
      <c r="E15" s="11"/>
      <c r="F15" s="11"/>
      <c r="G15" s="12" t="s">
        <v>31</v>
      </c>
      <c r="H15" s="12"/>
      <c r="I15" s="14">
        <v>10980</v>
      </c>
    </row>
    <row r="16" ht="118.75" customHeight="1" spans="1:10">
      <c r="A16" s="2" t="s">
        <v>32</v>
      </c>
      <c r="B16" s="2"/>
      <c r="C16" s="2"/>
      <c r="D16" s="2"/>
      <c r="E16" s="2"/>
      <c r="F16" s="2"/>
      <c r="G16" s="2"/>
      <c r="H16" s="2"/>
      <c r="I16" s="2"/>
      <c r="J16" s="2"/>
    </row>
    <row r="17" ht="2" customHeight="1"/>
  </sheetData>
  <mergeCells count="31">
    <mergeCell ref="A1:D1"/>
    <mergeCell ref="E1:G1"/>
    <mergeCell ref="H1:J1"/>
    <mergeCell ref="A2:J2"/>
    <mergeCell ref="D3:E3"/>
    <mergeCell ref="G3:H3"/>
    <mergeCell ref="D4:E4"/>
    <mergeCell ref="G4:H4"/>
    <mergeCell ref="D5:E5"/>
    <mergeCell ref="G5:H5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A16:J16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O11" sqref="O11"/>
    </sheetView>
  </sheetViews>
  <sheetFormatPr defaultColWidth="9" defaultRowHeight="12.75" outlineLevelRow="2"/>
  <cols>
    <col min="1" max="1" width="128.444444444444" customWidth="1"/>
  </cols>
  <sheetData>
    <row r="1" ht="57" customHeight="1" spans="1:1">
      <c r="A1" s="1" t="s">
        <v>33</v>
      </c>
    </row>
    <row r="2" spans="11:11">
      <c r="K2" t="s">
        <v>4</v>
      </c>
    </row>
    <row r="3" spans="11:11">
      <c r="K3" t="e">
        <f>'Table 1:Table 2'!$K$2:$K$2&amp;'Table 1:Table 2'!C3:C3</f>
        <v>#REF!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33333333333333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Table 1</vt:lpstr>
      <vt:lpstr>Table 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小米 </cp:lastModifiedBy>
  <dcterms:created xsi:type="dcterms:W3CDTF">2019-05-03T09:53:00Z</dcterms:created>
  <dcterms:modified xsi:type="dcterms:W3CDTF">2019-05-03T09:56:22Z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