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15"/>
  </bookViews>
  <sheets>
    <sheet name="Table 1" sheetId="1" r:id="rId1"/>
    <sheet name="Table 2" sheetId="2" r:id="rId2"/>
  </sheets>
  <externalReferences>
    <externalReference r:id="rId3"/>
  </externalReferences>
  <definedNames>
    <definedName name="_xlnm._FilterDatabase" localSheetId="0" hidden="1">'Table 1'!$A$1:$K$139</definedName>
  </definedNames>
  <calcPr calcId="144525"/>
</workbook>
</file>

<file path=xl/sharedStrings.xml><?xml version="1.0" encoding="utf-8"?>
<sst xmlns="http://schemas.openxmlformats.org/spreadsheetml/2006/main" count="244" uniqueCount="127">
  <si>
    <r>
      <rPr>
        <b/>
        <sz val="8"/>
        <rFont val="Calibri"/>
        <charset val="134"/>
      </rPr>
      <t>CIT THAILAND</t>
    </r>
  </si>
  <si>
    <r>
      <rPr>
        <b/>
        <sz val="8"/>
        <rFont val="Calibri"/>
        <charset val="134"/>
      </rPr>
      <t>DATE  :</t>
    </r>
  </si>
  <si>
    <r>
      <rPr>
        <b/>
        <sz val="8"/>
        <rFont val="Calibri"/>
        <charset val="134"/>
      </rPr>
      <t>01/03/19-07/04/19</t>
    </r>
  </si>
  <si>
    <r>
      <rPr>
        <b/>
        <sz val="8"/>
        <rFont val="Calibri"/>
        <charset val="134"/>
      </rPr>
      <t>Item</t>
    </r>
  </si>
  <si>
    <r>
      <rPr>
        <b/>
        <sz val="8"/>
        <rFont val="Calibri"/>
        <charset val="134"/>
      </rPr>
      <t>Guest Name</t>
    </r>
  </si>
  <si>
    <r>
      <rPr>
        <b/>
        <sz val="8"/>
        <rFont val="Calibri"/>
        <charset val="134"/>
      </rPr>
      <t>INV. No.</t>
    </r>
  </si>
  <si>
    <r>
      <rPr>
        <b/>
        <sz val="8"/>
        <rFont val="Calibri"/>
        <charset val="134"/>
      </rPr>
      <t>Room</t>
    </r>
  </si>
  <si>
    <r>
      <rPr>
        <b/>
        <sz val="8"/>
        <rFont val="Calibri"/>
        <charset val="134"/>
      </rPr>
      <t>Check In</t>
    </r>
  </si>
  <si>
    <r>
      <rPr>
        <b/>
        <sz val="8"/>
        <rFont val="Calibri"/>
        <charset val="134"/>
      </rPr>
      <t>Check Out</t>
    </r>
  </si>
  <si>
    <r>
      <rPr>
        <b/>
        <sz val="8"/>
        <rFont val="Calibri"/>
        <charset val="134"/>
      </rPr>
      <t>Order No.</t>
    </r>
  </si>
  <si>
    <r>
      <rPr>
        <b/>
        <sz val="8"/>
        <rFont val="Calibri"/>
        <charset val="134"/>
      </rPr>
      <t>Amount Include vat</t>
    </r>
  </si>
  <si>
    <t>A</t>
  </si>
  <si>
    <t>D</t>
  </si>
  <si>
    <t>BEILEI ZHOU</t>
  </si>
  <si>
    <r>
      <rPr>
        <sz val="8"/>
        <rFont val="Calibri"/>
        <charset val="134"/>
      </rPr>
      <t>QIN GONG</t>
    </r>
  </si>
  <si>
    <r>
      <rPr>
        <sz val="8"/>
        <rFont val="Calibri"/>
        <charset val="134"/>
      </rPr>
      <t>BEILEI ZHOU</t>
    </r>
  </si>
  <si>
    <r>
      <rPr>
        <sz val="8"/>
        <rFont val="Calibri"/>
        <charset val="134"/>
      </rPr>
      <t>MEI CHEN</t>
    </r>
  </si>
  <si>
    <r>
      <rPr>
        <sz val="8"/>
        <rFont val="Calibri"/>
        <charset val="134"/>
      </rPr>
      <t>JIYE CHEN</t>
    </r>
  </si>
  <si>
    <r>
      <rPr>
        <sz val="8"/>
        <rFont val="Calibri"/>
        <charset val="134"/>
      </rPr>
      <t>ZHIYAN CHEN</t>
    </r>
  </si>
  <si>
    <r>
      <rPr>
        <sz val="8"/>
        <rFont val="Calibri"/>
        <charset val="134"/>
      </rPr>
      <t>SUBO SUN</t>
    </r>
  </si>
  <si>
    <r>
      <rPr>
        <sz val="8"/>
        <rFont val="Calibri"/>
        <charset val="134"/>
      </rPr>
      <t>HUI YIN</t>
    </r>
  </si>
  <si>
    <r>
      <rPr>
        <sz val="8"/>
        <rFont val="Calibri"/>
        <charset val="134"/>
      </rPr>
      <t>QIXIONG LIANG</t>
    </r>
  </si>
  <si>
    <r>
      <rPr>
        <sz val="8"/>
        <rFont val="Calibri"/>
        <charset val="134"/>
      </rPr>
      <t>RONGRONG  HU</t>
    </r>
  </si>
  <si>
    <r>
      <rPr>
        <sz val="8"/>
        <rFont val="Calibri"/>
        <charset val="134"/>
      </rPr>
      <t>KE CHEN</t>
    </r>
  </si>
  <si>
    <r>
      <rPr>
        <sz val="8"/>
        <rFont val="Calibri"/>
        <charset val="134"/>
      </rPr>
      <t>DAN CHANG</t>
    </r>
  </si>
  <si>
    <r>
      <rPr>
        <sz val="8"/>
        <rFont val="Calibri"/>
        <charset val="134"/>
      </rPr>
      <t>LI ZHAO</t>
    </r>
  </si>
  <si>
    <r>
      <rPr>
        <sz val="8"/>
        <rFont val="Calibri"/>
        <charset val="134"/>
      </rPr>
      <t>ZUOSHENG LIU</t>
    </r>
  </si>
  <si>
    <r>
      <rPr>
        <sz val="8"/>
        <rFont val="Calibri"/>
        <charset val="134"/>
      </rPr>
      <t>LINLIN TIAN</t>
    </r>
  </si>
  <si>
    <r>
      <rPr>
        <sz val="8"/>
        <rFont val="Calibri"/>
        <charset val="134"/>
      </rPr>
      <t>WEI XIONG</t>
    </r>
  </si>
  <si>
    <r>
      <rPr>
        <sz val="8"/>
        <rFont val="Calibri"/>
        <charset val="134"/>
      </rPr>
      <t>BITING LAO</t>
    </r>
  </si>
  <si>
    <r>
      <rPr>
        <sz val="8"/>
        <rFont val="Calibri"/>
        <charset val="134"/>
      </rPr>
      <t>JIAN YUAN</t>
    </r>
  </si>
  <si>
    <r>
      <rPr>
        <sz val="8"/>
        <rFont val="Calibri"/>
        <charset val="134"/>
      </rPr>
      <t>TAI YOU</t>
    </r>
  </si>
  <si>
    <r>
      <rPr>
        <sz val="8"/>
        <rFont val="Calibri"/>
        <charset val="134"/>
      </rPr>
      <t>SHUJAN FU</t>
    </r>
  </si>
  <si>
    <r>
      <rPr>
        <sz val="8"/>
        <rFont val="Calibri"/>
        <charset val="134"/>
      </rPr>
      <t>PENG JIANG</t>
    </r>
  </si>
  <si>
    <r>
      <rPr>
        <sz val="8"/>
        <rFont val="Calibri"/>
        <charset val="134"/>
      </rPr>
      <t>YANG YANG</t>
    </r>
  </si>
  <si>
    <r>
      <rPr>
        <sz val="8"/>
        <rFont val="Calibri"/>
        <charset val="134"/>
      </rPr>
      <t>LINJIE KI</t>
    </r>
  </si>
  <si>
    <r>
      <rPr>
        <sz val="8"/>
        <rFont val="Calibri"/>
        <charset val="134"/>
      </rPr>
      <t>SOGNDAN ZHANG</t>
    </r>
  </si>
  <si>
    <r>
      <rPr>
        <sz val="8"/>
        <rFont val="Calibri"/>
        <charset val="134"/>
      </rPr>
      <t>SONGLINE LIAO</t>
    </r>
  </si>
  <si>
    <r>
      <rPr>
        <sz val="8"/>
        <rFont val="Calibri"/>
        <charset val="134"/>
      </rPr>
      <t>PENG ZHANG</t>
    </r>
  </si>
  <si>
    <r>
      <rPr>
        <sz val="8"/>
        <rFont val="Calibri"/>
        <charset val="134"/>
      </rPr>
      <t>HONGJUAN LI</t>
    </r>
  </si>
  <si>
    <r>
      <rPr>
        <sz val="8"/>
        <rFont val="Calibri"/>
        <charset val="134"/>
      </rPr>
      <t>ZHIHONG REN</t>
    </r>
  </si>
  <si>
    <r>
      <rPr>
        <sz val="8"/>
        <rFont val="Calibri"/>
        <charset val="134"/>
      </rPr>
      <t>CHUN LIN LU</t>
    </r>
  </si>
  <si>
    <t>GUOQUAN LONG</t>
  </si>
  <si>
    <r>
      <rPr>
        <sz val="8"/>
        <rFont val="Calibri"/>
        <charset val="134"/>
      </rPr>
      <t>PASS</t>
    </r>
  </si>
  <si>
    <t>Booking No. s/b 1459551 not 1459951</t>
  </si>
  <si>
    <r>
      <rPr>
        <sz val="8"/>
        <rFont val="Calibri"/>
        <charset val="134"/>
      </rPr>
      <t>DONG ZHENG</t>
    </r>
  </si>
  <si>
    <r>
      <rPr>
        <sz val="8"/>
        <rFont val="Calibri"/>
        <charset val="134"/>
      </rPr>
      <t>YUE XIONG</t>
    </r>
  </si>
  <si>
    <r>
      <rPr>
        <sz val="8"/>
        <rFont val="Calibri"/>
        <charset val="134"/>
      </rPr>
      <t>JIANQING XU</t>
    </r>
  </si>
  <si>
    <r>
      <rPr>
        <sz val="8"/>
        <rFont val="Calibri"/>
        <charset val="134"/>
      </rPr>
      <t>YANG LI</t>
    </r>
  </si>
  <si>
    <r>
      <rPr>
        <sz val="8"/>
        <rFont val="Calibri"/>
        <charset val="134"/>
      </rPr>
      <t>HPONGJUAN LI</t>
    </r>
  </si>
  <si>
    <r>
      <rPr>
        <sz val="8"/>
        <rFont val="Calibri"/>
        <charset val="134"/>
      </rPr>
      <t>HAO ZHANG</t>
    </r>
  </si>
  <si>
    <r>
      <rPr>
        <sz val="8"/>
        <rFont val="Calibri"/>
        <charset val="134"/>
      </rPr>
      <t>KANG LIU</t>
    </r>
  </si>
  <si>
    <r>
      <rPr>
        <sz val="8"/>
        <rFont val="Calibri"/>
        <charset val="134"/>
      </rPr>
      <t>JIAHAO LIANG</t>
    </r>
  </si>
  <si>
    <r>
      <rPr>
        <sz val="8"/>
        <rFont val="Calibri"/>
        <charset val="134"/>
      </rPr>
      <t>BAICHUAN TAN</t>
    </r>
  </si>
  <si>
    <r>
      <rPr>
        <sz val="8"/>
        <rFont val="Calibri"/>
        <charset val="134"/>
      </rPr>
      <t>YINGLUN JIN</t>
    </r>
  </si>
  <si>
    <r>
      <rPr>
        <sz val="8"/>
        <rFont val="Calibri"/>
        <charset val="134"/>
      </rPr>
      <t>YANWEN FENG</t>
    </r>
  </si>
  <si>
    <r>
      <rPr>
        <sz val="8"/>
        <rFont val="Calibri"/>
        <charset val="134"/>
      </rPr>
      <t>QIXIN CHEN</t>
    </r>
  </si>
  <si>
    <r>
      <rPr>
        <sz val="8"/>
        <rFont val="Calibri"/>
        <charset val="134"/>
      </rPr>
      <t>YUXIONG QIU</t>
    </r>
  </si>
  <si>
    <r>
      <rPr>
        <sz val="8"/>
        <rFont val="Calibri"/>
        <charset val="134"/>
      </rPr>
      <t>JING ZHU</t>
    </r>
  </si>
  <si>
    <r>
      <rPr>
        <sz val="8"/>
        <rFont val="Calibri"/>
        <charset val="134"/>
      </rPr>
      <t>LINGLING JIANG</t>
    </r>
  </si>
  <si>
    <r>
      <rPr>
        <sz val="8"/>
        <rFont val="Calibri"/>
        <charset val="134"/>
      </rPr>
      <t>RUI ZHAO</t>
    </r>
  </si>
  <si>
    <r>
      <rPr>
        <sz val="8"/>
        <rFont val="Calibri"/>
        <charset val="134"/>
      </rPr>
      <t>YANG SONG</t>
    </r>
  </si>
  <si>
    <r>
      <rPr>
        <sz val="8"/>
        <rFont val="Calibri"/>
        <charset val="134"/>
      </rPr>
      <t>DAN XIONG</t>
    </r>
  </si>
  <si>
    <r>
      <rPr>
        <sz val="8"/>
        <rFont val="Calibri"/>
        <charset val="134"/>
      </rPr>
      <t>NA ZHANG</t>
    </r>
  </si>
  <si>
    <r>
      <rPr>
        <sz val="8"/>
        <rFont val="Calibri"/>
        <charset val="134"/>
      </rPr>
      <t>YING LI</t>
    </r>
  </si>
  <si>
    <r>
      <rPr>
        <sz val="8"/>
        <rFont val="Calibri"/>
        <charset val="134"/>
      </rPr>
      <t>GANG WANG</t>
    </r>
  </si>
  <si>
    <r>
      <rPr>
        <sz val="8"/>
        <rFont val="Calibri"/>
        <charset val="134"/>
      </rPr>
      <t>ALEXANDER CHUEN HING WAN</t>
    </r>
  </si>
  <si>
    <r>
      <rPr>
        <sz val="8"/>
        <rFont val="Calibri"/>
        <charset val="134"/>
      </rPr>
      <t>YI JIANG</t>
    </r>
  </si>
  <si>
    <r>
      <rPr>
        <sz val="8"/>
        <rFont val="Calibri"/>
        <charset val="134"/>
      </rPr>
      <t>QIANQIAN SHI</t>
    </r>
  </si>
  <si>
    <r>
      <rPr>
        <sz val="8"/>
        <rFont val="Calibri"/>
        <charset val="134"/>
      </rPr>
      <t>MINGJUN YONG</t>
    </r>
  </si>
  <si>
    <r>
      <rPr>
        <sz val="8"/>
        <rFont val="Calibri"/>
        <charset val="134"/>
      </rPr>
      <t>JING YANG</t>
    </r>
  </si>
  <si>
    <r>
      <rPr>
        <sz val="8"/>
        <rFont val="Calibri"/>
        <charset val="134"/>
      </rPr>
      <t>TING WANG</t>
    </r>
  </si>
  <si>
    <r>
      <rPr>
        <sz val="8"/>
        <rFont val="Calibri"/>
        <charset val="134"/>
      </rPr>
      <t>QINGHUA LUI</t>
    </r>
  </si>
  <si>
    <r>
      <rPr>
        <sz val="8"/>
        <rFont val="Calibri"/>
        <charset val="134"/>
      </rPr>
      <t>ZHIQIANG LI</t>
    </r>
  </si>
  <si>
    <t>Booking No. s/b 1461495 not 1450040</t>
  </si>
  <si>
    <r>
      <rPr>
        <sz val="8"/>
        <rFont val="Calibri"/>
        <charset val="134"/>
      </rPr>
      <t>ZEBIN WANG</t>
    </r>
  </si>
  <si>
    <r>
      <rPr>
        <sz val="8"/>
        <rFont val="Calibri"/>
        <charset val="134"/>
      </rPr>
      <t>AN WANG</t>
    </r>
  </si>
  <si>
    <r>
      <rPr>
        <sz val="8"/>
        <rFont val="Calibri"/>
        <charset val="134"/>
      </rPr>
      <t>LECHEN SHEN</t>
    </r>
  </si>
  <si>
    <r>
      <rPr>
        <sz val="8"/>
        <rFont val="Calibri"/>
        <charset val="134"/>
      </rPr>
      <t>FENG LIU</t>
    </r>
  </si>
  <si>
    <r>
      <rPr>
        <sz val="8"/>
        <rFont val="Calibri"/>
        <charset val="134"/>
      </rPr>
      <t>FENGCHAO LIU</t>
    </r>
  </si>
  <si>
    <r>
      <rPr>
        <sz val="8"/>
        <rFont val="Calibri"/>
        <charset val="134"/>
      </rPr>
      <t>XIAOLI ZHANG</t>
    </r>
  </si>
  <si>
    <r>
      <rPr>
        <sz val="8"/>
        <rFont val="Calibri"/>
        <charset val="134"/>
      </rPr>
      <t>YIGN LI</t>
    </r>
  </si>
  <si>
    <r>
      <rPr>
        <sz val="8"/>
        <rFont val="Calibri"/>
        <charset val="134"/>
      </rPr>
      <t>JIACHUN CHEN</t>
    </r>
  </si>
  <si>
    <r>
      <rPr>
        <sz val="8"/>
        <rFont val="Calibri"/>
        <charset val="134"/>
      </rPr>
      <t>XIAOLI WANG</t>
    </r>
  </si>
  <si>
    <r>
      <rPr>
        <sz val="8"/>
        <rFont val="Calibri"/>
        <charset val="134"/>
      </rPr>
      <t>YING XU</t>
    </r>
  </si>
  <si>
    <r>
      <rPr>
        <sz val="8"/>
        <rFont val="Calibri"/>
        <charset val="134"/>
      </rPr>
      <t>JIAYING HU</t>
    </r>
  </si>
  <si>
    <r>
      <rPr>
        <sz val="8"/>
        <rFont val="Calibri"/>
        <charset val="134"/>
      </rPr>
      <t>NAITAO LIU</t>
    </r>
  </si>
  <si>
    <t>系统已改</t>
  </si>
  <si>
    <r>
      <rPr>
        <sz val="8"/>
        <rFont val="Calibri"/>
        <charset val="134"/>
      </rPr>
      <t>KANGRONG ZHI</t>
    </r>
  </si>
  <si>
    <r>
      <rPr>
        <sz val="8"/>
        <rFont val="Calibri"/>
        <charset val="134"/>
      </rPr>
      <t>FENG CHAO LIU</t>
    </r>
  </si>
  <si>
    <r>
      <rPr>
        <sz val="8"/>
        <rFont val="Calibri"/>
        <charset val="134"/>
      </rPr>
      <t>GANGLIU RONG</t>
    </r>
  </si>
  <si>
    <r>
      <rPr>
        <sz val="8"/>
        <rFont val="Calibri"/>
        <charset val="134"/>
      </rPr>
      <t>YANI ZHANG</t>
    </r>
  </si>
  <si>
    <r>
      <rPr>
        <sz val="8"/>
        <rFont val="Calibri"/>
        <charset val="134"/>
      </rPr>
      <t>XIAOL WANG</t>
    </r>
  </si>
  <si>
    <r>
      <rPr>
        <sz val="8"/>
        <rFont val="Calibri"/>
        <charset val="134"/>
      </rPr>
      <t>JIELING LU</t>
    </r>
  </si>
  <si>
    <r>
      <rPr>
        <sz val="8"/>
        <rFont val="Calibri"/>
        <charset val="134"/>
      </rPr>
      <t>YONGSI CHEN</t>
    </r>
  </si>
  <si>
    <r>
      <rPr>
        <sz val="8"/>
        <rFont val="Calibri"/>
        <charset val="134"/>
      </rPr>
      <t>YUN SHU</t>
    </r>
  </si>
  <si>
    <r>
      <rPr>
        <sz val="8"/>
        <rFont val="Calibri"/>
        <charset val="134"/>
      </rPr>
      <t>JIANPING YING</t>
    </r>
  </si>
  <si>
    <r>
      <rPr>
        <sz val="8"/>
        <rFont val="Calibri"/>
        <charset val="134"/>
      </rPr>
      <t>SONG YI</t>
    </r>
  </si>
  <si>
    <r>
      <rPr>
        <sz val="8"/>
        <rFont val="Calibri"/>
        <charset val="134"/>
      </rPr>
      <t>CHUNMING WANG</t>
    </r>
  </si>
  <si>
    <r>
      <rPr>
        <sz val="8"/>
        <rFont val="Calibri"/>
        <charset val="134"/>
      </rPr>
      <t>HONGJUANG LI</t>
    </r>
  </si>
  <si>
    <r>
      <rPr>
        <sz val="8"/>
        <rFont val="Calibri"/>
        <charset val="134"/>
      </rPr>
      <t>YI CAO</t>
    </r>
  </si>
  <si>
    <r>
      <rPr>
        <sz val="8"/>
        <rFont val="Calibri"/>
        <charset val="134"/>
      </rPr>
      <t>YEQUN SING</t>
    </r>
  </si>
  <si>
    <r>
      <rPr>
        <sz val="8"/>
        <rFont val="Calibri"/>
        <charset val="134"/>
      </rPr>
      <t>JAIN ZHOU</t>
    </r>
  </si>
  <si>
    <r>
      <rPr>
        <sz val="8"/>
        <rFont val="Calibri"/>
        <charset val="134"/>
      </rPr>
      <t>CHUNXIA XU</t>
    </r>
  </si>
  <si>
    <r>
      <rPr>
        <sz val="8"/>
        <rFont val="Calibri"/>
        <charset val="134"/>
      </rPr>
      <t>LI JIE</t>
    </r>
  </si>
  <si>
    <r>
      <rPr>
        <sz val="8"/>
        <rFont val="Calibri"/>
        <charset val="134"/>
      </rPr>
      <t>YANFEI KIN</t>
    </r>
  </si>
  <si>
    <r>
      <rPr>
        <sz val="8"/>
        <rFont val="Calibri"/>
        <charset val="134"/>
      </rPr>
      <t>XIANJING SUN</t>
    </r>
  </si>
  <si>
    <r>
      <rPr>
        <sz val="8"/>
        <rFont val="Calibri"/>
        <charset val="134"/>
      </rPr>
      <t>DONGMING</t>
    </r>
  </si>
  <si>
    <r>
      <rPr>
        <sz val="8"/>
        <rFont val="Calibri"/>
        <charset val="134"/>
      </rPr>
      <t>CHUIPING ZENG</t>
    </r>
  </si>
  <si>
    <r>
      <rPr>
        <sz val="8"/>
        <rFont val="Calibri"/>
        <charset val="134"/>
      </rPr>
      <t>YAOXU WANG</t>
    </r>
  </si>
  <si>
    <r>
      <rPr>
        <sz val="8"/>
        <rFont val="Calibri"/>
        <charset val="134"/>
      </rPr>
      <t>KEKE PAN</t>
    </r>
  </si>
  <si>
    <r>
      <rPr>
        <sz val="8"/>
        <rFont val="Calibri"/>
        <charset val="134"/>
      </rPr>
      <t>JINGFENG CHEN</t>
    </r>
  </si>
  <si>
    <r>
      <rPr>
        <sz val="8"/>
        <rFont val="Calibri"/>
        <charset val="134"/>
      </rPr>
      <t>YAN LIN</t>
    </r>
  </si>
  <si>
    <r>
      <rPr>
        <sz val="8"/>
        <rFont val="Calibri"/>
        <charset val="134"/>
      </rPr>
      <t>SHAN JIANG</t>
    </r>
  </si>
  <si>
    <r>
      <rPr>
        <sz val="8"/>
        <rFont val="Calibri"/>
        <charset val="134"/>
      </rPr>
      <t>CHENGJIANG CHEN</t>
    </r>
  </si>
  <si>
    <r>
      <rPr>
        <sz val="8"/>
        <rFont val="Calibri"/>
        <charset val="134"/>
      </rPr>
      <t>FENG WU</t>
    </r>
  </si>
  <si>
    <r>
      <rPr>
        <sz val="8"/>
        <rFont val="Calibri"/>
        <charset val="134"/>
      </rPr>
      <t>XIANGFENG FANG</t>
    </r>
  </si>
  <si>
    <r>
      <rPr>
        <sz val="8"/>
        <rFont val="Calibri"/>
        <charset val="134"/>
      </rPr>
      <t>LI YIN</t>
    </r>
  </si>
  <si>
    <r>
      <rPr>
        <sz val="8"/>
        <rFont val="Calibri"/>
        <charset val="134"/>
      </rPr>
      <t>WENRU ZHANG</t>
    </r>
  </si>
  <si>
    <r>
      <rPr>
        <sz val="8"/>
        <rFont val="Calibri"/>
        <charset val="134"/>
      </rPr>
      <t>ZHAOHUI ZHANG</t>
    </r>
  </si>
  <si>
    <t>LI YIN</t>
  </si>
  <si>
    <r>
      <rPr>
        <sz val="8"/>
        <rFont val="Calibri"/>
        <charset val="134"/>
      </rPr>
      <t>MENG YUAN</t>
    </r>
  </si>
  <si>
    <t>P190516175903206</t>
  </si>
  <si>
    <r>
      <rPr>
        <b/>
        <sz val="8"/>
        <rFont val="Calibri"/>
        <charset val="134"/>
      </rPr>
      <t>TOTAL</t>
    </r>
  </si>
  <si>
    <r>
      <rPr>
        <sz val="8"/>
        <rFont val="Calibri"/>
        <charset val="134"/>
      </rPr>
      <t>Floating  Balance forward FloatingFloating IV19/01-150</t>
    </r>
  </si>
  <si>
    <r>
      <rPr>
        <sz val="8"/>
        <rFont val="Calibri"/>
        <charset val="134"/>
      </rPr>
      <t>Balance of invoie on 22/01/19-28/02/19</t>
    </r>
  </si>
  <si>
    <r>
      <rPr>
        <b/>
        <sz val="8"/>
        <rFont val="Calibri"/>
        <charset val="134"/>
      </rPr>
      <t>Total balance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</si>
</sst>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dd/mm/yyyy;@"/>
    <numFmt numFmtId="177" formatCode="#,##0.00_);\(#,##0.00\)"/>
    <numFmt numFmtId="178" formatCode="0.00_);\(0.00\)"/>
  </numFmts>
  <fonts count="30">
    <font>
      <sz val="10"/>
      <color rgb="FF000000"/>
      <name val="Times New Roman"/>
      <charset val="204"/>
    </font>
    <font>
      <b/>
      <sz val="8"/>
      <name val="Calibri"/>
      <charset val="134"/>
    </font>
    <font>
      <sz val="8"/>
      <color rgb="FF000000"/>
      <name val="Calibri"/>
      <charset val="134"/>
    </font>
    <font>
      <sz val="8"/>
      <name val="Calibri"/>
      <charset val="134"/>
    </font>
    <font>
      <b/>
      <sz val="8"/>
      <color rgb="FF000000"/>
      <name val="Calibri"/>
      <charset val="134"/>
    </font>
    <font>
      <sz val="10"/>
      <color rgb="FF000000"/>
      <name val="宋体"/>
      <charset val="204"/>
    </font>
    <font>
      <sz val="10.5"/>
      <color rgb="FF333333"/>
      <name val="Helvetica"/>
      <charset val="20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9.75"/>
      <color rgb="FF0291D4"/>
      <name val="Helvetica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/>
      <top style="thin">
        <color rgb="FF080808"/>
      </top>
      <bottom style="thin">
        <color rgb="FF080808"/>
      </bottom>
      <diagonal/>
    </border>
    <border>
      <left/>
      <right/>
      <top style="thin">
        <color rgb="FF080808"/>
      </top>
      <bottom style="thin">
        <color rgb="FF080808"/>
      </bottom>
      <diagonal/>
    </border>
    <border>
      <left/>
      <right style="thin">
        <color rgb="FF080808"/>
      </right>
      <top style="thin">
        <color rgb="FF080808"/>
      </top>
      <bottom style="thin">
        <color rgb="FF080808"/>
      </bottom>
      <diagonal/>
    </border>
    <border>
      <left/>
      <right/>
      <top style="thin">
        <color rgb="FF080808"/>
      </top>
      <bottom/>
      <diagonal/>
    </border>
    <border>
      <left/>
      <right style="thin">
        <color rgb="FF080808"/>
      </right>
      <top style="thin">
        <color rgb="FF080808"/>
      </top>
      <bottom style="thin">
        <color rgb="FF000000"/>
      </bottom>
      <diagonal/>
    </border>
    <border>
      <left/>
      <right style="thin">
        <color rgb="FF080808"/>
      </right>
      <top style="thin">
        <color rgb="FF000000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00000"/>
      </bottom>
      <diagonal/>
    </border>
    <border>
      <left style="thin">
        <color rgb="FF080808"/>
      </left>
      <right style="thin">
        <color rgb="FF000000"/>
      </right>
      <top style="thin">
        <color rgb="FF080808"/>
      </top>
      <bottom style="thin">
        <color rgb="FF08080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80808"/>
      </left>
      <right style="thin">
        <color rgb="FF080808"/>
      </right>
      <top style="thin">
        <color rgb="FF000000"/>
      </top>
      <bottom style="thin">
        <color rgb="FF08080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3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4" borderId="1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30" borderId="22" applyNumberFormat="0" applyAlignment="0" applyProtection="0">
      <alignment vertical="center"/>
    </xf>
    <xf numFmtId="0" fontId="29" fillId="30" borderId="16" applyNumberFormat="0" applyAlignment="0" applyProtection="0">
      <alignment vertical="center"/>
    </xf>
    <xf numFmtId="0" fontId="22" fillId="23" borderId="1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100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 indent="6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right" vertical="top" wrapText="1" indent="2"/>
    </xf>
    <xf numFmtId="0" fontId="1" fillId="0" borderId="2" xfId="0" applyFont="1" applyFill="1" applyBorder="1" applyAlignment="1">
      <alignment horizontal="right" vertical="top" wrapText="1" indent="1"/>
    </xf>
    <xf numFmtId="1" fontId="2" fillId="0" borderId="2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top" indent="1" shrinkToFit="1"/>
    </xf>
    <xf numFmtId="1" fontId="2" fillId="0" borderId="2" xfId="0" applyNumberFormat="1" applyFont="1" applyFill="1" applyBorder="1" applyAlignment="1">
      <alignment horizontal="right" vertical="top" indent="2" shrinkToFit="1"/>
    </xf>
    <xf numFmtId="176" fontId="2" fillId="0" borderId="2" xfId="0" applyNumberFormat="1" applyFont="1" applyFill="1" applyBorder="1" applyAlignment="1">
      <alignment horizontal="center" vertical="top" shrinkToFit="1"/>
    </xf>
    <xf numFmtId="176" fontId="2" fillId="0" borderId="2" xfId="0" applyNumberFormat="1" applyFont="1" applyFill="1" applyBorder="1" applyAlignment="1">
      <alignment horizontal="left" vertical="top" indent="1" shrinkToFit="1"/>
    </xf>
    <xf numFmtId="4" fontId="2" fillId="0" borderId="2" xfId="0" applyNumberFormat="1" applyFont="1" applyFill="1" applyBorder="1" applyAlignment="1">
      <alignment horizontal="right" vertical="top" shrinkToFit="1"/>
    </xf>
    <xf numFmtId="0" fontId="3" fillId="0" borderId="2" xfId="0" applyFont="1" applyFill="1" applyBorder="1" applyAlignment="1">
      <alignment horizontal="right" vertical="top" wrapText="1" indent="2"/>
    </xf>
    <xf numFmtId="0" fontId="0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4" fontId="4" fillId="0" borderId="2" xfId="0" applyNumberFormat="1" applyFont="1" applyFill="1" applyBorder="1" applyAlignment="1">
      <alignment horizontal="right" vertical="top" shrinkToFit="1"/>
    </xf>
    <xf numFmtId="0" fontId="0" fillId="0" borderId="6" xfId="0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top" wrapText="1" indent="3"/>
    </xf>
    <xf numFmtId="177" fontId="2" fillId="0" borderId="6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 indent="4"/>
    </xf>
    <xf numFmtId="177" fontId="2" fillId="0" borderId="0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horizontal="left" vertical="top" wrapText="1" indent="5"/>
    </xf>
    <xf numFmtId="178" fontId="2" fillId="0" borderId="0" xfId="0" applyNumberFormat="1" applyFont="1" applyFill="1" applyBorder="1" applyAlignment="1">
      <alignment horizontal="right" vertical="top" shrinkToFit="1"/>
    </xf>
    <xf numFmtId="0" fontId="0" fillId="2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1" fontId="2" fillId="0" borderId="7" xfId="0" applyNumberFormat="1" applyFont="1" applyFill="1" applyBorder="1" applyAlignment="1">
      <alignment horizontal="center" vertical="top" shrinkToFit="1"/>
    </xf>
    <xf numFmtId="1" fontId="2" fillId="0" borderId="8" xfId="0" applyNumberFormat="1" applyFont="1" applyFill="1" applyBorder="1" applyAlignment="1">
      <alignment horizontal="center" vertical="top" shrinkToFit="1"/>
    </xf>
    <xf numFmtId="0" fontId="3" fillId="0" borderId="9" xfId="0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left" vertical="top" indent="1" shrinkToFit="1"/>
    </xf>
    <xf numFmtId="1" fontId="2" fillId="0" borderId="9" xfId="0" applyNumberFormat="1" applyFont="1" applyFill="1" applyBorder="1" applyAlignment="1">
      <alignment horizontal="right" vertical="top" indent="2" shrinkToFit="1"/>
    </xf>
    <xf numFmtId="176" fontId="2" fillId="0" borderId="9" xfId="0" applyNumberFormat="1" applyFont="1" applyFill="1" applyBorder="1" applyAlignment="1">
      <alignment horizontal="center" vertical="top" shrinkToFit="1"/>
    </xf>
    <xf numFmtId="176" fontId="2" fillId="0" borderId="9" xfId="0" applyNumberFormat="1" applyFont="1" applyFill="1" applyBorder="1" applyAlignment="1">
      <alignment horizontal="left" vertical="top" indent="1" shrinkToFit="1"/>
    </xf>
    <xf numFmtId="4" fontId="2" fillId="0" borderId="9" xfId="0" applyNumberFormat="1" applyFont="1" applyFill="1" applyBorder="1" applyAlignment="1">
      <alignment horizontal="right" vertical="top" shrinkToFit="1"/>
    </xf>
    <xf numFmtId="1" fontId="2" fillId="0" borderId="10" xfId="0" applyNumberFormat="1" applyFont="1" applyFill="1" applyBorder="1" applyAlignment="1">
      <alignment horizontal="center" vertical="top" shrinkToFit="1"/>
    </xf>
    <xf numFmtId="0" fontId="3" fillId="0" borderId="11" xfId="0" applyFont="1" applyFill="1" applyBorder="1" applyAlignment="1">
      <alignment horizontal="left" vertical="top" wrapText="1"/>
    </xf>
    <xf numFmtId="1" fontId="2" fillId="0" borderId="11" xfId="0" applyNumberFormat="1" applyFont="1" applyFill="1" applyBorder="1" applyAlignment="1">
      <alignment horizontal="left" vertical="top" indent="1" shrinkToFit="1"/>
    </xf>
    <xf numFmtId="1" fontId="2" fillId="0" borderId="11" xfId="0" applyNumberFormat="1" applyFont="1" applyFill="1" applyBorder="1" applyAlignment="1">
      <alignment horizontal="center" vertical="top" shrinkToFit="1"/>
    </xf>
    <xf numFmtId="176" fontId="2" fillId="0" borderId="11" xfId="0" applyNumberFormat="1" applyFont="1" applyFill="1" applyBorder="1" applyAlignment="1">
      <alignment horizontal="center" vertical="top" shrinkToFit="1"/>
    </xf>
    <xf numFmtId="176" fontId="2" fillId="0" borderId="11" xfId="0" applyNumberFormat="1" applyFont="1" applyFill="1" applyBorder="1" applyAlignment="1">
      <alignment horizontal="left" vertical="top" indent="1" shrinkToFit="1"/>
    </xf>
    <xf numFmtId="1" fontId="2" fillId="0" borderId="11" xfId="0" applyNumberFormat="1" applyFont="1" applyFill="1" applyBorder="1" applyAlignment="1">
      <alignment horizontal="right" vertical="top" indent="2" shrinkToFit="1"/>
    </xf>
    <xf numFmtId="4" fontId="2" fillId="0" borderId="11" xfId="0" applyNumberFormat="1" applyFont="1" applyFill="1" applyBorder="1" applyAlignment="1">
      <alignment horizontal="right" vertical="top" shrinkToFit="1"/>
    </xf>
    <xf numFmtId="0" fontId="3" fillId="0" borderId="12" xfId="0" applyFont="1" applyFill="1" applyBorder="1" applyAlignment="1">
      <alignment horizontal="left" vertical="top" wrapText="1"/>
    </xf>
    <xf numFmtId="1" fontId="2" fillId="0" borderId="12" xfId="0" applyNumberFormat="1" applyFont="1" applyFill="1" applyBorder="1" applyAlignment="1">
      <alignment horizontal="left" vertical="top" indent="1" shrinkToFit="1"/>
    </xf>
    <xf numFmtId="1" fontId="2" fillId="0" borderId="12" xfId="0" applyNumberFormat="1" applyFont="1" applyFill="1" applyBorder="1" applyAlignment="1">
      <alignment horizontal="right" vertical="top" indent="2" shrinkToFit="1"/>
    </xf>
    <xf numFmtId="176" fontId="2" fillId="0" borderId="12" xfId="0" applyNumberFormat="1" applyFont="1" applyFill="1" applyBorder="1" applyAlignment="1">
      <alignment horizontal="center" vertical="top" shrinkToFit="1"/>
    </xf>
    <xf numFmtId="176" fontId="2" fillId="0" borderId="12" xfId="0" applyNumberFormat="1" applyFont="1" applyFill="1" applyBorder="1" applyAlignment="1">
      <alignment horizontal="left" vertical="top" indent="1" shrinkToFit="1"/>
    </xf>
    <xf numFmtId="4" fontId="2" fillId="0" borderId="12" xfId="0" applyNumberFormat="1" applyFont="1" applyFill="1" applyBorder="1" applyAlignment="1">
      <alignment horizontal="right" vertical="top" shrinkToFit="1"/>
    </xf>
    <xf numFmtId="1" fontId="2" fillId="2" borderId="2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left" vertical="top" indent="1" shrinkToFit="1"/>
    </xf>
    <xf numFmtId="0" fontId="3" fillId="2" borderId="2" xfId="0" applyFont="1" applyFill="1" applyBorder="1" applyAlignment="1">
      <alignment horizontal="right" vertical="top" wrapText="1" indent="2"/>
    </xf>
    <xf numFmtId="176" fontId="2" fillId="2" borderId="2" xfId="0" applyNumberFormat="1" applyFont="1" applyFill="1" applyBorder="1" applyAlignment="1">
      <alignment horizontal="center" vertical="top" shrinkToFit="1"/>
    </xf>
    <xf numFmtId="176" fontId="2" fillId="2" borderId="2" xfId="0" applyNumberFormat="1" applyFont="1" applyFill="1" applyBorder="1" applyAlignment="1">
      <alignment horizontal="left" vertical="top" indent="1" shrinkToFit="1"/>
    </xf>
    <xf numFmtId="1" fontId="2" fillId="2" borderId="2" xfId="0" applyNumberFormat="1" applyFont="1" applyFill="1" applyBorder="1" applyAlignment="1">
      <alignment horizontal="right" vertical="top" indent="2" shrinkToFit="1"/>
    </xf>
    <xf numFmtId="4" fontId="2" fillId="2" borderId="2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left" vertical="top" wrapText="1"/>
    </xf>
    <xf numFmtId="1" fontId="2" fillId="0" borderId="14" xfId="0" applyNumberFormat="1" applyFont="1" applyFill="1" applyBorder="1" applyAlignment="1">
      <alignment horizontal="left" vertical="top" indent="1" shrinkToFit="1"/>
    </xf>
    <xf numFmtId="1" fontId="2" fillId="0" borderId="14" xfId="0" applyNumberFormat="1" applyFont="1" applyFill="1" applyBorder="1" applyAlignment="1">
      <alignment horizontal="right" vertical="top" indent="2" shrinkToFit="1"/>
    </xf>
    <xf numFmtId="176" fontId="2" fillId="0" borderId="14" xfId="0" applyNumberFormat="1" applyFont="1" applyFill="1" applyBorder="1" applyAlignment="1">
      <alignment horizontal="center" vertical="top" shrinkToFit="1"/>
    </xf>
    <xf numFmtId="176" fontId="2" fillId="0" borderId="14" xfId="0" applyNumberFormat="1" applyFont="1" applyFill="1" applyBorder="1" applyAlignment="1">
      <alignment horizontal="left" vertical="top" indent="1" shrinkToFit="1"/>
    </xf>
    <xf numFmtId="4" fontId="2" fillId="0" borderId="14" xfId="0" applyNumberFormat="1" applyFont="1" applyFill="1" applyBorder="1" applyAlignment="1">
      <alignment horizontal="right" vertical="top" shrinkToFit="1"/>
    </xf>
    <xf numFmtId="1" fontId="7" fillId="2" borderId="2" xfId="0" applyNumberFormat="1" applyFont="1" applyFill="1" applyBorder="1" applyAlignment="1">
      <alignment horizontal="center" vertical="top" shrinkToFit="1"/>
    </xf>
    <xf numFmtId="0" fontId="8" fillId="2" borderId="2" xfId="0" applyFont="1" applyFill="1" applyBorder="1" applyAlignment="1">
      <alignment horizontal="left" vertical="top" wrapText="1"/>
    </xf>
    <xf numFmtId="1" fontId="7" fillId="2" borderId="2" xfId="0" applyNumberFormat="1" applyFont="1" applyFill="1" applyBorder="1" applyAlignment="1">
      <alignment horizontal="left" vertical="top" indent="1" shrinkToFit="1"/>
    </xf>
    <xf numFmtId="1" fontId="7" fillId="2" borderId="2" xfId="0" applyNumberFormat="1" applyFont="1" applyFill="1" applyBorder="1" applyAlignment="1">
      <alignment horizontal="right" vertical="top" indent="2" shrinkToFit="1"/>
    </xf>
    <xf numFmtId="176" fontId="7" fillId="2" borderId="2" xfId="0" applyNumberFormat="1" applyFont="1" applyFill="1" applyBorder="1" applyAlignment="1">
      <alignment horizontal="center" vertical="top" shrinkToFit="1"/>
    </xf>
    <xf numFmtId="176" fontId="7" fillId="2" borderId="2" xfId="0" applyNumberFormat="1" applyFont="1" applyFill="1" applyBorder="1" applyAlignment="1">
      <alignment horizontal="left" vertical="top" indent="1" shrinkToFit="1"/>
    </xf>
    <xf numFmtId="4" fontId="7" fillId="2" borderId="2" xfId="0" applyNumberFormat="1" applyFont="1" applyFill="1" applyBorder="1" applyAlignment="1">
      <alignment horizontal="right" vertical="top" shrinkToFit="1"/>
    </xf>
    <xf numFmtId="1" fontId="7" fillId="0" borderId="2" xfId="0" applyNumberFormat="1" applyFont="1" applyFill="1" applyBorder="1" applyAlignment="1">
      <alignment horizontal="center" vertical="top" shrinkToFit="1"/>
    </xf>
    <xf numFmtId="0" fontId="8" fillId="0" borderId="2" xfId="0" applyFont="1" applyFill="1" applyBorder="1" applyAlignment="1">
      <alignment horizontal="left" vertical="top" wrapText="1"/>
    </xf>
    <xf numFmtId="1" fontId="7" fillId="0" borderId="2" xfId="0" applyNumberFormat="1" applyFont="1" applyFill="1" applyBorder="1" applyAlignment="1">
      <alignment horizontal="left" vertical="top" indent="1" shrinkToFit="1"/>
    </xf>
    <xf numFmtId="1" fontId="7" fillId="0" borderId="2" xfId="0" applyNumberFormat="1" applyFont="1" applyFill="1" applyBorder="1" applyAlignment="1">
      <alignment horizontal="right" vertical="top" indent="2" shrinkToFit="1"/>
    </xf>
    <xf numFmtId="176" fontId="7" fillId="0" borderId="2" xfId="0" applyNumberFormat="1" applyFont="1" applyFill="1" applyBorder="1" applyAlignment="1">
      <alignment horizontal="center" vertical="top" shrinkToFit="1"/>
    </xf>
    <xf numFmtId="176" fontId="7" fillId="0" borderId="2" xfId="0" applyNumberFormat="1" applyFont="1" applyFill="1" applyBorder="1" applyAlignment="1">
      <alignment horizontal="left" vertical="top" indent="1" shrinkToFit="1"/>
    </xf>
    <xf numFmtId="4" fontId="7" fillId="0" borderId="2" xfId="0" applyNumberFormat="1" applyFont="1" applyFill="1" applyBorder="1" applyAlignment="1">
      <alignment horizontal="right" vertical="top" shrinkToFit="1"/>
    </xf>
    <xf numFmtId="1" fontId="7" fillId="3" borderId="2" xfId="0" applyNumberFormat="1" applyFont="1" applyFill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1" fontId="7" fillId="3" borderId="2" xfId="0" applyNumberFormat="1" applyFont="1" applyFill="1" applyBorder="1" applyAlignment="1">
      <alignment horizontal="left" vertical="top" indent="1" shrinkToFit="1"/>
    </xf>
    <xf numFmtId="0" fontId="8" fillId="3" borderId="2" xfId="0" applyFont="1" applyFill="1" applyBorder="1" applyAlignment="1">
      <alignment horizontal="right" vertical="top" wrapText="1" indent="2"/>
    </xf>
    <xf numFmtId="176" fontId="7" fillId="3" borderId="2" xfId="0" applyNumberFormat="1" applyFont="1" applyFill="1" applyBorder="1" applyAlignment="1">
      <alignment horizontal="center" vertical="top" shrinkToFit="1"/>
    </xf>
    <xf numFmtId="176" fontId="7" fillId="3" borderId="2" xfId="0" applyNumberFormat="1" applyFont="1" applyFill="1" applyBorder="1" applyAlignment="1">
      <alignment horizontal="left" vertical="top" indent="1" shrinkToFit="1"/>
    </xf>
    <xf numFmtId="1" fontId="7" fillId="3" borderId="2" xfId="0" applyNumberFormat="1" applyFont="1" applyFill="1" applyBorder="1" applyAlignment="1">
      <alignment horizontal="right" vertical="top" indent="2" shrinkToFit="1"/>
    </xf>
    <xf numFmtId="4" fontId="7" fillId="3" borderId="2" xfId="0" applyNumberFormat="1" applyFont="1" applyFill="1" applyBorder="1" applyAlignment="1">
      <alignment horizontal="right" vertical="top" shrinkToFit="1"/>
    </xf>
    <xf numFmtId="0" fontId="6" fillId="0" borderId="0" xfId="0" applyFont="1"/>
    <xf numFmtId="0" fontId="0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9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HOP\&#24212;&#20184;&#27454;&#31649;&#29702;&#25968;&#25454;_201905161444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1472188</v>
          </cell>
          <cell r="B2" t="str">
            <v>萨默塞特苏安普卢公园酒店</v>
          </cell>
          <cell r="C2" t="str">
            <v>Pre-Buy Guarantee Revenue</v>
          </cell>
          <cell r="D2" t="str">
            <v>21155221</v>
          </cell>
          <cell r="E2" t="str">
            <v/>
          </cell>
          <cell r="F2" t="str">
            <v>806.36</v>
          </cell>
          <cell r="G2" t="str">
            <v>RMB</v>
          </cell>
          <cell r="H2" t="str">
            <v>1</v>
          </cell>
          <cell r="I2" t="str">
            <v>3800</v>
          </cell>
        </row>
        <row r="3">
          <cell r="A3">
            <v>1470499</v>
          </cell>
          <cell r="B3" t="str">
            <v>萨默塞特苏安普卢公园酒店</v>
          </cell>
          <cell r="C3" t="str">
            <v/>
          </cell>
          <cell r="D3" t="str">
            <v>21267042</v>
          </cell>
          <cell r="E3" t="str">
            <v/>
          </cell>
          <cell r="F3" t="str">
            <v>2471.96</v>
          </cell>
          <cell r="G3" t="str">
            <v>RMB</v>
          </cell>
          <cell r="H3" t="str">
            <v>1</v>
          </cell>
          <cell r="I3" t="str">
            <v>11600</v>
          </cell>
        </row>
        <row r="4">
          <cell r="A4">
            <v>1475194</v>
          </cell>
          <cell r="B4" t="str">
            <v>萨默塞特苏安普卢公园酒店</v>
          </cell>
          <cell r="C4" t="str">
            <v/>
          </cell>
          <cell r="D4" t="str">
            <v>21155233</v>
          </cell>
          <cell r="E4" t="str">
            <v/>
          </cell>
          <cell r="F4" t="str">
            <v>424.4</v>
          </cell>
          <cell r="G4" t="str">
            <v>RMB</v>
          </cell>
          <cell r="H4" t="str">
            <v>1</v>
          </cell>
          <cell r="I4" t="str">
            <v>2000</v>
          </cell>
        </row>
        <row r="5">
          <cell r="A5">
            <v>1486452</v>
          </cell>
          <cell r="B5" t="str">
            <v>萨默塞特苏安普卢公园酒店</v>
          </cell>
          <cell r="C5" t="str">
            <v/>
          </cell>
          <cell r="D5" t="str">
            <v>21353141</v>
          </cell>
          <cell r="E5" t="str">
            <v/>
          </cell>
          <cell r="F5" t="str">
            <v>846.4</v>
          </cell>
          <cell r="G5" t="str">
            <v>RMB</v>
          </cell>
          <cell r="H5" t="str">
            <v>1</v>
          </cell>
          <cell r="I5" t="str">
            <v>4000</v>
          </cell>
        </row>
        <row r="6">
          <cell r="A6">
            <v>1486860</v>
          </cell>
          <cell r="B6" t="str">
            <v>萨默塞特苏安普卢公园酒店</v>
          </cell>
          <cell r="C6" t="str">
            <v/>
          </cell>
          <cell r="D6" t="str">
            <v>21355902</v>
          </cell>
          <cell r="E6" t="str">
            <v/>
          </cell>
          <cell r="F6" t="str">
            <v>888.72</v>
          </cell>
          <cell r="G6" t="str">
            <v>RMB</v>
          </cell>
          <cell r="H6" t="str">
            <v>1</v>
          </cell>
          <cell r="I6" t="str">
            <v>4200</v>
          </cell>
        </row>
        <row r="7">
          <cell r="A7">
            <v>1477217</v>
          </cell>
          <cell r="B7" t="str">
            <v>萨默塞特苏安普卢公园酒店</v>
          </cell>
          <cell r="C7" t="str">
            <v/>
          </cell>
          <cell r="D7" t="str">
            <v>21307390</v>
          </cell>
          <cell r="E7" t="str">
            <v/>
          </cell>
          <cell r="F7" t="str">
            <v>3379.2</v>
          </cell>
          <cell r="G7" t="str">
            <v>RMB</v>
          </cell>
          <cell r="H7" t="str">
            <v>1</v>
          </cell>
          <cell r="I7" t="str">
            <v>16000</v>
          </cell>
        </row>
        <row r="8">
          <cell r="A8">
            <v>1483912</v>
          </cell>
          <cell r="B8" t="str">
            <v>萨默塞特苏安普卢公园酒店</v>
          </cell>
          <cell r="C8" t="str">
            <v/>
          </cell>
          <cell r="D8" t="str">
            <v>21340495</v>
          </cell>
          <cell r="E8" t="str">
            <v/>
          </cell>
          <cell r="F8" t="str">
            <v>1779.12</v>
          </cell>
          <cell r="G8" t="str">
            <v>RMB</v>
          </cell>
          <cell r="H8" t="str">
            <v>1</v>
          </cell>
          <cell r="I8" t="str">
            <v>8400</v>
          </cell>
        </row>
        <row r="9">
          <cell r="A9">
            <v>1492056</v>
          </cell>
          <cell r="B9" t="str">
            <v>萨默塞特苏安普卢公园酒店</v>
          </cell>
          <cell r="C9" t="str">
            <v/>
          </cell>
          <cell r="D9" t="str">
            <v>21380668</v>
          </cell>
          <cell r="E9" t="str">
            <v/>
          </cell>
          <cell r="F9" t="str">
            <v>423.2</v>
          </cell>
          <cell r="G9" t="str">
            <v>RMB</v>
          </cell>
          <cell r="H9" t="str">
            <v>1</v>
          </cell>
          <cell r="I9" t="str">
            <v>2000</v>
          </cell>
        </row>
        <row r="10">
          <cell r="A10">
            <v>1473982</v>
          </cell>
          <cell r="B10" t="str">
            <v>萨默塞特苏安普卢公园酒店</v>
          </cell>
          <cell r="C10" t="str">
            <v/>
          </cell>
          <cell r="D10" t="str">
            <v>21286991</v>
          </cell>
          <cell r="E10" t="str">
            <v/>
          </cell>
          <cell r="F10" t="str">
            <v>2228.1</v>
          </cell>
          <cell r="G10" t="str">
            <v>RMB</v>
          </cell>
          <cell r="H10" t="str">
            <v>1</v>
          </cell>
          <cell r="I10" t="str">
            <v>10500</v>
          </cell>
        </row>
        <row r="11">
          <cell r="A11">
            <v>1474868</v>
          </cell>
          <cell r="B11" t="str">
            <v>萨默塞特苏安普卢公园酒店</v>
          </cell>
          <cell r="C11" t="str">
            <v/>
          </cell>
          <cell r="D11" t="str">
            <v>21155296</v>
          </cell>
          <cell r="E11" t="str">
            <v/>
          </cell>
          <cell r="F11" t="str">
            <v>891.66</v>
          </cell>
          <cell r="G11" t="str">
            <v>RMB</v>
          </cell>
          <cell r="H11" t="str">
            <v>1</v>
          </cell>
          <cell r="I11" t="str">
            <v>4200</v>
          </cell>
        </row>
        <row r="12">
          <cell r="A12">
            <v>1485899</v>
          </cell>
          <cell r="B12" t="str">
            <v>萨默塞特苏安普卢公园酒店</v>
          </cell>
          <cell r="C12" t="str">
            <v/>
          </cell>
          <cell r="D12" t="str">
            <v>21350937</v>
          </cell>
          <cell r="E12" t="str">
            <v/>
          </cell>
          <cell r="F12" t="str">
            <v>2216.55</v>
          </cell>
          <cell r="G12" t="str">
            <v>RMB</v>
          </cell>
          <cell r="H12" t="str">
            <v>1</v>
          </cell>
          <cell r="I12" t="str">
            <v>10500</v>
          </cell>
        </row>
        <row r="13">
          <cell r="A13">
            <v>1478052</v>
          </cell>
          <cell r="B13" t="str">
            <v>萨默塞特苏安普卢公园酒店</v>
          </cell>
          <cell r="C13" t="str">
            <v/>
          </cell>
          <cell r="D13" t="str">
            <v>21312106</v>
          </cell>
          <cell r="E13" t="str">
            <v/>
          </cell>
          <cell r="F13" t="str">
            <v>1267.8</v>
          </cell>
          <cell r="G13" t="str">
            <v>RMB</v>
          </cell>
          <cell r="H13" t="str">
            <v>1</v>
          </cell>
          <cell r="I13" t="str">
            <v>6000</v>
          </cell>
        </row>
        <row r="14">
          <cell r="A14">
            <v>1482615</v>
          </cell>
          <cell r="B14" t="str">
            <v>萨默塞特苏安普卢公园酒店</v>
          </cell>
          <cell r="C14" t="str">
            <v/>
          </cell>
          <cell r="D14" t="str">
            <v>21334762</v>
          </cell>
          <cell r="E14" t="str">
            <v/>
          </cell>
          <cell r="F14" t="str">
            <v>423.4</v>
          </cell>
          <cell r="G14" t="str">
            <v>RMB</v>
          </cell>
          <cell r="H14" t="str">
            <v>1</v>
          </cell>
          <cell r="I14" t="str">
            <v>2000</v>
          </cell>
        </row>
        <row r="15">
          <cell r="A15">
            <v>1476667</v>
          </cell>
          <cell r="B15" t="str">
            <v>萨默塞特苏安普卢公园酒店</v>
          </cell>
          <cell r="C15" t="str">
            <v/>
          </cell>
          <cell r="D15" t="str">
            <v>21304303</v>
          </cell>
          <cell r="E15" t="str">
            <v/>
          </cell>
          <cell r="F15" t="str">
            <v>445.2</v>
          </cell>
          <cell r="G15" t="str">
            <v>RMB</v>
          </cell>
          <cell r="H15" t="str">
            <v>1</v>
          </cell>
          <cell r="I15" t="str">
            <v>2100</v>
          </cell>
        </row>
        <row r="16">
          <cell r="A16">
            <v>1483116</v>
          </cell>
          <cell r="B16" t="str">
            <v>萨默塞特苏安普卢公园酒店</v>
          </cell>
          <cell r="C16" t="str">
            <v/>
          </cell>
          <cell r="D16" t="str">
            <v>21336823</v>
          </cell>
          <cell r="E16" t="str">
            <v/>
          </cell>
          <cell r="F16" t="str">
            <v>2667.42</v>
          </cell>
          <cell r="G16" t="str">
            <v>RMB</v>
          </cell>
          <cell r="H16" t="str">
            <v>1</v>
          </cell>
          <cell r="I16" t="str">
            <v>12600</v>
          </cell>
        </row>
        <row r="17">
          <cell r="A17">
            <v>1484946</v>
          </cell>
          <cell r="B17" t="str">
            <v>萨默塞特苏安普卢公园酒店</v>
          </cell>
          <cell r="C17" t="str">
            <v/>
          </cell>
          <cell r="D17" t="str">
            <v>21345846</v>
          </cell>
          <cell r="E17" t="str">
            <v/>
          </cell>
          <cell r="F17" t="str">
            <v>3387.2</v>
          </cell>
          <cell r="G17" t="str">
            <v>RMB</v>
          </cell>
          <cell r="H17" t="str">
            <v>1</v>
          </cell>
          <cell r="I17" t="str">
            <v>16000</v>
          </cell>
        </row>
        <row r="18">
          <cell r="A18">
            <v>1463790</v>
          </cell>
          <cell r="B18" t="str">
            <v>萨默塞特苏安普卢公园酒店</v>
          </cell>
          <cell r="C18" t="str">
            <v/>
          </cell>
          <cell r="D18" t="str">
            <v>21232193</v>
          </cell>
          <cell r="E18" t="str">
            <v/>
          </cell>
          <cell r="F18" t="str">
            <v>978.42</v>
          </cell>
          <cell r="G18" t="str">
            <v>RMB</v>
          </cell>
          <cell r="H18" t="str">
            <v>1</v>
          </cell>
          <cell r="I18" t="str">
            <v>4600</v>
          </cell>
        </row>
        <row r="19">
          <cell r="A19">
            <v>1473399</v>
          </cell>
          <cell r="B19" t="str">
            <v>萨默塞特苏安普卢公园酒店</v>
          </cell>
          <cell r="C19" t="str">
            <v/>
          </cell>
          <cell r="D19" t="str">
            <v>21285336</v>
          </cell>
          <cell r="E19" t="str">
            <v/>
          </cell>
          <cell r="F19" t="str">
            <v>1273.2</v>
          </cell>
          <cell r="G19" t="str">
            <v>RMB</v>
          </cell>
          <cell r="H19" t="str">
            <v>1</v>
          </cell>
          <cell r="I19" t="str">
            <v>6000</v>
          </cell>
        </row>
        <row r="20">
          <cell r="A20">
            <v>1477335</v>
          </cell>
          <cell r="B20" t="str">
            <v>萨默塞特苏安普卢公园酒店</v>
          </cell>
          <cell r="C20" t="str">
            <v/>
          </cell>
          <cell r="D20" t="str">
            <v>21307932</v>
          </cell>
          <cell r="E20" t="str">
            <v/>
          </cell>
          <cell r="F20" t="str">
            <v>1689.6</v>
          </cell>
          <cell r="G20" t="str">
            <v>RMB</v>
          </cell>
          <cell r="H20" t="str">
            <v>1</v>
          </cell>
          <cell r="I20" t="str">
            <v>8000</v>
          </cell>
        </row>
        <row r="21">
          <cell r="A21">
            <v>1462679</v>
          </cell>
          <cell r="B21" t="str">
            <v>萨默塞特苏安普卢公园酒店</v>
          </cell>
          <cell r="C21" t="str">
            <v/>
          </cell>
          <cell r="D21" t="str">
            <v>21227072</v>
          </cell>
          <cell r="E21" t="str">
            <v/>
          </cell>
          <cell r="F21" t="str">
            <v>4033.7</v>
          </cell>
          <cell r="G21" t="str">
            <v>RMB</v>
          </cell>
          <cell r="H21" t="str">
            <v>1</v>
          </cell>
          <cell r="I21" t="str">
            <v>19000</v>
          </cell>
        </row>
        <row r="22">
          <cell r="A22">
            <v>1464548</v>
          </cell>
          <cell r="B22" t="str">
            <v>萨默塞特苏安普卢公园酒店</v>
          </cell>
          <cell r="C22" t="str">
            <v/>
          </cell>
          <cell r="D22" t="str">
            <v>21236434</v>
          </cell>
          <cell r="E22" t="str">
            <v/>
          </cell>
          <cell r="F22" t="str">
            <v>3764.79</v>
          </cell>
          <cell r="G22" t="str">
            <v>RMB</v>
          </cell>
          <cell r="H22" t="str">
            <v>1</v>
          </cell>
          <cell r="I22" t="str">
            <v>17700</v>
          </cell>
        </row>
        <row r="23">
          <cell r="A23">
            <v>1503323</v>
          </cell>
          <cell r="B23" t="str">
            <v>萨默塞特苏安普卢公园酒店</v>
          </cell>
          <cell r="C23" t="str">
            <v/>
          </cell>
          <cell r="D23" t="str">
            <v>21437170</v>
          </cell>
          <cell r="E23" t="str">
            <v/>
          </cell>
          <cell r="F23" t="str">
            <v>434.2</v>
          </cell>
          <cell r="G23" t="str">
            <v>RMB</v>
          </cell>
          <cell r="H23" t="str">
            <v>1</v>
          </cell>
          <cell r="I23" t="str">
            <v>2000</v>
          </cell>
        </row>
        <row r="24">
          <cell r="A24">
            <v>1444494</v>
          </cell>
          <cell r="B24" t="str">
            <v>萨默塞特苏安普卢公园酒店</v>
          </cell>
          <cell r="C24" t="str">
            <v/>
          </cell>
          <cell r="D24" t="str">
            <v>210847040</v>
          </cell>
          <cell r="E24" t="str">
            <v/>
          </cell>
          <cell r="F24" t="str">
            <v>904.68</v>
          </cell>
          <cell r="G24" t="str">
            <v>RMB</v>
          </cell>
          <cell r="H24" t="str">
            <v>1</v>
          </cell>
          <cell r="I24" t="str">
            <v>4200</v>
          </cell>
        </row>
        <row r="25">
          <cell r="A25">
            <v>1504150</v>
          </cell>
          <cell r="B25" t="str">
            <v>萨默塞特苏安普卢公园酒店</v>
          </cell>
          <cell r="C25" t="str">
            <v/>
          </cell>
          <cell r="D25" t="str">
            <v>21442672</v>
          </cell>
          <cell r="E25" t="str">
            <v/>
          </cell>
          <cell r="F25" t="str">
            <v>438.2</v>
          </cell>
          <cell r="G25" t="str">
            <v>RMB</v>
          </cell>
          <cell r="H25" t="str">
            <v>1</v>
          </cell>
          <cell r="I25" t="str">
            <v>2000</v>
          </cell>
        </row>
        <row r="26">
          <cell r="A26">
            <v>1459107</v>
          </cell>
          <cell r="B26" t="str">
            <v>萨默塞特苏安普卢公园酒店</v>
          </cell>
          <cell r="C26" t="str">
            <v/>
          </cell>
          <cell r="D26" t="str">
            <v>21202631</v>
          </cell>
          <cell r="E26" t="str">
            <v/>
          </cell>
          <cell r="F26" t="str">
            <v>3401.6</v>
          </cell>
          <cell r="G26" t="str">
            <v>RMB</v>
          </cell>
          <cell r="H26" t="str">
            <v>1</v>
          </cell>
          <cell r="I26" t="str">
            <v>16000</v>
          </cell>
        </row>
        <row r="27">
          <cell r="A27">
            <v>1456828</v>
          </cell>
          <cell r="B27" t="str">
            <v>萨默塞特苏安普卢公园酒店</v>
          </cell>
          <cell r="C27" t="str">
            <v/>
          </cell>
          <cell r="D27" t="str">
            <v>21155117</v>
          </cell>
          <cell r="E27" t="str">
            <v/>
          </cell>
          <cell r="F27" t="str">
            <v>799.14</v>
          </cell>
          <cell r="G27" t="str">
            <v>RMB</v>
          </cell>
          <cell r="H27" t="str">
            <v>1</v>
          </cell>
          <cell r="I27" t="str">
            <v>3800</v>
          </cell>
        </row>
        <row r="28">
          <cell r="A28">
            <v>1479665</v>
          </cell>
          <cell r="B28" t="str">
            <v>萨默塞特苏安普卢公园酒店</v>
          </cell>
          <cell r="C28" t="str">
            <v/>
          </cell>
          <cell r="D28" t="str">
            <v>21321330</v>
          </cell>
          <cell r="E28" t="str">
            <v/>
          </cell>
          <cell r="F28" t="str">
            <v>424.2</v>
          </cell>
          <cell r="G28" t="str">
            <v>RMB</v>
          </cell>
          <cell r="H28" t="str">
            <v>1</v>
          </cell>
          <cell r="I28" t="str">
            <v>2000</v>
          </cell>
        </row>
        <row r="29">
          <cell r="A29">
            <v>1473499</v>
          </cell>
          <cell r="B29" t="str">
            <v>萨默塞特苏安普卢公园酒店</v>
          </cell>
          <cell r="C29" t="str">
            <v/>
          </cell>
          <cell r="D29" t="str">
            <v>21155224</v>
          </cell>
          <cell r="E29" t="str">
            <v/>
          </cell>
          <cell r="F29" t="str">
            <v>848.8</v>
          </cell>
          <cell r="G29" t="str">
            <v>RMB</v>
          </cell>
          <cell r="H29" t="str">
            <v>1</v>
          </cell>
          <cell r="I29" t="str">
            <v>4000</v>
          </cell>
        </row>
        <row r="30">
          <cell r="A30">
            <v>1478511</v>
          </cell>
          <cell r="B30" t="str">
            <v>萨默塞特苏安普卢公园酒店</v>
          </cell>
          <cell r="C30" t="str">
            <v/>
          </cell>
          <cell r="D30" t="str">
            <v>21155244</v>
          </cell>
          <cell r="E30" t="str">
            <v/>
          </cell>
          <cell r="F30" t="str">
            <v>1267.8</v>
          </cell>
          <cell r="G30" t="str">
            <v>RMB</v>
          </cell>
          <cell r="H30" t="str">
            <v>1</v>
          </cell>
          <cell r="I30" t="str">
            <v>6000</v>
          </cell>
        </row>
        <row r="31">
          <cell r="A31">
            <v>1479081</v>
          </cell>
          <cell r="B31" t="str">
            <v>萨默塞特苏安普卢公园酒店</v>
          </cell>
          <cell r="C31" t="str">
            <v/>
          </cell>
          <cell r="D31" t="str">
            <v>21155256</v>
          </cell>
          <cell r="E31" t="str">
            <v/>
          </cell>
          <cell r="F31" t="str">
            <v>422.4</v>
          </cell>
          <cell r="G31" t="str">
            <v>RMB</v>
          </cell>
          <cell r="H31" t="str">
            <v>1</v>
          </cell>
          <cell r="I31" t="str">
            <v>2000</v>
          </cell>
        </row>
        <row r="32">
          <cell r="A32">
            <v>1471115</v>
          </cell>
          <cell r="B32" t="str">
            <v>萨默塞特苏安普卢公园酒店</v>
          </cell>
          <cell r="C32" t="str">
            <v/>
          </cell>
          <cell r="D32" t="str">
            <v>21270318</v>
          </cell>
          <cell r="E32" t="str">
            <v/>
          </cell>
          <cell r="F32" t="str">
            <v>804.46</v>
          </cell>
          <cell r="G32" t="str">
            <v>RMB</v>
          </cell>
          <cell r="H32" t="str">
            <v>1</v>
          </cell>
          <cell r="I32" t="str">
            <v>3800</v>
          </cell>
        </row>
        <row r="33">
          <cell r="A33">
            <v>1478938</v>
          </cell>
          <cell r="B33" t="str">
            <v>萨默塞特苏安普卢公园酒店</v>
          </cell>
          <cell r="C33" t="str">
            <v/>
          </cell>
          <cell r="D33" t="str">
            <v>21155247</v>
          </cell>
          <cell r="E33" t="str">
            <v/>
          </cell>
          <cell r="F33" t="str">
            <v>2534.4</v>
          </cell>
          <cell r="G33" t="str">
            <v>RMB</v>
          </cell>
          <cell r="H33" t="str">
            <v>1</v>
          </cell>
          <cell r="I33" t="str">
            <v>12000</v>
          </cell>
        </row>
        <row r="34">
          <cell r="A34">
            <v>1463455</v>
          </cell>
          <cell r="B34" t="str">
            <v>萨默塞特苏安普卢公园酒店</v>
          </cell>
          <cell r="C34" t="str">
            <v/>
          </cell>
          <cell r="D34" t="str">
            <v>21231334</v>
          </cell>
          <cell r="E34" t="str">
            <v/>
          </cell>
          <cell r="F34" t="str">
            <v>3637.17</v>
          </cell>
          <cell r="G34" t="str">
            <v>RMB</v>
          </cell>
          <cell r="H34" t="str">
            <v>1</v>
          </cell>
          <cell r="I34" t="str">
            <v>17100</v>
          </cell>
        </row>
        <row r="35">
          <cell r="A35">
            <v>1462075</v>
          </cell>
          <cell r="B35" t="str">
            <v>萨默塞特苏安普卢公园酒店</v>
          </cell>
          <cell r="C35" t="str">
            <v/>
          </cell>
          <cell r="D35" t="str">
            <v>21223258</v>
          </cell>
          <cell r="E35" t="str">
            <v/>
          </cell>
          <cell r="F35" t="str">
            <v>891.66</v>
          </cell>
          <cell r="G35" t="str">
            <v>RMB</v>
          </cell>
          <cell r="H35" t="str">
            <v>1</v>
          </cell>
          <cell r="I35" t="str">
            <v>4200</v>
          </cell>
        </row>
        <row r="36">
          <cell r="A36">
            <v>1468175</v>
          </cell>
          <cell r="B36" t="str">
            <v>萨默塞特苏安普卢公园酒店</v>
          </cell>
          <cell r="C36" t="str">
            <v/>
          </cell>
          <cell r="D36" t="str">
            <v>21254939</v>
          </cell>
          <cell r="E36" t="str">
            <v/>
          </cell>
          <cell r="F36" t="str">
            <v>1358.72</v>
          </cell>
          <cell r="G36" t="str">
            <v>RMB</v>
          </cell>
          <cell r="H36" t="str">
            <v>1</v>
          </cell>
          <cell r="I36" t="str">
            <v>6400</v>
          </cell>
        </row>
        <row r="37">
          <cell r="A37">
            <v>1463355</v>
          </cell>
          <cell r="B37" t="str">
            <v>萨默塞特苏安普卢公园酒店</v>
          </cell>
          <cell r="C37" t="str">
            <v/>
          </cell>
          <cell r="D37" t="str">
            <v>21231290</v>
          </cell>
          <cell r="E37" t="str">
            <v/>
          </cell>
          <cell r="F37" t="str">
            <v>2041.92</v>
          </cell>
          <cell r="G37" t="str">
            <v>RMB</v>
          </cell>
          <cell r="H37" t="str">
            <v>1</v>
          </cell>
          <cell r="I37" t="str">
            <v>9600</v>
          </cell>
        </row>
        <row r="38">
          <cell r="A38">
            <v>1503681</v>
          </cell>
          <cell r="B38" t="str">
            <v>萨默塞特苏安普卢公园酒店</v>
          </cell>
          <cell r="C38" t="str">
            <v/>
          </cell>
          <cell r="D38" t="str">
            <v>21438680</v>
          </cell>
          <cell r="E38" t="str">
            <v/>
          </cell>
          <cell r="F38" t="str">
            <v>458.43</v>
          </cell>
          <cell r="G38" t="str">
            <v>RMB</v>
          </cell>
          <cell r="H38" t="str">
            <v>1</v>
          </cell>
          <cell r="I38" t="str">
            <v>2100</v>
          </cell>
        </row>
        <row r="39">
          <cell r="A39">
            <v>1500123</v>
          </cell>
          <cell r="B39" t="str">
            <v>萨默塞特苏安普卢公园酒店</v>
          </cell>
          <cell r="C39" t="str">
            <v/>
          </cell>
          <cell r="D39" t="str">
            <v>21423714</v>
          </cell>
          <cell r="E39" t="str">
            <v/>
          </cell>
          <cell r="F39" t="str">
            <v>1349.46</v>
          </cell>
          <cell r="G39" t="str">
            <v>RMB</v>
          </cell>
          <cell r="H39" t="str">
            <v>1</v>
          </cell>
          <cell r="I39" t="str">
            <v>6300</v>
          </cell>
        </row>
        <row r="40">
          <cell r="A40">
            <v>1473634</v>
          </cell>
          <cell r="B40" t="str">
            <v>萨默塞特苏安普卢公园酒店</v>
          </cell>
          <cell r="C40" t="str">
            <v/>
          </cell>
          <cell r="D40" t="str">
            <v>21285521</v>
          </cell>
          <cell r="E40" t="str">
            <v/>
          </cell>
          <cell r="F40" t="str">
            <v>848.8</v>
          </cell>
          <cell r="G40" t="str">
            <v>RMB</v>
          </cell>
          <cell r="H40" t="str">
            <v>1</v>
          </cell>
          <cell r="I40" t="str">
            <v>4000</v>
          </cell>
        </row>
        <row r="41">
          <cell r="A41">
            <v>1488401</v>
          </cell>
          <cell r="B41" t="str">
            <v>萨默塞特苏安普卢公园酒店</v>
          </cell>
          <cell r="C41" t="str">
            <v/>
          </cell>
          <cell r="D41" t="str">
            <v>21360636</v>
          </cell>
          <cell r="E41" t="str">
            <v/>
          </cell>
          <cell r="F41" t="str">
            <v>1331.82</v>
          </cell>
          <cell r="G41" t="str">
            <v>RMB</v>
          </cell>
          <cell r="H41" t="str">
            <v>1</v>
          </cell>
          <cell r="I41" t="str">
            <v>6300</v>
          </cell>
        </row>
        <row r="42">
          <cell r="A42">
            <v>1490517</v>
          </cell>
          <cell r="B42" t="str">
            <v>萨默塞特苏安普卢公园酒店</v>
          </cell>
          <cell r="C42" t="str">
            <v/>
          </cell>
          <cell r="D42" t="str">
            <v>21372236</v>
          </cell>
          <cell r="E42" t="str">
            <v/>
          </cell>
          <cell r="F42" t="str">
            <v>844</v>
          </cell>
          <cell r="G42" t="str">
            <v>RMB</v>
          </cell>
          <cell r="H42" t="str">
            <v>1</v>
          </cell>
          <cell r="I42" t="str">
            <v>4000</v>
          </cell>
        </row>
        <row r="43">
          <cell r="A43">
            <v>1478314</v>
          </cell>
          <cell r="B43" t="str">
            <v>萨默塞特苏安普卢公园酒店</v>
          </cell>
          <cell r="C43" t="str">
            <v/>
          </cell>
          <cell r="D43" t="str">
            <v>21312354</v>
          </cell>
          <cell r="E43" t="str">
            <v/>
          </cell>
          <cell r="F43" t="str">
            <v>3380.8</v>
          </cell>
          <cell r="G43" t="str">
            <v>RMB</v>
          </cell>
          <cell r="H43" t="str">
            <v>1</v>
          </cell>
          <cell r="I43" t="str">
            <v>16000</v>
          </cell>
        </row>
        <row r="44">
          <cell r="A44">
            <v>1482400</v>
          </cell>
          <cell r="B44" t="str">
            <v>萨默塞特苏安普卢公园酒店</v>
          </cell>
          <cell r="C44" t="str">
            <v/>
          </cell>
          <cell r="D44" t="str">
            <v>21334649</v>
          </cell>
          <cell r="E44" t="str">
            <v/>
          </cell>
          <cell r="F44" t="str">
            <v>1333.71</v>
          </cell>
          <cell r="G44" t="str">
            <v>RMB</v>
          </cell>
          <cell r="H44" t="str">
            <v>1</v>
          </cell>
          <cell r="I44" t="str">
            <v>6300</v>
          </cell>
        </row>
        <row r="45">
          <cell r="A45">
            <v>1475184</v>
          </cell>
          <cell r="B45" t="str">
            <v>萨默塞特苏安普卢公园酒店</v>
          </cell>
          <cell r="C45" t="str">
            <v/>
          </cell>
          <cell r="D45" t="str">
            <v>21155233</v>
          </cell>
          <cell r="E45" t="str">
            <v/>
          </cell>
          <cell r="F45" t="str">
            <v>424.4</v>
          </cell>
          <cell r="G45" t="str">
            <v>RMB</v>
          </cell>
          <cell r="H45" t="str">
            <v>1</v>
          </cell>
          <cell r="I45" t="str">
            <v>2000</v>
          </cell>
        </row>
        <row r="46">
          <cell r="A46">
            <v>1478968</v>
          </cell>
          <cell r="B46" t="str">
            <v>萨默塞特苏安普卢公园酒店</v>
          </cell>
          <cell r="C46" t="str">
            <v/>
          </cell>
          <cell r="D46" t="str">
            <v>21317811</v>
          </cell>
          <cell r="E46" t="str">
            <v/>
          </cell>
          <cell r="F46" t="str">
            <v>1267.2</v>
          </cell>
          <cell r="G46" t="str">
            <v>RMB</v>
          </cell>
          <cell r="H46" t="str">
            <v>1</v>
          </cell>
          <cell r="I46" t="str">
            <v>6000</v>
          </cell>
        </row>
        <row r="47">
          <cell r="A47">
            <v>1486470</v>
          </cell>
          <cell r="B47" t="str">
            <v>萨默塞特苏安普卢公园酒店</v>
          </cell>
          <cell r="C47" t="str">
            <v/>
          </cell>
          <cell r="D47" t="str">
            <v>21353277</v>
          </cell>
          <cell r="E47" t="str">
            <v/>
          </cell>
          <cell r="F47" t="str">
            <v>4655.2</v>
          </cell>
          <cell r="G47" t="str">
            <v>RMB</v>
          </cell>
          <cell r="H47" t="str">
            <v>1</v>
          </cell>
          <cell r="I47" t="str">
            <v>22000</v>
          </cell>
        </row>
        <row r="48">
          <cell r="A48">
            <v>1475768</v>
          </cell>
          <cell r="B48" t="str">
            <v>萨默塞特苏安普卢公园酒店</v>
          </cell>
          <cell r="C48" t="str">
            <v/>
          </cell>
          <cell r="D48" t="str">
            <v>21298352</v>
          </cell>
          <cell r="E48" t="str">
            <v/>
          </cell>
          <cell r="F48" t="str">
            <v>848.8</v>
          </cell>
          <cell r="G48" t="str">
            <v>RMB</v>
          </cell>
          <cell r="H48" t="str">
            <v>1</v>
          </cell>
          <cell r="I48" t="str">
            <v>4000</v>
          </cell>
        </row>
        <row r="49">
          <cell r="A49">
            <v>1489754</v>
          </cell>
          <cell r="B49" t="str">
            <v>萨默塞特苏安普卢公园酒店</v>
          </cell>
          <cell r="C49" t="str">
            <v/>
          </cell>
          <cell r="D49" t="str">
            <v>21368534</v>
          </cell>
          <cell r="E49" t="str">
            <v/>
          </cell>
          <cell r="F49" t="str">
            <v>422</v>
          </cell>
          <cell r="G49" t="str">
            <v>RMB</v>
          </cell>
          <cell r="H49" t="str">
            <v>1</v>
          </cell>
          <cell r="I49" t="str">
            <v>2000</v>
          </cell>
        </row>
        <row r="50">
          <cell r="A50">
            <v>1477779</v>
          </cell>
          <cell r="B50" t="str">
            <v>萨默塞特苏安普卢公园酒店</v>
          </cell>
          <cell r="C50" t="str">
            <v/>
          </cell>
          <cell r="D50" t="str">
            <v>21312000</v>
          </cell>
          <cell r="E50" t="str">
            <v/>
          </cell>
          <cell r="F50" t="str">
            <v>1690.4</v>
          </cell>
          <cell r="G50" t="str">
            <v>RMB</v>
          </cell>
          <cell r="H50" t="str">
            <v>1</v>
          </cell>
          <cell r="I50" t="str">
            <v>8000</v>
          </cell>
        </row>
        <row r="51">
          <cell r="A51">
            <v>1471189</v>
          </cell>
          <cell r="B51" t="str">
            <v>萨默塞特苏安普卢公园酒店</v>
          </cell>
          <cell r="C51" t="str">
            <v/>
          </cell>
          <cell r="D51" t="str">
            <v>21271002</v>
          </cell>
          <cell r="E51" t="str">
            <v/>
          </cell>
          <cell r="F51" t="str">
            <v>5419.52</v>
          </cell>
          <cell r="G51" t="str">
            <v>RMB</v>
          </cell>
          <cell r="H51" t="str">
            <v>1</v>
          </cell>
          <cell r="I51" t="str">
            <v>25600</v>
          </cell>
        </row>
        <row r="52">
          <cell r="A52">
            <v>1482454</v>
          </cell>
          <cell r="B52" t="str">
            <v>萨默塞特苏安普卢公园酒店</v>
          </cell>
          <cell r="C52" t="str">
            <v/>
          </cell>
          <cell r="D52" t="str">
            <v>21334577</v>
          </cell>
          <cell r="E52" t="str">
            <v/>
          </cell>
          <cell r="F52" t="str">
            <v>423.4</v>
          </cell>
          <cell r="G52" t="str">
            <v>RMB</v>
          </cell>
          <cell r="H52" t="str">
            <v>1</v>
          </cell>
          <cell r="I52" t="str">
            <v>2000</v>
          </cell>
        </row>
        <row r="53">
          <cell r="A53">
            <v>1496705</v>
          </cell>
          <cell r="B53" t="str">
            <v>萨默塞特苏安普卢公园酒店</v>
          </cell>
          <cell r="C53" t="str">
            <v/>
          </cell>
          <cell r="D53" t="str">
            <v>21407440</v>
          </cell>
          <cell r="E53" t="str">
            <v/>
          </cell>
          <cell r="F53" t="str">
            <v>1696.8</v>
          </cell>
          <cell r="G53" t="str">
            <v>RMB</v>
          </cell>
          <cell r="H53" t="str">
            <v>1</v>
          </cell>
          <cell r="I53" t="str">
            <v>8000</v>
          </cell>
        </row>
        <row r="54">
          <cell r="A54">
            <v>1477979</v>
          </cell>
          <cell r="B54" t="str">
            <v>萨默塞特苏安普卢公园酒店</v>
          </cell>
          <cell r="C54" t="str">
            <v/>
          </cell>
          <cell r="D54" t="str">
            <v>21312066</v>
          </cell>
          <cell r="E54" t="str">
            <v/>
          </cell>
          <cell r="F54" t="str">
            <v>1267.8</v>
          </cell>
          <cell r="G54" t="str">
            <v>RMB</v>
          </cell>
          <cell r="H54" t="str">
            <v>1</v>
          </cell>
          <cell r="I54" t="str">
            <v>6000</v>
          </cell>
        </row>
        <row r="55">
          <cell r="A55">
            <v>1442679</v>
          </cell>
          <cell r="B55" t="str">
            <v>萨默塞特苏安普卢公园酒店</v>
          </cell>
          <cell r="C55" t="str">
            <v/>
          </cell>
          <cell r="D55" t="str">
            <v>21060361</v>
          </cell>
          <cell r="E55" t="str">
            <v/>
          </cell>
          <cell r="F55" t="str">
            <v>5421.79</v>
          </cell>
          <cell r="G55" t="str">
            <v>RMB</v>
          </cell>
          <cell r="H55" t="str">
            <v>1</v>
          </cell>
          <cell r="I55" t="str">
            <v>25300</v>
          </cell>
        </row>
        <row r="56">
          <cell r="A56">
            <v>1487087</v>
          </cell>
          <cell r="B56" t="str">
            <v>萨默塞特苏安普卢公园酒店</v>
          </cell>
          <cell r="C56" t="str">
            <v/>
          </cell>
          <cell r="D56" t="str">
            <v>21355926</v>
          </cell>
          <cell r="E56" t="str">
            <v/>
          </cell>
          <cell r="F56" t="str">
            <v>423.4</v>
          </cell>
          <cell r="G56" t="str">
            <v>RMB</v>
          </cell>
          <cell r="H56" t="str">
            <v>1</v>
          </cell>
          <cell r="I56" t="str">
            <v>2000</v>
          </cell>
        </row>
        <row r="57">
          <cell r="A57">
            <v>1466973</v>
          </cell>
          <cell r="B57" t="str">
            <v>萨默塞特苏安普卢公园酒店</v>
          </cell>
          <cell r="C57" t="str">
            <v/>
          </cell>
          <cell r="D57" t="str">
            <v>21251000</v>
          </cell>
          <cell r="E57" t="str">
            <v/>
          </cell>
          <cell r="F57" t="str">
            <v>4172.46</v>
          </cell>
          <cell r="G57" t="str">
            <v>RMB</v>
          </cell>
          <cell r="H57" t="str">
            <v>1</v>
          </cell>
          <cell r="I57" t="str">
            <v>19700</v>
          </cell>
        </row>
        <row r="58">
          <cell r="A58">
            <v>1482072</v>
          </cell>
          <cell r="B58" t="str">
            <v>萨默塞特苏安普卢公园酒店</v>
          </cell>
          <cell r="C58" t="str">
            <v/>
          </cell>
          <cell r="D58" t="str">
            <v>21333237</v>
          </cell>
          <cell r="E58" t="str">
            <v/>
          </cell>
          <cell r="F58" t="str">
            <v>1270.2</v>
          </cell>
          <cell r="G58" t="str">
            <v>RMB</v>
          </cell>
          <cell r="H58" t="str">
            <v>1</v>
          </cell>
          <cell r="I58" t="str">
            <v>6000</v>
          </cell>
        </row>
        <row r="59">
          <cell r="A59">
            <v>1488215</v>
          </cell>
          <cell r="B59" t="str">
            <v>萨默塞特苏安普卢公园酒店</v>
          </cell>
          <cell r="C59" t="str">
            <v/>
          </cell>
          <cell r="D59" t="str">
            <v>21360003</v>
          </cell>
          <cell r="E59" t="str">
            <v/>
          </cell>
          <cell r="F59" t="str">
            <v>1522.08</v>
          </cell>
          <cell r="G59" t="str">
            <v>RMB</v>
          </cell>
          <cell r="H59" t="str">
            <v>1</v>
          </cell>
          <cell r="I59" t="str">
            <v>7200</v>
          </cell>
        </row>
        <row r="60">
          <cell r="A60">
            <v>1452357</v>
          </cell>
          <cell r="B60" t="str">
            <v>萨默塞特苏安普卢公园酒店</v>
          </cell>
          <cell r="C60" t="str">
            <v/>
          </cell>
          <cell r="D60" t="str">
            <v>21152422</v>
          </cell>
          <cell r="E60" t="str">
            <v/>
          </cell>
          <cell r="F60" t="str">
            <v>488.98</v>
          </cell>
          <cell r="G60" t="str">
            <v>RMB</v>
          </cell>
          <cell r="H60" t="str">
            <v>1</v>
          </cell>
          <cell r="I60" t="str">
            <v>2300</v>
          </cell>
        </row>
        <row r="61">
          <cell r="A61">
            <v>1459536</v>
          </cell>
          <cell r="B61" t="str">
            <v>萨默塞特苏安普卢公园酒店</v>
          </cell>
          <cell r="C61" t="str">
            <v/>
          </cell>
          <cell r="D61" t="str">
            <v>21204785</v>
          </cell>
          <cell r="E61" t="str">
            <v/>
          </cell>
          <cell r="F61" t="str">
            <v>403.94</v>
          </cell>
          <cell r="G61" t="str">
            <v>RMB</v>
          </cell>
          <cell r="H61" t="str">
            <v>1</v>
          </cell>
          <cell r="I61" t="str">
            <v>1900</v>
          </cell>
        </row>
        <row r="62">
          <cell r="A62">
            <v>1466555</v>
          </cell>
          <cell r="B62" t="str">
            <v>萨默塞特苏安普卢公园酒店</v>
          </cell>
          <cell r="C62" t="str">
            <v/>
          </cell>
          <cell r="D62" t="str">
            <v>21153034</v>
          </cell>
          <cell r="E62" t="str">
            <v/>
          </cell>
          <cell r="F62" t="str">
            <v>804.84</v>
          </cell>
          <cell r="G62" t="str">
            <v>RMB</v>
          </cell>
          <cell r="H62" t="str">
            <v>1</v>
          </cell>
          <cell r="I62" t="str">
            <v>3800</v>
          </cell>
        </row>
        <row r="63">
          <cell r="A63">
            <v>1483183</v>
          </cell>
          <cell r="B63" t="str">
            <v>萨默塞特苏安普卢公园酒店</v>
          </cell>
          <cell r="C63" t="str">
            <v/>
          </cell>
          <cell r="D63" t="str">
            <v>21336698</v>
          </cell>
          <cell r="E63" t="str">
            <v/>
          </cell>
          <cell r="F63" t="str">
            <v>423.4</v>
          </cell>
          <cell r="G63" t="str">
            <v>RMB</v>
          </cell>
          <cell r="H63" t="str">
            <v>1</v>
          </cell>
          <cell r="I63" t="str">
            <v>2000</v>
          </cell>
        </row>
        <row r="64">
          <cell r="A64">
            <v>1480409</v>
          </cell>
          <cell r="B64" t="str">
            <v>萨默塞特苏安普卢公园酒店</v>
          </cell>
          <cell r="C64" t="str">
            <v/>
          </cell>
          <cell r="D64" t="str">
            <v>21324555</v>
          </cell>
          <cell r="E64" t="str">
            <v/>
          </cell>
          <cell r="F64" t="str">
            <v>424.4</v>
          </cell>
          <cell r="G64" t="str">
            <v>RMB</v>
          </cell>
          <cell r="H64" t="str">
            <v>1</v>
          </cell>
          <cell r="I64" t="str">
            <v>2000</v>
          </cell>
        </row>
        <row r="65">
          <cell r="A65">
            <v>1475938</v>
          </cell>
          <cell r="B65" t="str">
            <v>萨默塞特苏安普卢公园酒店</v>
          </cell>
          <cell r="C65" t="str">
            <v/>
          </cell>
          <cell r="D65" t="str">
            <v>21299926</v>
          </cell>
          <cell r="E65" t="str">
            <v/>
          </cell>
          <cell r="F65" t="str">
            <v>424.4</v>
          </cell>
          <cell r="G65" t="str">
            <v>RMB</v>
          </cell>
          <cell r="H65" t="str">
            <v>1</v>
          </cell>
          <cell r="I65" t="str">
            <v>2000</v>
          </cell>
        </row>
        <row r="66">
          <cell r="A66">
            <v>1501569</v>
          </cell>
          <cell r="B66" t="str">
            <v>萨默塞特苏安普卢公园酒店</v>
          </cell>
          <cell r="C66" t="str">
            <v/>
          </cell>
          <cell r="D66" t="str">
            <v>21430057</v>
          </cell>
          <cell r="E66" t="str">
            <v/>
          </cell>
          <cell r="F66" t="str">
            <v>867.6</v>
          </cell>
          <cell r="G66" t="str">
            <v>RMB</v>
          </cell>
          <cell r="H66" t="str">
            <v>1</v>
          </cell>
          <cell r="I66" t="str">
            <v>4000</v>
          </cell>
        </row>
        <row r="67">
          <cell r="A67">
            <v>1459643</v>
          </cell>
          <cell r="B67" t="str">
            <v>萨默塞特苏安普卢公园酒店</v>
          </cell>
          <cell r="C67" t="str">
            <v/>
          </cell>
          <cell r="D67" t="str">
            <v>21205672</v>
          </cell>
          <cell r="E67" t="str">
            <v/>
          </cell>
          <cell r="F67" t="str">
            <v>403.94</v>
          </cell>
          <cell r="G67" t="str">
            <v>RMB</v>
          </cell>
          <cell r="H67" t="str">
            <v>1</v>
          </cell>
          <cell r="I67" t="str">
            <v>1900</v>
          </cell>
        </row>
        <row r="68">
          <cell r="A68">
            <v>1459551</v>
          </cell>
          <cell r="B68" t="str">
            <v>萨默塞特苏安普卢公园酒店</v>
          </cell>
          <cell r="C68" t="str">
            <v/>
          </cell>
          <cell r="D68" t="str">
            <v>21204933</v>
          </cell>
          <cell r="E68" t="str">
            <v/>
          </cell>
          <cell r="F68" t="str">
            <v>488.98</v>
          </cell>
          <cell r="G68" t="str">
            <v>RMB</v>
          </cell>
          <cell r="H68" t="str">
            <v>1</v>
          </cell>
          <cell r="I68" t="str">
            <v>2300</v>
          </cell>
        </row>
        <row r="69">
          <cell r="A69">
            <v>1454782</v>
          </cell>
          <cell r="B69" t="str">
            <v>萨默塞特苏安普卢公园酒店</v>
          </cell>
          <cell r="C69" t="str">
            <v/>
          </cell>
          <cell r="D69" t="str">
            <v>21173777</v>
          </cell>
          <cell r="E69" t="str">
            <v/>
          </cell>
          <cell r="F69" t="str">
            <v>3612</v>
          </cell>
          <cell r="G69" t="str">
            <v>RMB</v>
          </cell>
          <cell r="H69" t="str">
            <v>1</v>
          </cell>
          <cell r="I69" t="str">
            <v>17200</v>
          </cell>
        </row>
        <row r="70">
          <cell r="A70">
            <v>1484821</v>
          </cell>
          <cell r="B70" t="str">
            <v>萨默塞特苏安普卢公园酒店</v>
          </cell>
          <cell r="C70" t="str">
            <v/>
          </cell>
          <cell r="D70" t="str">
            <v>21345023</v>
          </cell>
          <cell r="E70" t="str">
            <v/>
          </cell>
          <cell r="F70" t="str">
            <v>423.4</v>
          </cell>
          <cell r="G70" t="str">
            <v>RMB</v>
          </cell>
          <cell r="H70" t="str">
            <v>1</v>
          </cell>
          <cell r="I70" t="str">
            <v>2000</v>
          </cell>
        </row>
        <row r="71">
          <cell r="A71">
            <v>1470271</v>
          </cell>
          <cell r="B71" t="str">
            <v>萨默塞特苏安普卢公园酒店</v>
          </cell>
          <cell r="C71" t="str">
            <v/>
          </cell>
          <cell r="D71" t="str">
            <v>21265741</v>
          </cell>
          <cell r="E71" t="str">
            <v/>
          </cell>
          <cell r="F71" t="str">
            <v>681.92</v>
          </cell>
          <cell r="G71" t="str">
            <v>RMB</v>
          </cell>
          <cell r="H71" t="str">
            <v>1</v>
          </cell>
          <cell r="I71" t="str">
            <v>3200</v>
          </cell>
        </row>
        <row r="72">
          <cell r="A72">
            <v>1460121</v>
          </cell>
          <cell r="B72" t="str">
            <v>萨默塞特苏安普卢公园酒店</v>
          </cell>
          <cell r="C72" t="str">
            <v/>
          </cell>
          <cell r="D72" t="str">
            <v>21152997</v>
          </cell>
          <cell r="E72" t="str">
            <v/>
          </cell>
          <cell r="F72" t="str">
            <v>3644.01</v>
          </cell>
          <cell r="G72" t="str">
            <v>RMB</v>
          </cell>
          <cell r="H72" t="str">
            <v>1</v>
          </cell>
          <cell r="I72" t="str">
            <v>17100</v>
          </cell>
        </row>
        <row r="73">
          <cell r="A73">
            <v>1493025</v>
          </cell>
          <cell r="B73" t="str">
            <v>萨默塞特苏安普卢公园酒店</v>
          </cell>
          <cell r="C73" t="str">
            <v/>
          </cell>
          <cell r="D73" t="str">
            <v>21385106</v>
          </cell>
          <cell r="E73" t="str">
            <v/>
          </cell>
          <cell r="F73" t="str">
            <v>422.8</v>
          </cell>
          <cell r="G73" t="str">
            <v>RMB</v>
          </cell>
          <cell r="H73" t="str">
            <v>1</v>
          </cell>
          <cell r="I73" t="str">
            <v>2000</v>
          </cell>
        </row>
        <row r="74">
          <cell r="A74">
            <v>1468436</v>
          </cell>
          <cell r="B74" t="str">
            <v>萨默塞特苏安普卢公园酒店</v>
          </cell>
          <cell r="C74" t="str">
            <v/>
          </cell>
          <cell r="D74" t="str">
            <v>21257582</v>
          </cell>
          <cell r="E74" t="str">
            <v/>
          </cell>
          <cell r="F74" t="str">
            <v>849.2</v>
          </cell>
          <cell r="G74" t="str">
            <v>RMB</v>
          </cell>
          <cell r="H74" t="str">
            <v>1</v>
          </cell>
          <cell r="I74" t="str">
            <v>4000</v>
          </cell>
        </row>
        <row r="75">
          <cell r="A75">
            <v>1484629</v>
          </cell>
          <cell r="B75" t="str">
            <v>萨默塞特苏安普卢公园酒店</v>
          </cell>
          <cell r="C75" t="str">
            <v/>
          </cell>
          <cell r="D75" t="str">
            <v>21344247</v>
          </cell>
          <cell r="E75" t="str">
            <v/>
          </cell>
          <cell r="F75" t="str">
            <v>846.8</v>
          </cell>
          <cell r="G75" t="str">
            <v>RMB</v>
          </cell>
          <cell r="H75" t="str">
            <v>1</v>
          </cell>
          <cell r="I75" t="str">
            <v>4000</v>
          </cell>
        </row>
        <row r="76">
          <cell r="A76">
            <v>1483006</v>
          </cell>
          <cell r="B76" t="str">
            <v>萨默塞特苏安普卢公园酒店</v>
          </cell>
          <cell r="C76" t="str">
            <v/>
          </cell>
          <cell r="D76" t="str">
            <v>21336794.</v>
          </cell>
          <cell r="E76" t="str">
            <v/>
          </cell>
          <cell r="F76" t="str">
            <v>423.4</v>
          </cell>
          <cell r="G76" t="str">
            <v>RMB</v>
          </cell>
          <cell r="H76" t="str">
            <v>1</v>
          </cell>
          <cell r="I76" t="str">
            <v>2000</v>
          </cell>
        </row>
        <row r="77">
          <cell r="A77">
            <v>1432538</v>
          </cell>
          <cell r="B77" t="str">
            <v>萨默塞特苏安普卢公园酒店</v>
          </cell>
          <cell r="C77" t="str">
            <v/>
          </cell>
          <cell r="D77" t="str">
            <v>21003489</v>
          </cell>
          <cell r="E77" t="str">
            <v/>
          </cell>
          <cell r="F77" t="str">
            <v>5235.28</v>
          </cell>
          <cell r="G77" t="str">
            <v>RMB</v>
          </cell>
          <cell r="H77" t="str">
            <v>1</v>
          </cell>
          <cell r="I77" t="str">
            <v>24800</v>
          </cell>
        </row>
        <row r="78">
          <cell r="A78">
            <v>1464114</v>
          </cell>
          <cell r="B78" t="str">
            <v>萨默塞特苏安普卢公园酒店</v>
          </cell>
          <cell r="C78" t="str">
            <v/>
          </cell>
          <cell r="D78" t="str">
            <v>21153027</v>
          </cell>
          <cell r="E78" t="str">
            <v/>
          </cell>
          <cell r="F78" t="str">
            <v>3041.61</v>
          </cell>
          <cell r="G78" t="str">
            <v>RMB</v>
          </cell>
          <cell r="H78" t="str">
            <v>1</v>
          </cell>
          <cell r="I78" t="str">
            <v>14300</v>
          </cell>
        </row>
        <row r="79">
          <cell r="A79">
            <v>1501131</v>
          </cell>
          <cell r="B79" t="str">
            <v>萨默塞特苏安普卢公园酒店</v>
          </cell>
          <cell r="C79" t="str">
            <v/>
          </cell>
          <cell r="D79" t="str">
            <v>21428629</v>
          </cell>
          <cell r="E79" t="str">
            <v/>
          </cell>
          <cell r="F79" t="str">
            <v>2586</v>
          </cell>
          <cell r="G79" t="str">
            <v>RMB</v>
          </cell>
          <cell r="H79" t="str">
            <v>1</v>
          </cell>
          <cell r="I79" t="str">
            <v>12000</v>
          </cell>
        </row>
        <row r="80">
          <cell r="A80">
            <v>1485142</v>
          </cell>
          <cell r="B80" t="str">
            <v>萨默塞特苏安普卢公园酒店</v>
          </cell>
          <cell r="C80" t="str">
            <v/>
          </cell>
          <cell r="D80" t="str">
            <v>21346922</v>
          </cell>
          <cell r="E80" t="str">
            <v/>
          </cell>
          <cell r="F80" t="str">
            <v>1333.71</v>
          </cell>
          <cell r="G80" t="str">
            <v>RMB</v>
          </cell>
          <cell r="H80" t="str">
            <v>1</v>
          </cell>
          <cell r="I80" t="str">
            <v>6300</v>
          </cell>
        </row>
        <row r="81">
          <cell r="A81">
            <v>1476117</v>
          </cell>
          <cell r="B81" t="str">
            <v>萨默塞特苏安普卢公园酒店</v>
          </cell>
          <cell r="C81" t="str">
            <v/>
          </cell>
          <cell r="D81" t="str">
            <v>21300832</v>
          </cell>
          <cell r="E81" t="str">
            <v/>
          </cell>
          <cell r="F81" t="str">
            <v>1697.6</v>
          </cell>
          <cell r="G81" t="str">
            <v>RMB</v>
          </cell>
          <cell r="H81" t="str">
            <v>1</v>
          </cell>
          <cell r="I81" t="str">
            <v>8000</v>
          </cell>
        </row>
        <row r="82">
          <cell r="A82">
            <v>1473086</v>
          </cell>
          <cell r="B82" t="str">
            <v>萨默塞特苏安普卢公园酒店</v>
          </cell>
          <cell r="C82" t="str">
            <v/>
          </cell>
          <cell r="D82" t="str">
            <v>21284787</v>
          </cell>
          <cell r="E82" t="str">
            <v/>
          </cell>
          <cell r="F82" t="str">
            <v>7005.9</v>
          </cell>
          <cell r="G82" t="str">
            <v>RMB</v>
          </cell>
          <cell r="H82" t="str">
            <v>1</v>
          </cell>
          <cell r="I82" t="str">
            <v>33000</v>
          </cell>
        </row>
        <row r="83">
          <cell r="A83">
            <v>1500953</v>
          </cell>
          <cell r="B83" t="str">
            <v>萨默塞特苏安普卢公园酒店</v>
          </cell>
          <cell r="C83" t="str">
            <v/>
          </cell>
          <cell r="D83" t="str">
            <v>21427424</v>
          </cell>
          <cell r="E83" t="str">
            <v/>
          </cell>
          <cell r="F83" t="str">
            <v>862</v>
          </cell>
          <cell r="G83" t="str">
            <v>RMB</v>
          </cell>
          <cell r="H83" t="str">
            <v>1</v>
          </cell>
          <cell r="I83" t="str">
            <v>4000</v>
          </cell>
        </row>
        <row r="84">
          <cell r="A84">
            <v>1493768</v>
          </cell>
          <cell r="B84" t="str">
            <v>萨默塞特苏安普卢公园酒店</v>
          </cell>
          <cell r="C84" t="str">
            <v/>
          </cell>
          <cell r="D84" t="str">
            <v>21389444</v>
          </cell>
          <cell r="E84" t="str">
            <v/>
          </cell>
          <cell r="F84" t="str">
            <v>846.4</v>
          </cell>
          <cell r="G84" t="str">
            <v>RMB</v>
          </cell>
          <cell r="H84" t="str">
            <v>1</v>
          </cell>
          <cell r="I84" t="str">
            <v>4000</v>
          </cell>
        </row>
        <row r="85">
          <cell r="A85">
            <v>1479822</v>
          </cell>
          <cell r="B85" t="str">
            <v>萨默塞特苏安普卢公园酒店</v>
          </cell>
          <cell r="C85" t="str">
            <v/>
          </cell>
          <cell r="D85" t="str">
            <v>21321832</v>
          </cell>
          <cell r="E85" t="str">
            <v/>
          </cell>
          <cell r="F85" t="str">
            <v>1272.6</v>
          </cell>
          <cell r="G85" t="str">
            <v>RMB</v>
          </cell>
          <cell r="H85" t="str">
            <v>1</v>
          </cell>
          <cell r="I85" t="str">
            <v>6000</v>
          </cell>
        </row>
        <row r="86">
          <cell r="A86">
            <v>1480229</v>
          </cell>
          <cell r="B86" t="str">
            <v>萨默塞特苏安普卢公园酒店</v>
          </cell>
          <cell r="C86" t="str">
            <v/>
          </cell>
          <cell r="D86" t="str">
            <v>21324503</v>
          </cell>
          <cell r="E86" t="str">
            <v/>
          </cell>
          <cell r="F86" t="str">
            <v>848.4</v>
          </cell>
          <cell r="G86" t="str">
            <v>RMB</v>
          </cell>
          <cell r="H86" t="str">
            <v>1</v>
          </cell>
          <cell r="I86" t="str">
            <v>4000</v>
          </cell>
        </row>
        <row r="87">
          <cell r="A87">
            <v>1504588</v>
          </cell>
          <cell r="B87" t="str">
            <v>萨默塞特苏安普卢公园酒店</v>
          </cell>
          <cell r="C87" t="str">
            <v/>
          </cell>
          <cell r="D87" t="str">
            <v>21443074</v>
          </cell>
          <cell r="E87" t="str">
            <v/>
          </cell>
          <cell r="F87" t="str">
            <v>2366.28</v>
          </cell>
          <cell r="G87" t="str">
            <v>RMB</v>
          </cell>
          <cell r="H87" t="str">
            <v>1</v>
          </cell>
          <cell r="I87" t="str">
            <v>10800</v>
          </cell>
        </row>
        <row r="88">
          <cell r="A88">
            <v>1459482</v>
          </cell>
          <cell r="B88" t="str">
            <v>萨默塞特苏安普卢公园酒店</v>
          </cell>
          <cell r="C88" t="str">
            <v/>
          </cell>
          <cell r="D88" t="str">
            <v>21204333</v>
          </cell>
          <cell r="E88" t="str">
            <v/>
          </cell>
          <cell r="F88" t="str">
            <v>892.92</v>
          </cell>
          <cell r="G88" t="str">
            <v>RMB</v>
          </cell>
          <cell r="H88" t="str">
            <v>1</v>
          </cell>
          <cell r="I88" t="str">
            <v>4200</v>
          </cell>
        </row>
        <row r="89">
          <cell r="A89">
            <v>1490926</v>
          </cell>
          <cell r="B89" t="str">
            <v>萨默塞特苏安普卢公园酒店</v>
          </cell>
          <cell r="C89" t="str">
            <v/>
          </cell>
          <cell r="D89" t="str">
            <v>21373060</v>
          </cell>
          <cell r="E89" t="str">
            <v/>
          </cell>
          <cell r="F89" t="str">
            <v>2212.35</v>
          </cell>
          <cell r="G89" t="str">
            <v>RMB</v>
          </cell>
          <cell r="H89" t="str">
            <v>1</v>
          </cell>
          <cell r="I89" t="str">
            <v>10500</v>
          </cell>
        </row>
        <row r="90">
          <cell r="A90">
            <v>1455354</v>
          </cell>
          <cell r="B90" t="str">
            <v>萨默塞特苏安普卢公园酒店</v>
          </cell>
          <cell r="C90" t="str">
            <v/>
          </cell>
          <cell r="D90" t="str">
            <v>21175736</v>
          </cell>
          <cell r="E90" t="str">
            <v/>
          </cell>
          <cell r="F90" t="str">
            <v>483</v>
          </cell>
          <cell r="G90" t="str">
            <v>RMB</v>
          </cell>
          <cell r="H90" t="str">
            <v>1</v>
          </cell>
          <cell r="I90" t="str">
            <v>2300</v>
          </cell>
        </row>
        <row r="91">
          <cell r="A91">
            <v>1489941</v>
          </cell>
          <cell r="B91" t="str">
            <v>萨默塞特苏安普卢公园酒店</v>
          </cell>
          <cell r="C91" t="str">
            <v/>
          </cell>
          <cell r="D91" t="str">
            <v>21368808</v>
          </cell>
          <cell r="E91" t="str">
            <v/>
          </cell>
          <cell r="F91" t="str">
            <v>2110</v>
          </cell>
          <cell r="G91" t="str">
            <v>RMB</v>
          </cell>
          <cell r="H91" t="str">
            <v>1</v>
          </cell>
          <cell r="I91" t="str">
            <v>10000</v>
          </cell>
        </row>
        <row r="92">
          <cell r="A92">
            <v>1465247</v>
          </cell>
          <cell r="B92" t="str">
            <v>萨默塞特苏安普卢公园酒店</v>
          </cell>
          <cell r="C92" t="str">
            <v/>
          </cell>
          <cell r="D92" t="str">
            <v>21240387</v>
          </cell>
          <cell r="E92" t="str">
            <v/>
          </cell>
          <cell r="F92" t="str">
            <v>4613.42</v>
          </cell>
          <cell r="G92" t="str">
            <v>RMB</v>
          </cell>
          <cell r="H92" t="str">
            <v>1</v>
          </cell>
          <cell r="I92" t="str">
            <v>21700</v>
          </cell>
        </row>
        <row r="93">
          <cell r="A93">
            <v>1474828</v>
          </cell>
          <cell r="B93" t="str">
            <v>萨默塞特苏安普卢公园酒店</v>
          </cell>
          <cell r="C93" t="str">
            <v/>
          </cell>
          <cell r="D93" t="str">
            <v>21294207</v>
          </cell>
          <cell r="E93" t="str">
            <v/>
          </cell>
          <cell r="F93" t="str">
            <v>1528.56</v>
          </cell>
          <cell r="G93" t="str">
            <v>RMB</v>
          </cell>
          <cell r="H93" t="str">
            <v>1</v>
          </cell>
          <cell r="I93" t="str">
            <v>7200</v>
          </cell>
        </row>
        <row r="94">
          <cell r="A94">
            <v>1471725</v>
          </cell>
          <cell r="B94" t="str">
            <v>萨默塞特苏安普卢公园酒店</v>
          </cell>
          <cell r="C94" t="str">
            <v/>
          </cell>
          <cell r="D94" t="str">
            <v>21275079</v>
          </cell>
          <cell r="E94" t="str">
            <v/>
          </cell>
          <cell r="F94" t="str">
            <v>2053.49</v>
          </cell>
          <cell r="G94" t="str">
            <v>RMB</v>
          </cell>
          <cell r="H94" t="str">
            <v>1</v>
          </cell>
          <cell r="I94" t="str">
            <v>9700</v>
          </cell>
        </row>
        <row r="95">
          <cell r="A95">
            <v>1497799</v>
          </cell>
          <cell r="B95" t="str">
            <v>萨默塞特苏安普卢公园酒店</v>
          </cell>
          <cell r="C95" t="str">
            <v/>
          </cell>
          <cell r="D95" t="str">
            <v>21411743</v>
          </cell>
          <cell r="E95" t="str">
            <v/>
          </cell>
          <cell r="F95" t="str">
            <v>444.57</v>
          </cell>
          <cell r="G95" t="str">
            <v>RMB</v>
          </cell>
          <cell r="H95" t="str">
            <v>1</v>
          </cell>
          <cell r="I95" t="str">
            <v>2100</v>
          </cell>
        </row>
        <row r="96">
          <cell r="A96">
            <v>1495853</v>
          </cell>
          <cell r="B96" t="str">
            <v>萨默塞特苏安普卢公园酒店</v>
          </cell>
          <cell r="C96" t="str">
            <v/>
          </cell>
          <cell r="D96" t="str">
            <v>21403941</v>
          </cell>
          <cell r="E96" t="str">
            <v/>
          </cell>
          <cell r="F96" t="str">
            <v>422.4</v>
          </cell>
          <cell r="G96" t="str">
            <v>RMB</v>
          </cell>
          <cell r="H96" t="str">
            <v>1</v>
          </cell>
          <cell r="I96" t="str">
            <v>2000</v>
          </cell>
        </row>
        <row r="97">
          <cell r="A97">
            <v>1483928</v>
          </cell>
          <cell r="B97" t="str">
            <v>萨默塞特苏安普卢公园酒店</v>
          </cell>
          <cell r="C97" t="str">
            <v/>
          </cell>
          <cell r="D97" t="str">
            <v>21340614</v>
          </cell>
          <cell r="E97" t="str">
            <v/>
          </cell>
          <cell r="F97" t="str">
            <v>762.48</v>
          </cell>
          <cell r="G97" t="str">
            <v>RMB</v>
          </cell>
          <cell r="H97" t="str">
            <v>1</v>
          </cell>
          <cell r="I97" t="str">
            <v>3600</v>
          </cell>
        </row>
        <row r="98">
          <cell r="A98">
            <v>1463344</v>
          </cell>
          <cell r="B98" t="str">
            <v>萨默塞特苏安普卢公园酒店</v>
          </cell>
          <cell r="C98" t="str">
            <v/>
          </cell>
          <cell r="D98" t="str">
            <v>21229857</v>
          </cell>
          <cell r="E98" t="str">
            <v/>
          </cell>
          <cell r="F98" t="str">
            <v>1212.39</v>
          </cell>
          <cell r="G98" t="str">
            <v>RMB</v>
          </cell>
          <cell r="H98" t="str">
            <v>1</v>
          </cell>
          <cell r="I98" t="str">
            <v>5700</v>
          </cell>
        </row>
        <row r="99">
          <cell r="A99">
            <v>1458197</v>
          </cell>
          <cell r="B99" t="str">
            <v>萨默塞特苏安普卢公园酒店</v>
          </cell>
          <cell r="C99" t="str">
            <v/>
          </cell>
          <cell r="D99" t="str">
            <v>21197881</v>
          </cell>
          <cell r="E99" t="str">
            <v/>
          </cell>
          <cell r="F99" t="str">
            <v>807.88</v>
          </cell>
          <cell r="G99" t="str">
            <v>RMB</v>
          </cell>
          <cell r="H99" t="str">
            <v>1</v>
          </cell>
          <cell r="I99" t="str">
            <v>3800</v>
          </cell>
        </row>
        <row r="100">
          <cell r="A100">
            <v>1466069</v>
          </cell>
          <cell r="B100" t="str">
            <v>萨默塞特苏安普卢公园酒店</v>
          </cell>
          <cell r="C100" t="str">
            <v/>
          </cell>
          <cell r="D100" t="str">
            <v>21246055</v>
          </cell>
          <cell r="E100" t="str">
            <v/>
          </cell>
          <cell r="F100" t="str">
            <v>1206.69</v>
          </cell>
          <cell r="G100" t="str">
            <v>RMB</v>
          </cell>
          <cell r="H100" t="str">
            <v>1</v>
          </cell>
          <cell r="I100" t="str">
            <v>5700</v>
          </cell>
        </row>
        <row r="101">
          <cell r="A101">
            <v>1474837</v>
          </cell>
          <cell r="B101" t="str">
            <v>萨默塞特苏安普卢公园酒店</v>
          </cell>
          <cell r="C101" t="str">
            <v/>
          </cell>
          <cell r="D101" t="str">
            <v>21294296</v>
          </cell>
          <cell r="E101" t="str">
            <v/>
          </cell>
          <cell r="F101" t="str">
            <v>849.2</v>
          </cell>
          <cell r="G101" t="str">
            <v>RMB</v>
          </cell>
          <cell r="H101" t="str">
            <v>1</v>
          </cell>
          <cell r="I101" t="str">
            <v>4000</v>
          </cell>
        </row>
        <row r="102">
          <cell r="A102">
            <v>1498933</v>
          </cell>
          <cell r="B102" t="str">
            <v>萨默塞特苏安普卢公园酒店</v>
          </cell>
          <cell r="C102" t="str">
            <v/>
          </cell>
          <cell r="D102" t="str">
            <v/>
          </cell>
          <cell r="E102" t="str">
            <v/>
          </cell>
          <cell r="F102" t="str">
            <v>1341.27</v>
          </cell>
          <cell r="G102" t="str">
            <v>RMB</v>
          </cell>
          <cell r="H102" t="str">
            <v>1</v>
          </cell>
          <cell r="I102" t="str">
            <v>6300</v>
          </cell>
        </row>
        <row r="103">
          <cell r="A103">
            <v>1468934</v>
          </cell>
          <cell r="B103" t="str">
            <v>萨默塞特苏安普卢公园酒店</v>
          </cell>
          <cell r="C103" t="str">
            <v/>
          </cell>
          <cell r="D103" t="str">
            <v>21257677</v>
          </cell>
          <cell r="E103" t="str">
            <v/>
          </cell>
          <cell r="F103" t="str">
            <v>2462.68</v>
          </cell>
          <cell r="G103" t="str">
            <v>RMB</v>
          </cell>
          <cell r="H103" t="str">
            <v>1</v>
          </cell>
          <cell r="I103" t="str">
            <v>11600</v>
          </cell>
        </row>
        <row r="104">
          <cell r="A104">
            <v>1469899</v>
          </cell>
          <cell r="B104" t="str">
            <v>萨默塞特苏安普卢公园酒店</v>
          </cell>
          <cell r="C104" t="str">
            <v/>
          </cell>
          <cell r="D104" t="str">
            <v>21263412</v>
          </cell>
          <cell r="E104" t="str">
            <v/>
          </cell>
          <cell r="F104" t="str">
            <v>1366.4</v>
          </cell>
          <cell r="G104" t="str">
            <v>RMB</v>
          </cell>
          <cell r="H104" t="str">
            <v>1</v>
          </cell>
          <cell r="I104" t="str">
            <v>6400</v>
          </cell>
        </row>
        <row r="105">
          <cell r="A105">
            <v>1456852</v>
          </cell>
          <cell r="B105" t="str">
            <v>萨默塞特苏安普卢公园酒店</v>
          </cell>
          <cell r="C105" t="str">
            <v/>
          </cell>
          <cell r="D105" t="str">
            <v>21179322</v>
          </cell>
          <cell r="E105" t="str">
            <v/>
          </cell>
          <cell r="F105" t="str">
            <v>441.63</v>
          </cell>
          <cell r="G105" t="str">
            <v>RMB</v>
          </cell>
          <cell r="H105" t="str">
            <v>1</v>
          </cell>
          <cell r="I105" t="str">
            <v>2100</v>
          </cell>
        </row>
        <row r="106">
          <cell r="A106">
            <v>1443247</v>
          </cell>
          <cell r="B106" t="str">
            <v>萨默塞特苏安普卢公园酒店</v>
          </cell>
          <cell r="C106" t="str">
            <v/>
          </cell>
          <cell r="D106" t="str">
            <v>21066762</v>
          </cell>
          <cell r="E106" t="str">
            <v/>
          </cell>
          <cell r="F106" t="str">
            <v>9871.6</v>
          </cell>
          <cell r="G106" t="str">
            <v>RMB</v>
          </cell>
          <cell r="H106" t="str">
            <v>1</v>
          </cell>
          <cell r="I106" t="str">
            <v>46000</v>
          </cell>
        </row>
        <row r="107">
          <cell r="A107">
            <v>1472483</v>
          </cell>
          <cell r="B107" t="str">
            <v>萨默塞特苏安普卢公园酒店</v>
          </cell>
          <cell r="C107" t="str">
            <v/>
          </cell>
          <cell r="D107" t="str">
            <v>21279695</v>
          </cell>
          <cell r="E107" t="str">
            <v/>
          </cell>
          <cell r="F107" t="str">
            <v>3798.38</v>
          </cell>
          <cell r="G107" t="str">
            <v>RMB</v>
          </cell>
          <cell r="H107" t="str">
            <v>1</v>
          </cell>
          <cell r="I107" t="str">
            <v>17900</v>
          </cell>
        </row>
        <row r="108">
          <cell r="A108">
            <v>1504379</v>
          </cell>
          <cell r="B108" t="str">
            <v>萨默塞特苏安普卢公园酒店</v>
          </cell>
          <cell r="C108" t="str">
            <v/>
          </cell>
          <cell r="D108" t="str">
            <v>21442506</v>
          </cell>
          <cell r="E108" t="str">
            <v/>
          </cell>
          <cell r="F108" t="str">
            <v>438.2</v>
          </cell>
          <cell r="G108" t="str">
            <v>RMB</v>
          </cell>
          <cell r="H108" t="str">
            <v>1</v>
          </cell>
          <cell r="I108" t="str">
            <v>2000</v>
          </cell>
        </row>
        <row r="109">
          <cell r="A109">
            <v>1478460</v>
          </cell>
          <cell r="B109" t="str">
            <v>萨默塞特苏安普卢公园酒店</v>
          </cell>
          <cell r="C109" t="str">
            <v/>
          </cell>
          <cell r="D109" t="str">
            <v>21314031</v>
          </cell>
          <cell r="E109" t="str">
            <v/>
          </cell>
          <cell r="F109" t="str">
            <v>422.6</v>
          </cell>
          <cell r="G109" t="str">
            <v>RMB</v>
          </cell>
          <cell r="H109" t="str">
            <v>1</v>
          </cell>
          <cell r="I109" t="str">
            <v>2000</v>
          </cell>
        </row>
        <row r="110">
          <cell r="A110">
            <v>1452798</v>
          </cell>
          <cell r="B110" t="str">
            <v>萨默塞特苏安普卢公园酒店</v>
          </cell>
          <cell r="C110" t="str">
            <v/>
          </cell>
          <cell r="D110" t="str">
            <v>21157320</v>
          </cell>
          <cell r="E110" t="str">
            <v/>
          </cell>
          <cell r="F110" t="str">
            <v>1947.64</v>
          </cell>
          <cell r="G110" t="str">
            <v>RMB</v>
          </cell>
          <cell r="H110" t="str">
            <v>1</v>
          </cell>
          <cell r="I110" t="str">
            <v>9200</v>
          </cell>
        </row>
        <row r="111">
          <cell r="A111">
            <v>1478248</v>
          </cell>
          <cell r="B111" t="str">
            <v>萨默塞特苏安普卢公园酒店</v>
          </cell>
          <cell r="C111" t="str">
            <v/>
          </cell>
          <cell r="D111" t="str">
            <v>21312354.</v>
          </cell>
          <cell r="E111" t="str">
            <v/>
          </cell>
          <cell r="F111" t="str">
            <v>887.46</v>
          </cell>
          <cell r="G111" t="str">
            <v>RMB</v>
          </cell>
          <cell r="H111" t="str">
            <v>1</v>
          </cell>
          <cell r="I111" t="str">
            <v>4200</v>
          </cell>
        </row>
        <row r="112">
          <cell r="A112">
            <v>1449689</v>
          </cell>
          <cell r="B112" t="str">
            <v>萨默塞特苏安普卢公园酒店</v>
          </cell>
          <cell r="C112" t="str">
            <v/>
          </cell>
          <cell r="D112" t="str">
            <v>21132898</v>
          </cell>
          <cell r="E112" t="str">
            <v/>
          </cell>
          <cell r="F112" t="str">
            <v>3961.52</v>
          </cell>
          <cell r="G112" t="str">
            <v>RMB</v>
          </cell>
          <cell r="H112" t="str">
            <v>1</v>
          </cell>
          <cell r="I112" t="str">
            <v>18400</v>
          </cell>
        </row>
        <row r="113">
          <cell r="A113">
            <v>1484932</v>
          </cell>
          <cell r="B113" t="str">
            <v>萨默塞特苏安普卢公园酒店</v>
          </cell>
          <cell r="C113" t="str">
            <v/>
          </cell>
          <cell r="D113" t="str">
            <v>21345723</v>
          </cell>
          <cell r="E113" t="str">
            <v/>
          </cell>
          <cell r="F113" t="str">
            <v>6096.96</v>
          </cell>
          <cell r="G113" t="str">
            <v>RMB</v>
          </cell>
          <cell r="H113" t="str">
            <v>1</v>
          </cell>
          <cell r="I113" t="str">
            <v>28800</v>
          </cell>
        </row>
        <row r="114">
          <cell r="A114">
            <v>1469157</v>
          </cell>
          <cell r="B114" t="str">
            <v>萨默塞特苏安普卢公园酒店</v>
          </cell>
          <cell r="C114" t="str">
            <v/>
          </cell>
          <cell r="D114" t="str">
            <v>21153056</v>
          </cell>
          <cell r="E114" t="str">
            <v/>
          </cell>
          <cell r="F114" t="str">
            <v>2038.08</v>
          </cell>
          <cell r="G114" t="str">
            <v>RMB</v>
          </cell>
          <cell r="H114" t="str">
            <v>1</v>
          </cell>
          <cell r="I114" t="str">
            <v>9600</v>
          </cell>
        </row>
        <row r="115">
          <cell r="A115">
            <v>1492612</v>
          </cell>
          <cell r="B115" t="str">
            <v>萨默塞特苏安普卢公园酒店</v>
          </cell>
          <cell r="C115" t="str">
            <v/>
          </cell>
          <cell r="D115" t="str">
            <v>21383099</v>
          </cell>
          <cell r="E115" t="str">
            <v/>
          </cell>
          <cell r="F115" t="str">
            <v>423.2</v>
          </cell>
          <cell r="G115" t="str">
            <v>RMB</v>
          </cell>
          <cell r="H115" t="str">
            <v>1</v>
          </cell>
          <cell r="I115" t="str">
            <v>2000</v>
          </cell>
        </row>
        <row r="116">
          <cell r="A116">
            <v>1500970</v>
          </cell>
          <cell r="B116" t="str">
            <v>萨默塞特苏安普卢公园酒店</v>
          </cell>
          <cell r="C116" t="str">
            <v/>
          </cell>
          <cell r="D116" t="str">
            <v>21427556</v>
          </cell>
          <cell r="E116" t="str">
            <v/>
          </cell>
          <cell r="F116" t="str">
            <v>431</v>
          </cell>
          <cell r="G116" t="str">
            <v>RMB</v>
          </cell>
          <cell r="H116" t="str">
            <v>1</v>
          </cell>
          <cell r="I116" t="str">
            <v>2000</v>
          </cell>
        </row>
        <row r="117">
          <cell r="A117">
            <v>1487308</v>
          </cell>
          <cell r="B117" t="str">
            <v>萨默塞特苏安普卢公园酒店</v>
          </cell>
          <cell r="C117" t="str">
            <v/>
          </cell>
          <cell r="D117" t="str">
            <v>21356377</v>
          </cell>
          <cell r="E117" t="str">
            <v/>
          </cell>
          <cell r="F117" t="str">
            <v>1270.2</v>
          </cell>
          <cell r="G117" t="str">
            <v>RMB</v>
          </cell>
          <cell r="H117" t="str">
            <v>1</v>
          </cell>
          <cell r="I117" t="str">
            <v>6000</v>
          </cell>
        </row>
        <row r="118">
          <cell r="A118">
            <v>1455085</v>
          </cell>
          <cell r="B118" t="str">
            <v>萨默塞特苏安普卢公园酒店</v>
          </cell>
          <cell r="C118" t="str">
            <v/>
          </cell>
          <cell r="D118" t="str">
            <v>21174045</v>
          </cell>
          <cell r="E118" t="str">
            <v/>
          </cell>
          <cell r="F118" t="str">
            <v>798</v>
          </cell>
          <cell r="G118" t="str">
            <v>RMB</v>
          </cell>
          <cell r="H118" t="str">
            <v>1</v>
          </cell>
          <cell r="I118" t="str">
            <v>3800</v>
          </cell>
        </row>
        <row r="119">
          <cell r="A119">
            <v>1459513</v>
          </cell>
          <cell r="B119" t="str">
            <v>萨默塞特苏安普卢公园酒店</v>
          </cell>
          <cell r="C119" t="str">
            <v/>
          </cell>
          <cell r="D119" t="str">
            <v>21204391</v>
          </cell>
          <cell r="E119" t="str">
            <v/>
          </cell>
          <cell r="F119" t="str">
            <v>977.96</v>
          </cell>
          <cell r="G119" t="str">
            <v>RMB</v>
          </cell>
          <cell r="H119" t="str">
            <v>1</v>
          </cell>
          <cell r="I119" t="str">
            <v>4600</v>
          </cell>
        </row>
        <row r="120">
          <cell r="A120">
            <v>1276652</v>
          </cell>
          <cell r="B120" t="str">
            <v>萨默塞特苏安普卢公园酒店</v>
          </cell>
          <cell r="C120" t="str">
            <v/>
          </cell>
          <cell r="D120" t="str">
            <v>19642146</v>
          </cell>
          <cell r="E120" t="str">
            <v/>
          </cell>
          <cell r="F120" t="str">
            <v>1633.78</v>
          </cell>
          <cell r="G120" t="str">
            <v>RMB</v>
          </cell>
          <cell r="H120" t="str">
            <v>1</v>
          </cell>
          <cell r="I120" t="str">
            <v>8000</v>
          </cell>
        </row>
        <row r="121">
          <cell r="A121">
            <v>1479674</v>
          </cell>
          <cell r="B121" t="str">
            <v>萨默塞特苏安普卢公园酒店</v>
          </cell>
          <cell r="C121" t="str">
            <v/>
          </cell>
          <cell r="D121" t="str">
            <v>21321410</v>
          </cell>
          <cell r="E121" t="str">
            <v/>
          </cell>
          <cell r="F121" t="str">
            <v>424.2</v>
          </cell>
          <cell r="G121" t="str">
            <v>RMB</v>
          </cell>
          <cell r="H121" t="str">
            <v>1</v>
          </cell>
          <cell r="I121" t="str">
            <v>2000</v>
          </cell>
        </row>
        <row r="122">
          <cell r="A122">
            <v>1493895</v>
          </cell>
          <cell r="B122" t="str">
            <v>萨默塞特苏安普卢公园酒店</v>
          </cell>
          <cell r="C122" t="str">
            <v/>
          </cell>
          <cell r="D122" t="str">
            <v>21390431</v>
          </cell>
          <cell r="E122" t="str">
            <v/>
          </cell>
          <cell r="F122" t="str">
            <v>1333.08</v>
          </cell>
          <cell r="G122" t="str">
            <v>RMB</v>
          </cell>
          <cell r="H122" t="str">
            <v>1</v>
          </cell>
          <cell r="I122" t="str">
            <v>6300</v>
          </cell>
        </row>
        <row r="123">
          <cell r="A123">
            <v>1483224</v>
          </cell>
          <cell r="B123" t="str">
            <v>萨默塞特苏安普卢公园酒店</v>
          </cell>
          <cell r="C123" t="str">
            <v/>
          </cell>
          <cell r="D123" t="str">
            <v>21337115</v>
          </cell>
          <cell r="E123" t="str">
            <v/>
          </cell>
          <cell r="F123" t="str">
            <v>423.4</v>
          </cell>
          <cell r="G123" t="str">
            <v>RMB</v>
          </cell>
          <cell r="H123" t="str">
            <v>1</v>
          </cell>
          <cell r="I123" t="str">
            <v>2000</v>
          </cell>
        </row>
        <row r="124">
          <cell r="A124">
            <v>1483499</v>
          </cell>
          <cell r="B124" t="str">
            <v>萨默塞特苏安普卢公园酒店</v>
          </cell>
          <cell r="C124" t="str">
            <v/>
          </cell>
          <cell r="D124" t="str">
            <v>21338857</v>
          </cell>
          <cell r="E124" t="str">
            <v/>
          </cell>
          <cell r="F124" t="str">
            <v>423.4</v>
          </cell>
          <cell r="G124" t="str">
            <v>RMB</v>
          </cell>
          <cell r="H124" t="str">
            <v>1</v>
          </cell>
          <cell r="I124" t="str">
            <v>2000</v>
          </cell>
        </row>
        <row r="125">
          <cell r="A125">
            <v>1459025</v>
          </cell>
          <cell r="B125" t="str">
            <v>萨默塞特苏安普卢公园酒店</v>
          </cell>
          <cell r="C125" t="str">
            <v/>
          </cell>
          <cell r="D125" t="str">
            <v>21203153</v>
          </cell>
          <cell r="E125" t="str">
            <v/>
          </cell>
          <cell r="F125" t="str">
            <v>1466.94</v>
          </cell>
          <cell r="G125" t="str">
            <v>RMB</v>
          </cell>
          <cell r="H125" t="str">
            <v>1</v>
          </cell>
          <cell r="I125" t="str">
            <v>6900</v>
          </cell>
        </row>
        <row r="126">
          <cell r="A126">
            <v>1461424</v>
          </cell>
          <cell r="B126" t="str">
            <v>萨默塞特苏安普卢公园酒店</v>
          </cell>
          <cell r="C126" t="str">
            <v/>
          </cell>
          <cell r="D126" t="str">
            <v>21218861</v>
          </cell>
          <cell r="E126" t="str">
            <v/>
          </cell>
          <cell r="F126" t="str">
            <v>2834.23</v>
          </cell>
          <cell r="G126" t="str">
            <v>RMB</v>
          </cell>
          <cell r="H126" t="str">
            <v>1</v>
          </cell>
          <cell r="I126" t="str">
            <v>13300</v>
          </cell>
        </row>
        <row r="127">
          <cell r="A127">
            <v>1450604</v>
          </cell>
          <cell r="B127" t="str">
            <v>萨默塞特苏安普卢公园酒店</v>
          </cell>
          <cell r="C127" t="str">
            <v/>
          </cell>
          <cell r="D127" t="str">
            <v>21138685</v>
          </cell>
          <cell r="E127" t="str">
            <v/>
          </cell>
          <cell r="F127" t="str">
            <v>2455.25</v>
          </cell>
          <cell r="G127" t="str">
            <v>RMB</v>
          </cell>
          <cell r="H127" t="str">
            <v>1</v>
          </cell>
          <cell r="I127" t="str">
            <v>11500</v>
          </cell>
        </row>
        <row r="128">
          <cell r="A128">
            <v>1468895</v>
          </cell>
          <cell r="B128" t="str">
            <v>萨默塞特苏安普卢公园酒店</v>
          </cell>
          <cell r="C128" t="str">
            <v/>
          </cell>
          <cell r="D128" t="str">
            <v>21257962</v>
          </cell>
          <cell r="E128" t="str">
            <v/>
          </cell>
          <cell r="F128" t="str">
            <v>424.6</v>
          </cell>
          <cell r="G128" t="str">
            <v>RMB</v>
          </cell>
          <cell r="H128" t="str">
            <v>1</v>
          </cell>
          <cell r="I128" t="str">
            <v>2000</v>
          </cell>
        </row>
        <row r="129">
          <cell r="A129">
            <v>1459503</v>
          </cell>
          <cell r="B129" t="str">
            <v>萨默塞特苏安普卢公园酒店</v>
          </cell>
          <cell r="C129" t="str">
            <v/>
          </cell>
          <cell r="D129" t="str">
            <v>21204632</v>
          </cell>
          <cell r="E129" t="str">
            <v/>
          </cell>
          <cell r="F129" t="str">
            <v>892.92</v>
          </cell>
          <cell r="G129" t="str">
            <v>RMB</v>
          </cell>
          <cell r="H129" t="str">
            <v>1</v>
          </cell>
          <cell r="I129" t="str">
            <v>4200</v>
          </cell>
        </row>
        <row r="130">
          <cell r="A130">
            <v>1478822</v>
          </cell>
          <cell r="B130" t="str">
            <v>萨默塞特苏安普卢公园酒店</v>
          </cell>
          <cell r="C130" t="str">
            <v/>
          </cell>
          <cell r="D130" t="str">
            <v>21155288</v>
          </cell>
          <cell r="E130" t="str">
            <v/>
          </cell>
          <cell r="F130" t="str">
            <v>844.8</v>
          </cell>
          <cell r="G130" t="str">
            <v>RMB</v>
          </cell>
          <cell r="H130" t="str">
            <v>1</v>
          </cell>
          <cell r="I130" t="str">
            <v>4000</v>
          </cell>
        </row>
        <row r="131">
          <cell r="A131">
            <v>1454763</v>
          </cell>
          <cell r="B131" t="str">
            <v>萨默塞特苏安普卢公园酒店</v>
          </cell>
          <cell r="C131" t="str">
            <v/>
          </cell>
          <cell r="D131" t="str">
            <v>21173610</v>
          </cell>
          <cell r="E131" t="str">
            <v/>
          </cell>
          <cell r="F131" t="str">
            <v>1596</v>
          </cell>
          <cell r="G131" t="str">
            <v>RMB</v>
          </cell>
          <cell r="H131" t="str">
            <v>1</v>
          </cell>
          <cell r="I131" t="str">
            <v>7600</v>
          </cell>
        </row>
        <row r="132">
          <cell r="A132">
            <v>1462051</v>
          </cell>
          <cell r="B132" t="str">
            <v>萨默塞特苏安普卢公园酒店</v>
          </cell>
          <cell r="C132" t="str">
            <v/>
          </cell>
          <cell r="D132" t="str">
            <v>21223207</v>
          </cell>
          <cell r="E132" t="str">
            <v/>
          </cell>
          <cell r="F132" t="str">
            <v>806.74</v>
          </cell>
          <cell r="G132" t="str">
            <v>RMB</v>
          </cell>
          <cell r="H132" t="str">
            <v>1</v>
          </cell>
          <cell r="I132" t="str">
            <v>3800</v>
          </cell>
        </row>
        <row r="133">
          <cell r="A133">
            <v>1453070</v>
          </cell>
          <cell r="B133" t="str">
            <v>萨默塞特苏安普卢公园酒店</v>
          </cell>
          <cell r="C133" t="str">
            <v/>
          </cell>
          <cell r="D133" t="str">
            <v>21159302</v>
          </cell>
          <cell r="E133" t="str">
            <v/>
          </cell>
          <cell r="F133" t="str">
            <v>2921.46</v>
          </cell>
          <cell r="G133" t="str">
            <v>RMB</v>
          </cell>
          <cell r="H133" t="str">
            <v>1</v>
          </cell>
          <cell r="I133" t="str">
            <v>13800</v>
          </cell>
        </row>
        <row r="134">
          <cell r="A134">
            <v>1487843</v>
          </cell>
          <cell r="B134" t="str">
            <v>萨默塞特苏安普卢公园酒店</v>
          </cell>
          <cell r="C134" t="str">
            <v/>
          </cell>
          <cell r="D134" t="str">
            <v>21360128</v>
          </cell>
          <cell r="E134" t="str">
            <v/>
          </cell>
          <cell r="F134" t="str">
            <v>1691.2</v>
          </cell>
          <cell r="G134" t="str">
            <v>RMB</v>
          </cell>
          <cell r="H134" t="str">
            <v>1</v>
          </cell>
          <cell r="I134" t="str">
            <v>8000</v>
          </cell>
        </row>
        <row r="135">
          <cell r="A135">
            <v>1505155</v>
          </cell>
          <cell r="B135" t="str">
            <v>萨默塞特苏安普卢公园酒店</v>
          </cell>
          <cell r="C135" t="str">
            <v/>
          </cell>
          <cell r="D135" t="str">
            <v>21445584</v>
          </cell>
          <cell r="E135" t="str">
            <v/>
          </cell>
          <cell r="F135" t="str">
            <v>788.04</v>
          </cell>
          <cell r="G135" t="str">
            <v>RMB</v>
          </cell>
          <cell r="H135" t="str">
            <v>1</v>
          </cell>
          <cell r="I135" t="str">
            <v>3600</v>
          </cell>
        </row>
        <row r="136">
          <cell r="A136">
            <v>1459997</v>
          </cell>
          <cell r="B136" t="str">
            <v>萨默塞特苏安普卢公园酒店</v>
          </cell>
          <cell r="C136" t="str">
            <v/>
          </cell>
          <cell r="D136" t="str">
            <v>21208840</v>
          </cell>
          <cell r="E136" t="str">
            <v/>
          </cell>
          <cell r="F136" t="str">
            <v>980.26</v>
          </cell>
          <cell r="G136" t="str">
            <v>RMB</v>
          </cell>
          <cell r="H136" t="str">
            <v>1</v>
          </cell>
          <cell r="I136" t="str">
            <v>4600</v>
          </cell>
        </row>
        <row r="137">
          <cell r="A137">
            <v>1457341</v>
          </cell>
          <cell r="B137" t="str">
            <v>萨默塞特苏安普卢公园酒店</v>
          </cell>
          <cell r="C137" t="str">
            <v/>
          </cell>
          <cell r="D137" t="str">
            <v>21190259</v>
          </cell>
          <cell r="E137" t="str">
            <v/>
          </cell>
          <cell r="F137" t="str">
            <v>1259.4</v>
          </cell>
          <cell r="G137" t="str">
            <v>RMB</v>
          </cell>
          <cell r="H137" t="str">
            <v>1</v>
          </cell>
          <cell r="I137" t="str">
            <v>6000</v>
          </cell>
        </row>
        <row r="138">
          <cell r="A138">
            <v>1486724</v>
          </cell>
          <cell r="B138" t="str">
            <v>萨默塞特苏安普卢公园酒店</v>
          </cell>
          <cell r="C138" t="str">
            <v/>
          </cell>
          <cell r="D138" t="str">
            <v>21354585.</v>
          </cell>
          <cell r="E138" t="str">
            <v/>
          </cell>
          <cell r="F138" t="str">
            <v>423.2</v>
          </cell>
          <cell r="G138" t="str">
            <v>RMB</v>
          </cell>
          <cell r="H138" t="str">
            <v>1</v>
          </cell>
          <cell r="I138" t="str">
            <v>2000</v>
          </cell>
        </row>
        <row r="139">
          <cell r="A139">
            <v>1448945</v>
          </cell>
          <cell r="B139" t="str">
            <v>萨默塞特苏安普卢公园酒店</v>
          </cell>
          <cell r="C139" t="str">
            <v/>
          </cell>
          <cell r="D139" t="str">
            <v>21124589</v>
          </cell>
          <cell r="E139" t="str">
            <v/>
          </cell>
          <cell r="F139" t="str">
            <v>906.78</v>
          </cell>
          <cell r="G139" t="str">
            <v>RMB</v>
          </cell>
          <cell r="H139" t="str">
            <v>1</v>
          </cell>
          <cell r="I139" t="str">
            <v>4200</v>
          </cell>
        </row>
        <row r="140">
          <cell r="A140">
            <v>1463532</v>
          </cell>
          <cell r="B140" t="str">
            <v>萨默塞特苏安普卢公园酒店</v>
          </cell>
          <cell r="C140" t="str">
            <v/>
          </cell>
          <cell r="D140" t="str">
            <v>21231577</v>
          </cell>
          <cell r="E140" t="str">
            <v/>
          </cell>
          <cell r="F140" t="str">
            <v>446.67</v>
          </cell>
          <cell r="G140" t="str">
            <v>RMB</v>
          </cell>
          <cell r="H140" t="str">
            <v>1</v>
          </cell>
          <cell r="I140" t="str">
            <v>2100</v>
          </cell>
        </row>
        <row r="141">
          <cell r="A141">
            <v>1470001</v>
          </cell>
          <cell r="B141" t="str">
            <v>萨默塞特苏安普卢公园酒店</v>
          </cell>
          <cell r="C141" t="str">
            <v/>
          </cell>
          <cell r="D141" t="str">
            <v>21264192</v>
          </cell>
          <cell r="E141" t="str">
            <v/>
          </cell>
          <cell r="F141" t="str">
            <v>2135</v>
          </cell>
          <cell r="G141" t="str">
            <v>RMB</v>
          </cell>
          <cell r="H141" t="str">
            <v>1</v>
          </cell>
          <cell r="I141" t="str">
            <v>10000</v>
          </cell>
        </row>
        <row r="142">
          <cell r="A142">
            <v>1456848</v>
          </cell>
          <cell r="B142" t="str">
            <v>萨默塞特苏安普卢公园酒店</v>
          </cell>
          <cell r="C142" t="str">
            <v/>
          </cell>
          <cell r="D142" t="str">
            <v>21155120</v>
          </cell>
          <cell r="E142" t="str">
            <v/>
          </cell>
          <cell r="F142" t="str">
            <v>967.38</v>
          </cell>
          <cell r="G142" t="str">
            <v>RMB</v>
          </cell>
          <cell r="H142" t="str">
            <v>1</v>
          </cell>
          <cell r="I142" t="str">
            <v>4600</v>
          </cell>
        </row>
        <row r="143">
          <cell r="A143">
            <v>1476745</v>
          </cell>
          <cell r="B143" t="str">
            <v>萨默塞特苏安普卢公园酒店</v>
          </cell>
          <cell r="C143" t="str">
            <v/>
          </cell>
          <cell r="D143" t="str">
            <v>21304860</v>
          </cell>
          <cell r="E143" t="str">
            <v/>
          </cell>
          <cell r="F143" t="str">
            <v>2120</v>
          </cell>
          <cell r="G143" t="str">
            <v>RMB</v>
          </cell>
          <cell r="H143" t="str">
            <v>1</v>
          </cell>
          <cell r="I143" t="str">
            <v>10000</v>
          </cell>
        </row>
        <row r="144">
          <cell r="A144">
            <v>1475474</v>
          </cell>
          <cell r="B144" t="str">
            <v>萨默塞特苏安普卢公园酒店</v>
          </cell>
          <cell r="C144" t="str">
            <v/>
          </cell>
          <cell r="D144" t="str">
            <v>21297014</v>
          </cell>
          <cell r="E144" t="str">
            <v/>
          </cell>
          <cell r="F144" t="str">
            <v>424.4</v>
          </cell>
          <cell r="G144" t="str">
            <v>RMB</v>
          </cell>
          <cell r="H144" t="str">
            <v>1</v>
          </cell>
          <cell r="I144" t="str">
            <v>2000</v>
          </cell>
        </row>
        <row r="145">
          <cell r="A145">
            <v>1468888</v>
          </cell>
          <cell r="B145" t="str">
            <v>萨默塞特苏安普卢公园酒店</v>
          </cell>
          <cell r="C145" t="str">
            <v/>
          </cell>
          <cell r="D145" t="str">
            <v>21257921</v>
          </cell>
          <cell r="E145" t="str">
            <v/>
          </cell>
          <cell r="F145" t="str">
            <v>2972.2</v>
          </cell>
          <cell r="G145" t="str">
            <v>RMB</v>
          </cell>
          <cell r="H145" t="str">
            <v>1</v>
          </cell>
          <cell r="I145" t="str">
            <v>14000</v>
          </cell>
        </row>
        <row r="146">
          <cell r="A146">
            <v>1498341</v>
          </cell>
          <cell r="B146" t="str">
            <v>萨默塞特苏安普卢公园酒店</v>
          </cell>
          <cell r="C146" t="str">
            <v/>
          </cell>
          <cell r="D146" t="str">
            <v>21414023</v>
          </cell>
          <cell r="E146" t="str">
            <v/>
          </cell>
          <cell r="F146" t="str">
            <v>425.8</v>
          </cell>
          <cell r="G146" t="str">
            <v>RMB</v>
          </cell>
          <cell r="H146" t="str">
            <v>1</v>
          </cell>
          <cell r="I146" t="str">
            <v>2000</v>
          </cell>
        </row>
        <row r="147">
          <cell r="A147">
            <v>1466127</v>
          </cell>
          <cell r="B147" t="str">
            <v>萨默塞特苏安普卢公园酒店</v>
          </cell>
          <cell r="C147" t="str">
            <v/>
          </cell>
          <cell r="D147" t="str">
            <v>21246228</v>
          </cell>
          <cell r="E147" t="str">
            <v/>
          </cell>
          <cell r="F147" t="str">
            <v>846.8</v>
          </cell>
          <cell r="G147" t="str">
            <v>RMB</v>
          </cell>
          <cell r="H147" t="str">
            <v>1</v>
          </cell>
          <cell r="I147" t="str">
            <v>4000</v>
          </cell>
        </row>
        <row r="148">
          <cell r="A148">
            <v>1493778</v>
          </cell>
          <cell r="B148" t="str">
            <v>萨默塞特苏安普卢公园酒店</v>
          </cell>
          <cell r="C148" t="str">
            <v/>
          </cell>
          <cell r="D148" t="str">
            <v>21389504</v>
          </cell>
          <cell r="E148" t="str">
            <v/>
          </cell>
          <cell r="F148" t="str">
            <v>423.2</v>
          </cell>
          <cell r="G148" t="str">
            <v>RMB</v>
          </cell>
          <cell r="H148" t="str">
            <v>1</v>
          </cell>
          <cell r="I148" t="str">
            <v>2000</v>
          </cell>
        </row>
        <row r="149">
          <cell r="A149">
            <v>1480259</v>
          </cell>
          <cell r="B149" t="str">
            <v>萨默塞特苏安普卢公园酒店</v>
          </cell>
          <cell r="C149" t="str">
            <v/>
          </cell>
          <cell r="D149" t="str">
            <v>21324466</v>
          </cell>
          <cell r="E149" t="str">
            <v/>
          </cell>
          <cell r="F149" t="str">
            <v>424.4</v>
          </cell>
          <cell r="G149" t="str">
            <v>RMB</v>
          </cell>
          <cell r="H149" t="str">
            <v>1</v>
          </cell>
          <cell r="I149" t="str">
            <v>2000</v>
          </cell>
        </row>
        <row r="150">
          <cell r="A150">
            <v>1503791</v>
          </cell>
          <cell r="B150" t="str">
            <v>萨默塞特苏安普卢公园酒店</v>
          </cell>
          <cell r="C150" t="str">
            <v/>
          </cell>
          <cell r="D150" t="str">
            <v>21439304</v>
          </cell>
          <cell r="E150" t="str">
            <v/>
          </cell>
          <cell r="F150" t="str">
            <v>916.86</v>
          </cell>
          <cell r="G150" t="str">
            <v>RMB</v>
          </cell>
          <cell r="H150" t="str">
            <v>1</v>
          </cell>
          <cell r="I150" t="str">
            <v>4200</v>
          </cell>
        </row>
        <row r="151">
          <cell r="A151">
            <v>1491640</v>
          </cell>
          <cell r="B151" t="str">
            <v>萨默塞特苏安普卢公园酒店</v>
          </cell>
          <cell r="C151" t="str">
            <v/>
          </cell>
          <cell r="D151" t="str">
            <v>21377980</v>
          </cell>
          <cell r="E151" t="str">
            <v/>
          </cell>
          <cell r="F151" t="str">
            <v>1266.6</v>
          </cell>
          <cell r="G151" t="str">
            <v>RMB</v>
          </cell>
          <cell r="H151" t="str">
            <v>1</v>
          </cell>
          <cell r="I151" t="str">
            <v>6000</v>
          </cell>
        </row>
        <row r="152">
          <cell r="A152">
            <v>1472052</v>
          </cell>
          <cell r="B152" t="str">
            <v>萨默塞特苏安普卢公园酒店</v>
          </cell>
          <cell r="C152" t="str">
            <v/>
          </cell>
          <cell r="D152" t="str">
            <v>21276507</v>
          </cell>
          <cell r="E152" t="str">
            <v/>
          </cell>
          <cell r="F152" t="str">
            <v>2673.72</v>
          </cell>
          <cell r="G152" t="str">
            <v>RMB</v>
          </cell>
          <cell r="H152" t="str">
            <v>1</v>
          </cell>
          <cell r="I152" t="str">
            <v>12600</v>
          </cell>
        </row>
        <row r="153">
          <cell r="A153">
            <v>1474116</v>
          </cell>
          <cell r="B153" t="str">
            <v>萨默塞特苏安普卢公园酒店</v>
          </cell>
          <cell r="C153" t="str">
            <v/>
          </cell>
          <cell r="D153" t="str">
            <v>21288034</v>
          </cell>
          <cell r="E153" t="str">
            <v/>
          </cell>
          <cell r="F153" t="str">
            <v>2122</v>
          </cell>
          <cell r="G153" t="str">
            <v>RMB</v>
          </cell>
          <cell r="H153" t="str">
            <v>1</v>
          </cell>
          <cell r="I153" t="str">
            <v>10000</v>
          </cell>
        </row>
        <row r="154">
          <cell r="A154">
            <v>1500880</v>
          </cell>
          <cell r="B154" t="str">
            <v>萨默塞特苏安普卢公园酒店</v>
          </cell>
          <cell r="C154" t="str">
            <v>11905105246776</v>
          </cell>
          <cell r="D154" t="str">
            <v/>
          </cell>
          <cell r="E154" t="str">
            <v/>
          </cell>
          <cell r="F154" t="str">
            <v>0</v>
          </cell>
          <cell r="G154" t="str">
            <v>RMB</v>
          </cell>
          <cell r="H154" t="str">
            <v>1</v>
          </cell>
          <cell r="I154" t="str">
            <v>0</v>
          </cell>
        </row>
        <row r="155">
          <cell r="A155">
            <v>1463053</v>
          </cell>
          <cell r="B155" t="str">
            <v>萨默塞特苏安普卢公园酒店</v>
          </cell>
          <cell r="C155" t="str">
            <v/>
          </cell>
          <cell r="D155" t="str">
            <v>21228182</v>
          </cell>
          <cell r="E155" t="str">
            <v/>
          </cell>
          <cell r="F155" t="str">
            <v>2827.58</v>
          </cell>
          <cell r="G155" t="str">
            <v>RMB</v>
          </cell>
          <cell r="H155" t="str">
            <v>1</v>
          </cell>
          <cell r="I155" t="str">
            <v>13300</v>
          </cell>
        </row>
        <row r="156">
          <cell r="A156">
            <v>1459074</v>
          </cell>
          <cell r="B156" t="str">
            <v>萨默塞特苏安普卢公园酒店</v>
          </cell>
          <cell r="C156" t="str">
            <v/>
          </cell>
          <cell r="D156" t="str">
            <v>21153406</v>
          </cell>
          <cell r="E156" t="str">
            <v/>
          </cell>
          <cell r="F156" t="str">
            <v>3933.1</v>
          </cell>
          <cell r="G156" t="str">
            <v>RMB</v>
          </cell>
          <cell r="H156" t="str">
            <v>1</v>
          </cell>
          <cell r="I156" t="str">
            <v>18500</v>
          </cell>
        </row>
        <row r="157">
          <cell r="A157">
            <v>1496068</v>
          </cell>
          <cell r="B157" t="str">
            <v>萨默塞特苏安普卢公园酒店</v>
          </cell>
          <cell r="C157" t="str">
            <v/>
          </cell>
          <cell r="D157" t="str">
            <v>21405149</v>
          </cell>
          <cell r="E157" t="str">
            <v/>
          </cell>
          <cell r="F157" t="str">
            <v>1272.6</v>
          </cell>
          <cell r="G157" t="str">
            <v>RMB</v>
          </cell>
          <cell r="H157" t="str">
            <v>1</v>
          </cell>
          <cell r="I157" t="str">
            <v>6000</v>
          </cell>
        </row>
        <row r="158">
          <cell r="A158">
            <v>1502921</v>
          </cell>
          <cell r="B158" t="str">
            <v>萨默塞特苏安普卢公园酒店</v>
          </cell>
          <cell r="C158" t="str">
            <v/>
          </cell>
          <cell r="D158" t="str">
            <v>21434821</v>
          </cell>
          <cell r="E158" t="str">
            <v/>
          </cell>
          <cell r="F158" t="str">
            <v>868.4</v>
          </cell>
          <cell r="G158" t="str">
            <v>RMB</v>
          </cell>
          <cell r="H158" t="str">
            <v>1</v>
          </cell>
          <cell r="I158" t="str">
            <v>4000</v>
          </cell>
        </row>
        <row r="159">
          <cell r="A159">
            <v>1463140</v>
          </cell>
          <cell r="B159" t="str">
            <v>萨默塞特苏安普卢公园酒店</v>
          </cell>
          <cell r="C159" t="str">
            <v/>
          </cell>
          <cell r="D159" t="str">
            <v>21231123</v>
          </cell>
          <cell r="E159" t="str">
            <v/>
          </cell>
          <cell r="F159" t="str">
            <v>2551.2</v>
          </cell>
          <cell r="G159" t="str">
            <v>RMB</v>
          </cell>
          <cell r="H159" t="str">
            <v>1</v>
          </cell>
          <cell r="I159" t="str">
            <v>12000</v>
          </cell>
        </row>
        <row r="160">
          <cell r="A160">
            <v>1444497</v>
          </cell>
          <cell r="B160" t="str">
            <v>萨默塞特苏安普卢公园酒店</v>
          </cell>
          <cell r="C160" t="str">
            <v/>
          </cell>
          <cell r="D160" t="str">
            <v>21084680</v>
          </cell>
          <cell r="E160" t="str">
            <v/>
          </cell>
          <cell r="F160" t="str">
            <v>452.34</v>
          </cell>
          <cell r="G160" t="str">
            <v>RMB</v>
          </cell>
          <cell r="H160" t="str">
            <v>1</v>
          </cell>
          <cell r="I160" t="str">
            <v>2100</v>
          </cell>
        </row>
        <row r="161">
          <cell r="A161">
            <v>1493877</v>
          </cell>
          <cell r="B161" t="str">
            <v>萨默塞特苏安普卢公园酒店</v>
          </cell>
          <cell r="C161" t="str">
            <v/>
          </cell>
          <cell r="D161" t="str">
            <v>21390382</v>
          </cell>
          <cell r="E161" t="str">
            <v/>
          </cell>
          <cell r="F161" t="str">
            <v>3047.04</v>
          </cell>
          <cell r="G161" t="str">
            <v>RMB</v>
          </cell>
          <cell r="H161" t="str">
            <v>1</v>
          </cell>
          <cell r="I161" t="str">
            <v>14400</v>
          </cell>
        </row>
        <row r="162">
          <cell r="A162">
            <v>1458179</v>
          </cell>
          <cell r="B162" t="str">
            <v>萨默塞特苏安普卢公园酒店</v>
          </cell>
          <cell r="C162" t="str">
            <v/>
          </cell>
          <cell r="D162" t="str">
            <v>21198015</v>
          </cell>
          <cell r="E162" t="str">
            <v/>
          </cell>
          <cell r="F162" t="str">
            <v>2455.72</v>
          </cell>
          <cell r="G162" t="str">
            <v>RMB</v>
          </cell>
          <cell r="H162" t="str">
            <v>1</v>
          </cell>
          <cell r="I162" t="str">
            <v>11600</v>
          </cell>
        </row>
        <row r="163">
          <cell r="A163">
            <v>1478265</v>
          </cell>
          <cell r="B163" t="str">
            <v>萨默塞特苏安普卢公园酒店</v>
          </cell>
          <cell r="C163" t="str">
            <v/>
          </cell>
          <cell r="D163" t="str">
            <v>21312354</v>
          </cell>
          <cell r="E163" t="str">
            <v/>
          </cell>
          <cell r="F163" t="str">
            <v>443.73</v>
          </cell>
          <cell r="G163" t="str">
            <v>RMB</v>
          </cell>
          <cell r="H163" t="str">
            <v>1</v>
          </cell>
          <cell r="I163" t="str">
            <v>2100</v>
          </cell>
        </row>
        <row r="164">
          <cell r="A164">
            <v>1455343</v>
          </cell>
          <cell r="B164" t="str">
            <v>萨默塞特苏安普卢公园酒店</v>
          </cell>
          <cell r="C164" t="str">
            <v/>
          </cell>
          <cell r="D164" t="str">
            <v>21175704</v>
          </cell>
          <cell r="E164" t="str">
            <v/>
          </cell>
          <cell r="F164" t="str">
            <v>441</v>
          </cell>
          <cell r="G164" t="str">
            <v>RMB</v>
          </cell>
          <cell r="H164" t="str">
            <v>1</v>
          </cell>
          <cell r="I164" t="str">
            <v>2100</v>
          </cell>
        </row>
        <row r="165">
          <cell r="A165">
            <v>1492623</v>
          </cell>
          <cell r="B165" t="str">
            <v>萨默塞特苏安普卢公园酒店</v>
          </cell>
          <cell r="C165" t="str">
            <v/>
          </cell>
          <cell r="D165" t="str">
            <v>21383119</v>
          </cell>
          <cell r="E165" t="str">
            <v/>
          </cell>
          <cell r="F165" t="str">
            <v>5776.68</v>
          </cell>
          <cell r="G165" t="str">
            <v>RMB</v>
          </cell>
          <cell r="H165" t="str">
            <v>1</v>
          </cell>
          <cell r="I165" t="str">
            <v>27300</v>
          </cell>
        </row>
        <row r="166">
          <cell r="A166">
            <v>1466051</v>
          </cell>
          <cell r="B166" t="str">
            <v>萨默塞特苏安普卢公园酒店</v>
          </cell>
          <cell r="C166" t="str">
            <v/>
          </cell>
          <cell r="D166" t="str">
            <v>21245617</v>
          </cell>
          <cell r="E166" t="str">
            <v/>
          </cell>
          <cell r="F166" t="str">
            <v>3874.11</v>
          </cell>
          <cell r="G166" t="str">
            <v>RMB</v>
          </cell>
          <cell r="H166" t="str">
            <v>1</v>
          </cell>
          <cell r="I166" t="str">
            <v>18300</v>
          </cell>
        </row>
        <row r="167">
          <cell r="A167">
            <v>1453657</v>
          </cell>
          <cell r="B167" t="str">
            <v>萨默塞特苏安普卢公园酒店</v>
          </cell>
          <cell r="C167" t="str">
            <v/>
          </cell>
          <cell r="D167" t="str">
            <v>21164400</v>
          </cell>
          <cell r="E167" t="str">
            <v/>
          </cell>
          <cell r="F167" t="str">
            <v>971.06</v>
          </cell>
          <cell r="G167" t="str">
            <v>RMB</v>
          </cell>
          <cell r="H167" t="str">
            <v>1</v>
          </cell>
          <cell r="I167" t="str">
            <v>4600</v>
          </cell>
        </row>
        <row r="168">
          <cell r="A168">
            <v>1486472</v>
          </cell>
          <cell r="B168" t="str">
            <v>萨默塞特苏安普卢公园酒店</v>
          </cell>
          <cell r="C168" t="str">
            <v/>
          </cell>
          <cell r="D168" t="str">
            <v>21353326</v>
          </cell>
          <cell r="E168" t="str">
            <v/>
          </cell>
          <cell r="F168" t="str">
            <v>423.2</v>
          </cell>
          <cell r="G168" t="str">
            <v>RMB</v>
          </cell>
          <cell r="H168" t="str">
            <v>1</v>
          </cell>
          <cell r="I168" t="str">
            <v>2000</v>
          </cell>
        </row>
        <row r="169">
          <cell r="A169">
            <v>1458085</v>
          </cell>
          <cell r="B169" t="str">
            <v>萨默塞特苏安普卢公园酒店</v>
          </cell>
          <cell r="C169" t="str">
            <v/>
          </cell>
          <cell r="D169" t="str">
            <v>21197946</v>
          </cell>
          <cell r="E169" t="str">
            <v/>
          </cell>
          <cell r="F169" t="str">
            <v>1206.69</v>
          </cell>
          <cell r="G169" t="str">
            <v>RMB</v>
          </cell>
          <cell r="H169" t="str">
            <v>1</v>
          </cell>
          <cell r="I169" t="str">
            <v>5700</v>
          </cell>
        </row>
        <row r="170">
          <cell r="A170">
            <v>1468905</v>
          </cell>
          <cell r="B170" t="str">
            <v>萨默塞特苏安普卢公园酒店</v>
          </cell>
          <cell r="C170" t="str">
            <v/>
          </cell>
          <cell r="D170" t="str">
            <v>21153443</v>
          </cell>
          <cell r="E170" t="str">
            <v/>
          </cell>
          <cell r="F170" t="str">
            <v>1698.4</v>
          </cell>
          <cell r="G170" t="str">
            <v>RMB</v>
          </cell>
          <cell r="H170" t="str">
            <v>1</v>
          </cell>
          <cell r="I170" t="str">
            <v>8000</v>
          </cell>
        </row>
        <row r="171">
          <cell r="A171">
            <v>1464042</v>
          </cell>
          <cell r="B171" t="str">
            <v>萨默塞特苏安普卢公园酒店</v>
          </cell>
          <cell r="C171" t="str">
            <v/>
          </cell>
          <cell r="D171" t="str">
            <v>21232732</v>
          </cell>
          <cell r="E171" t="str">
            <v/>
          </cell>
          <cell r="F171" t="str">
            <v>1212.39</v>
          </cell>
          <cell r="G171" t="str">
            <v>RMB</v>
          </cell>
          <cell r="H171" t="str">
            <v>1</v>
          </cell>
          <cell r="I171" t="str">
            <v>5700</v>
          </cell>
        </row>
        <row r="172">
          <cell r="A172">
            <v>1455229</v>
          </cell>
          <cell r="B172" t="str">
            <v>萨默塞特苏安普卢公园酒店</v>
          </cell>
          <cell r="C172" t="str">
            <v/>
          </cell>
          <cell r="D172" t="str">
            <v>21174717</v>
          </cell>
          <cell r="E172" t="str">
            <v/>
          </cell>
          <cell r="F172" t="str">
            <v>798</v>
          </cell>
          <cell r="G172" t="str">
            <v>RMB</v>
          </cell>
          <cell r="H172" t="str">
            <v>1</v>
          </cell>
          <cell r="I172" t="str">
            <v>3800</v>
          </cell>
        </row>
        <row r="173">
          <cell r="A173">
            <v>1463296</v>
          </cell>
          <cell r="B173" t="str">
            <v>萨默塞特苏安普卢公园酒店</v>
          </cell>
          <cell r="C173" t="str">
            <v/>
          </cell>
          <cell r="D173" t="str">
            <v>21231439</v>
          </cell>
          <cell r="E173" t="str">
            <v/>
          </cell>
          <cell r="F173" t="str">
            <v>404.13</v>
          </cell>
          <cell r="G173" t="str">
            <v>RMB</v>
          </cell>
          <cell r="H173" t="str">
            <v>1</v>
          </cell>
          <cell r="I173" t="str">
            <v>1900</v>
          </cell>
        </row>
        <row r="174">
          <cell r="A174">
            <v>1477259</v>
          </cell>
          <cell r="B174" t="str">
            <v>萨默塞特苏安普卢公园酒店</v>
          </cell>
          <cell r="C174" t="str">
            <v/>
          </cell>
          <cell r="D174" t="str">
            <v>21307594</v>
          </cell>
          <cell r="E174" t="str">
            <v/>
          </cell>
          <cell r="F174" t="str">
            <v>443.52</v>
          </cell>
          <cell r="G174" t="str">
            <v>RMB</v>
          </cell>
          <cell r="H174" t="str">
            <v>1</v>
          </cell>
          <cell r="I174" t="str">
            <v>2100</v>
          </cell>
        </row>
        <row r="175">
          <cell r="A175">
            <v>1466731</v>
          </cell>
          <cell r="B175" t="str">
            <v>萨默塞特苏安普卢公园酒店</v>
          </cell>
          <cell r="C175" t="str">
            <v/>
          </cell>
          <cell r="D175" t="str">
            <v>21153040</v>
          </cell>
          <cell r="E175" t="str">
            <v/>
          </cell>
          <cell r="F175" t="str">
            <v>847.2</v>
          </cell>
          <cell r="G175" t="str">
            <v>RMB</v>
          </cell>
          <cell r="H175" t="str">
            <v>1</v>
          </cell>
          <cell r="I175" t="str">
            <v>4000</v>
          </cell>
        </row>
        <row r="176">
          <cell r="A176">
            <v>1500004</v>
          </cell>
          <cell r="B176" t="str">
            <v>萨默塞特苏安普卢公园酒店</v>
          </cell>
          <cell r="C176" t="str">
            <v/>
          </cell>
          <cell r="D176" t="str">
            <v>21422882</v>
          </cell>
          <cell r="E176" t="str">
            <v/>
          </cell>
          <cell r="F176" t="str">
            <v>428.4</v>
          </cell>
          <cell r="G176" t="str">
            <v>RMB</v>
          </cell>
          <cell r="H176" t="str">
            <v>1</v>
          </cell>
          <cell r="I176" t="str">
            <v>2000</v>
          </cell>
        </row>
        <row r="177">
          <cell r="A177">
            <v>1485463</v>
          </cell>
          <cell r="B177" t="str">
            <v>萨默塞特苏安普卢公园酒店</v>
          </cell>
          <cell r="C177" t="str">
            <v/>
          </cell>
          <cell r="D177" t="str">
            <v>21348465</v>
          </cell>
          <cell r="E177" t="str">
            <v/>
          </cell>
          <cell r="F177" t="str">
            <v>844.4</v>
          </cell>
          <cell r="G177" t="str">
            <v>RMB</v>
          </cell>
          <cell r="H177" t="str">
            <v>1</v>
          </cell>
          <cell r="I177" t="str">
            <v>4000</v>
          </cell>
        </row>
        <row r="178">
          <cell r="A178">
            <v>1483350</v>
          </cell>
          <cell r="B178" t="str">
            <v>萨默塞特苏安普卢公园酒店</v>
          </cell>
          <cell r="C178" t="str">
            <v/>
          </cell>
          <cell r="D178" t="str">
            <v>21338184</v>
          </cell>
          <cell r="E178" t="str">
            <v/>
          </cell>
          <cell r="F178" t="str">
            <v>423.4</v>
          </cell>
          <cell r="G178" t="str">
            <v>RMB</v>
          </cell>
          <cell r="H178" t="str">
            <v>1</v>
          </cell>
          <cell r="I178" t="str">
            <v>2000</v>
          </cell>
        </row>
        <row r="179">
          <cell r="A179">
            <v>1502961</v>
          </cell>
          <cell r="B179" t="str">
            <v>萨默塞特苏安普卢公园酒店</v>
          </cell>
          <cell r="C179" t="str">
            <v/>
          </cell>
          <cell r="D179" t="str">
            <v>21435065</v>
          </cell>
          <cell r="E179" t="str">
            <v/>
          </cell>
          <cell r="F179" t="str">
            <v>1736.8</v>
          </cell>
          <cell r="G179" t="str">
            <v>RMB</v>
          </cell>
          <cell r="H179" t="str">
            <v>1</v>
          </cell>
          <cell r="I179" t="str">
            <v>8000</v>
          </cell>
        </row>
        <row r="180">
          <cell r="A180">
            <v>1453787</v>
          </cell>
          <cell r="B180" t="str">
            <v>萨默塞特苏安普卢公园酒店</v>
          </cell>
          <cell r="C180" t="str">
            <v/>
          </cell>
          <cell r="D180" t="str">
            <v>21165912</v>
          </cell>
          <cell r="E180" t="str">
            <v/>
          </cell>
          <cell r="F180" t="str">
            <v>971.06</v>
          </cell>
          <cell r="G180" t="str">
            <v>RMB</v>
          </cell>
          <cell r="H180" t="str">
            <v>1</v>
          </cell>
          <cell r="I180" t="str">
            <v>4600</v>
          </cell>
        </row>
        <row r="181">
          <cell r="A181">
            <v>1503608</v>
          </cell>
          <cell r="B181" t="str">
            <v>萨默塞特苏安普卢公园酒店</v>
          </cell>
          <cell r="C181" t="str">
            <v/>
          </cell>
          <cell r="D181" t="str">
            <v>21438209</v>
          </cell>
          <cell r="E181" t="str">
            <v/>
          </cell>
          <cell r="F181" t="str">
            <v>873.2</v>
          </cell>
          <cell r="G181" t="str">
            <v>RMB</v>
          </cell>
          <cell r="H181" t="str">
            <v>1</v>
          </cell>
          <cell r="I181" t="str">
            <v>4000</v>
          </cell>
        </row>
        <row r="182">
          <cell r="A182">
            <v>1470801</v>
          </cell>
          <cell r="B182" t="str">
            <v>萨默塞特苏安普卢公园酒店</v>
          </cell>
          <cell r="C182" t="str">
            <v/>
          </cell>
          <cell r="D182" t="str">
            <v>21269133</v>
          </cell>
          <cell r="E182" t="str">
            <v/>
          </cell>
          <cell r="F182" t="str">
            <v>426.2</v>
          </cell>
          <cell r="G182" t="str">
            <v>RMB</v>
          </cell>
          <cell r="H182" t="str">
            <v>1</v>
          </cell>
          <cell r="I182" t="str">
            <v>2000</v>
          </cell>
        </row>
        <row r="183">
          <cell r="A183">
            <v>1455006</v>
          </cell>
          <cell r="B183" t="str">
            <v>萨默塞特苏安普卢公园酒店</v>
          </cell>
          <cell r="C183" t="str">
            <v/>
          </cell>
          <cell r="D183" t="str">
            <v>21173916</v>
          </cell>
          <cell r="E183" t="str">
            <v/>
          </cell>
          <cell r="F183" t="str">
            <v>1617</v>
          </cell>
          <cell r="G183" t="str">
            <v>RMB</v>
          </cell>
          <cell r="H183" t="str">
            <v>1</v>
          </cell>
          <cell r="I183" t="str">
            <v>7700</v>
          </cell>
        </row>
        <row r="184">
          <cell r="A184">
            <v>1462311</v>
          </cell>
          <cell r="B184" t="str">
            <v>萨默塞特苏安普卢公园酒店</v>
          </cell>
          <cell r="C184" t="str">
            <v/>
          </cell>
          <cell r="D184" t="str">
            <v>21153435</v>
          </cell>
          <cell r="E184" t="str">
            <v/>
          </cell>
          <cell r="F184" t="str">
            <v>1825.78</v>
          </cell>
          <cell r="G184" t="str">
            <v>RMB</v>
          </cell>
          <cell r="H184" t="str">
            <v>1</v>
          </cell>
          <cell r="I184" t="str">
            <v>8600</v>
          </cell>
        </row>
        <row r="185">
          <cell r="A185">
            <v>1469948</v>
          </cell>
          <cell r="B185" t="str">
            <v>萨默塞特苏安普卢公园酒店</v>
          </cell>
          <cell r="C185" t="str">
            <v/>
          </cell>
          <cell r="D185" t="str">
            <v>21263802</v>
          </cell>
          <cell r="E185" t="str">
            <v/>
          </cell>
          <cell r="F185" t="str">
            <v>405.65</v>
          </cell>
          <cell r="G185" t="str">
            <v>RMB</v>
          </cell>
          <cell r="H185" t="str">
            <v>1</v>
          </cell>
          <cell r="I185" t="str">
            <v>1900</v>
          </cell>
        </row>
        <row r="186">
          <cell r="A186">
            <v>1461495</v>
          </cell>
          <cell r="B186" t="str">
            <v>萨默塞特苏安普卢公园酒店</v>
          </cell>
          <cell r="C186" t="str">
            <v/>
          </cell>
          <cell r="D186" t="str">
            <v>_21219033</v>
          </cell>
          <cell r="E186" t="str">
            <v/>
          </cell>
          <cell r="F186" t="str">
            <v>404.89</v>
          </cell>
          <cell r="G186" t="str">
            <v>RMB</v>
          </cell>
          <cell r="H186" t="str">
            <v>1</v>
          </cell>
          <cell r="I186" t="str">
            <v>1900</v>
          </cell>
        </row>
        <row r="187">
          <cell r="A187">
            <v>1469083</v>
          </cell>
          <cell r="B187" t="str">
            <v>萨默塞特苏安普卢公园酒店</v>
          </cell>
          <cell r="C187" t="str">
            <v/>
          </cell>
          <cell r="D187" t="str">
            <v>21153051</v>
          </cell>
          <cell r="E187" t="str">
            <v/>
          </cell>
          <cell r="F187" t="str">
            <v>1613.48</v>
          </cell>
          <cell r="G187" t="str">
            <v>RMB</v>
          </cell>
          <cell r="H187" t="str">
            <v>1</v>
          </cell>
          <cell r="I187" t="str">
            <v>7600</v>
          </cell>
        </row>
        <row r="188">
          <cell r="A188">
            <v>1498395</v>
          </cell>
          <cell r="B188" t="str">
            <v>萨默塞特苏安普卢公园酒店</v>
          </cell>
          <cell r="C188" t="str">
            <v/>
          </cell>
          <cell r="D188" t="str">
            <v/>
          </cell>
          <cell r="E188" t="str">
            <v/>
          </cell>
          <cell r="F188" t="str">
            <v>851.6</v>
          </cell>
          <cell r="G188" t="str">
            <v>RMB</v>
          </cell>
          <cell r="H188" t="str">
            <v>1</v>
          </cell>
          <cell r="I188" t="str">
            <v>4000</v>
          </cell>
        </row>
        <row r="189">
          <cell r="A189">
            <v>1458309</v>
          </cell>
          <cell r="B189" t="str">
            <v>萨默塞特苏安普卢公园酒店</v>
          </cell>
          <cell r="C189" t="str">
            <v/>
          </cell>
          <cell r="D189" t="str">
            <v>21198451</v>
          </cell>
          <cell r="E189" t="str">
            <v/>
          </cell>
          <cell r="F189" t="str">
            <v>4039.4</v>
          </cell>
          <cell r="G189" t="str">
            <v>RMB</v>
          </cell>
          <cell r="H189" t="str">
            <v>1</v>
          </cell>
          <cell r="I189" t="str">
            <v>19000</v>
          </cell>
        </row>
        <row r="190">
          <cell r="A190">
            <v>1459491</v>
          </cell>
          <cell r="B190" t="str">
            <v>萨默塞特苏安普卢公园酒店</v>
          </cell>
          <cell r="C190" t="str">
            <v/>
          </cell>
          <cell r="D190" t="str">
            <v>21204555</v>
          </cell>
          <cell r="E190" t="str">
            <v/>
          </cell>
          <cell r="F190" t="str">
            <v>977.96</v>
          </cell>
          <cell r="G190" t="str">
            <v>RMB</v>
          </cell>
          <cell r="H190" t="str">
            <v>1</v>
          </cell>
          <cell r="I190" t="str">
            <v>4600</v>
          </cell>
        </row>
        <row r="191">
          <cell r="A191">
            <v>1492973</v>
          </cell>
          <cell r="B191" t="str">
            <v>萨默塞特苏安普卢公园酒店</v>
          </cell>
          <cell r="C191" t="str">
            <v/>
          </cell>
          <cell r="D191" t="str">
            <v>21155285</v>
          </cell>
          <cell r="E191" t="str">
            <v/>
          </cell>
          <cell r="F191" t="str">
            <v>888.72</v>
          </cell>
          <cell r="G191" t="str">
            <v>RMB</v>
          </cell>
          <cell r="H191" t="str">
            <v>1</v>
          </cell>
          <cell r="I191" t="str">
            <v>4200</v>
          </cell>
        </row>
        <row r="192">
          <cell r="A192">
            <v>1452564</v>
          </cell>
          <cell r="B192" t="str">
            <v>萨默塞特苏安普卢公园酒店</v>
          </cell>
          <cell r="C192" t="str">
            <v/>
          </cell>
          <cell r="D192" t="str">
            <v>21154928</v>
          </cell>
          <cell r="E192" t="str">
            <v/>
          </cell>
          <cell r="F192" t="str">
            <v>488.98</v>
          </cell>
          <cell r="G192" t="str">
            <v>RMB</v>
          </cell>
          <cell r="H192" t="str">
            <v>1</v>
          </cell>
          <cell r="I192" t="str">
            <v>2300</v>
          </cell>
        </row>
        <row r="193">
          <cell r="A193">
            <v>1474473</v>
          </cell>
          <cell r="B193" t="str">
            <v>萨默塞特苏安普卢公园酒店</v>
          </cell>
          <cell r="C193" t="str">
            <v/>
          </cell>
          <cell r="D193" t="str">
            <v>21290273</v>
          </cell>
          <cell r="E193" t="str">
            <v/>
          </cell>
          <cell r="F193" t="str">
            <v>1698.4</v>
          </cell>
          <cell r="G193" t="str">
            <v>RMB</v>
          </cell>
          <cell r="H193" t="str">
            <v>1</v>
          </cell>
          <cell r="I193" t="str">
            <v>8000</v>
          </cell>
        </row>
        <row r="194">
          <cell r="A194">
            <v>1457041</v>
          </cell>
          <cell r="B194" t="str">
            <v>萨默塞特苏安普卢公园酒店</v>
          </cell>
          <cell r="C194" t="str">
            <v/>
          </cell>
          <cell r="D194" t="str">
            <v>21188308</v>
          </cell>
          <cell r="E194" t="str">
            <v/>
          </cell>
          <cell r="F194" t="str">
            <v>1997.85</v>
          </cell>
          <cell r="G194" t="str">
            <v>RMB</v>
          </cell>
          <cell r="H194" t="str">
            <v>1</v>
          </cell>
          <cell r="I194" t="str">
            <v>9500</v>
          </cell>
        </row>
        <row r="195">
          <cell r="A195">
            <v>1461861</v>
          </cell>
          <cell r="B195" t="str">
            <v>萨默塞特苏安普卢公园酒店</v>
          </cell>
          <cell r="C195" t="str">
            <v/>
          </cell>
          <cell r="D195" t="str">
            <v>21222581</v>
          </cell>
          <cell r="E195" t="str">
            <v/>
          </cell>
          <cell r="F195" t="str">
            <v>4027.59</v>
          </cell>
          <cell r="G195" t="str">
            <v>RMB</v>
          </cell>
          <cell r="H195" t="str">
            <v>1</v>
          </cell>
          <cell r="I195" t="str">
            <v>18900</v>
          </cell>
        </row>
        <row r="196">
          <cell r="A196">
            <v>1474430</v>
          </cell>
          <cell r="B196" t="str">
            <v>萨默塞特苏安普卢公园酒店</v>
          </cell>
          <cell r="C196" t="str">
            <v/>
          </cell>
          <cell r="D196" t="str">
            <v>21289879</v>
          </cell>
          <cell r="E196" t="str">
            <v/>
          </cell>
          <cell r="F196" t="str">
            <v>891.66</v>
          </cell>
          <cell r="G196" t="str">
            <v>RMB</v>
          </cell>
          <cell r="H196" t="str">
            <v>1</v>
          </cell>
          <cell r="I196" t="str">
            <v>4200</v>
          </cell>
        </row>
        <row r="197">
          <cell r="A197">
            <v>1500141</v>
          </cell>
          <cell r="B197" t="str">
            <v>萨默塞特苏安普卢公园酒店</v>
          </cell>
          <cell r="C197" t="str">
            <v/>
          </cell>
          <cell r="D197" t="str">
            <v>21423671</v>
          </cell>
          <cell r="E197" t="str">
            <v/>
          </cell>
          <cell r="F197" t="str">
            <v>3084.48</v>
          </cell>
          <cell r="G197" t="str">
            <v>RMB</v>
          </cell>
          <cell r="H197" t="str">
            <v>1</v>
          </cell>
          <cell r="I197" t="str">
            <v>14400</v>
          </cell>
        </row>
        <row r="198">
          <cell r="A198">
            <v>1452037</v>
          </cell>
          <cell r="B198" t="str">
            <v>萨默塞特苏安普卢公园酒店</v>
          </cell>
          <cell r="C198" t="str">
            <v/>
          </cell>
          <cell r="D198" t="str">
            <v>21150186</v>
          </cell>
          <cell r="E198" t="str">
            <v/>
          </cell>
          <cell r="F198" t="str">
            <v>489.67</v>
          </cell>
          <cell r="G198" t="str">
            <v>RMB</v>
          </cell>
          <cell r="H198" t="str">
            <v>1</v>
          </cell>
          <cell r="I198" t="str">
            <v>2300</v>
          </cell>
        </row>
        <row r="199">
          <cell r="A199">
            <v>1457113</v>
          </cell>
          <cell r="B199" t="str">
            <v>萨默塞特苏安普卢公园酒店</v>
          </cell>
          <cell r="C199" t="str">
            <v/>
          </cell>
          <cell r="D199" t="str">
            <v>21188243</v>
          </cell>
          <cell r="E199" t="str">
            <v/>
          </cell>
          <cell r="F199" t="str">
            <v>1196.43</v>
          </cell>
          <cell r="G199" t="str">
            <v>RMB</v>
          </cell>
          <cell r="H199" t="str">
            <v>1</v>
          </cell>
          <cell r="I199" t="str">
            <v>5700</v>
          </cell>
        </row>
        <row r="200">
          <cell r="A200">
            <v>1487879</v>
          </cell>
          <cell r="B200" t="str">
            <v>萨默塞特苏安普卢公园酒店</v>
          </cell>
          <cell r="C200" t="str">
            <v/>
          </cell>
          <cell r="D200" t="str">
            <v>21358209</v>
          </cell>
          <cell r="E200" t="str">
            <v/>
          </cell>
          <cell r="F200" t="str">
            <v>887.88</v>
          </cell>
          <cell r="G200" t="str">
            <v>RMB</v>
          </cell>
          <cell r="H200" t="str">
            <v>1</v>
          </cell>
          <cell r="I200" t="str">
            <v>4200</v>
          </cell>
        </row>
        <row r="201">
          <cell r="A201">
            <v>1502194</v>
          </cell>
          <cell r="B201" t="str">
            <v>萨默塞特苏安普卢公园酒店</v>
          </cell>
          <cell r="C201" t="str">
            <v/>
          </cell>
          <cell r="D201" t="str">
            <v>21433671</v>
          </cell>
          <cell r="E201" t="str">
            <v/>
          </cell>
          <cell r="F201" t="str">
            <v>3582.15</v>
          </cell>
          <cell r="G201" t="str">
            <v>RMB</v>
          </cell>
          <cell r="H201" t="str">
            <v>1</v>
          </cell>
          <cell r="I201" t="str">
            <v>16500</v>
          </cell>
        </row>
        <row r="202">
          <cell r="A202">
            <v>1459134</v>
          </cell>
          <cell r="B202" t="str">
            <v>萨默塞特苏安普卢公园酒店</v>
          </cell>
          <cell r="C202" t="str">
            <v/>
          </cell>
          <cell r="D202" t="str">
            <v>21203494</v>
          </cell>
          <cell r="E202" t="str">
            <v/>
          </cell>
          <cell r="F202" t="str">
            <v>2019.7</v>
          </cell>
          <cell r="G202" t="str">
            <v>RMB</v>
          </cell>
          <cell r="H202" t="str">
            <v>1</v>
          </cell>
          <cell r="I202" t="str">
            <v>9500</v>
          </cell>
        </row>
        <row r="203">
          <cell r="A203">
            <v>1483173</v>
          </cell>
          <cell r="B203" t="str">
            <v>萨默塞特苏安普卢公园酒店</v>
          </cell>
          <cell r="C203" t="str">
            <v/>
          </cell>
          <cell r="D203" t="str">
            <v>21336881</v>
          </cell>
          <cell r="E203" t="str">
            <v/>
          </cell>
          <cell r="F203" t="str">
            <v>1333.71</v>
          </cell>
          <cell r="G203" t="str">
            <v>RMB</v>
          </cell>
          <cell r="H203" t="str">
            <v>1</v>
          </cell>
          <cell r="I203" t="str">
            <v>6300</v>
          </cell>
        </row>
        <row r="204">
          <cell r="A204">
            <v>1457940</v>
          </cell>
          <cell r="B204" t="str">
            <v>萨默塞特苏安普卢公园酒店</v>
          </cell>
          <cell r="C204" t="str">
            <v/>
          </cell>
          <cell r="D204" t="str">
            <v>21195476</v>
          </cell>
          <cell r="E204" t="str">
            <v/>
          </cell>
          <cell r="F204" t="str">
            <v>2413.38</v>
          </cell>
          <cell r="G204" t="str">
            <v>RMB</v>
          </cell>
          <cell r="H204" t="str">
            <v>1</v>
          </cell>
          <cell r="I204" t="str">
            <v>11400</v>
          </cell>
        </row>
        <row r="205">
          <cell r="A205">
            <v>1480611</v>
          </cell>
          <cell r="B205" t="str">
            <v>萨默塞特苏安普卢公园酒店</v>
          </cell>
          <cell r="C205" t="str">
            <v/>
          </cell>
          <cell r="D205" t="str">
            <v>21325683</v>
          </cell>
          <cell r="E205" t="str">
            <v/>
          </cell>
          <cell r="F205" t="str">
            <v>424.4</v>
          </cell>
          <cell r="G205" t="str">
            <v>RMB</v>
          </cell>
          <cell r="H205" t="str">
            <v>1</v>
          </cell>
          <cell r="I205" t="str">
            <v>2000</v>
          </cell>
        </row>
        <row r="206">
          <cell r="A206">
            <v>1442145</v>
          </cell>
          <cell r="B206" t="str">
            <v>萨默塞特苏安普卢公园酒店</v>
          </cell>
          <cell r="C206" t="str">
            <v/>
          </cell>
          <cell r="D206" t="str">
            <v>21056635</v>
          </cell>
          <cell r="E206" t="str">
            <v/>
          </cell>
          <cell r="F206" t="str">
            <v>557.96</v>
          </cell>
          <cell r="G206" t="str">
            <v>RMB</v>
          </cell>
          <cell r="H206" t="str">
            <v>1</v>
          </cell>
          <cell r="I206" t="str">
            <v>2600</v>
          </cell>
        </row>
        <row r="207">
          <cell r="A207">
            <v>1458089</v>
          </cell>
          <cell r="B207" t="str">
            <v>萨默塞特苏安普卢公园酒店</v>
          </cell>
          <cell r="C207" t="str">
            <v/>
          </cell>
          <cell r="D207" t="str">
            <v>21197972</v>
          </cell>
          <cell r="E207" t="str">
            <v/>
          </cell>
          <cell r="F207" t="str">
            <v>1206.69</v>
          </cell>
          <cell r="G207" t="str">
            <v>RMB</v>
          </cell>
          <cell r="H207" t="str">
            <v>1</v>
          </cell>
          <cell r="I207" t="str">
            <v>5700</v>
          </cell>
        </row>
        <row r="208">
          <cell r="A208">
            <v>1458138</v>
          </cell>
          <cell r="B208" t="str">
            <v>萨默塞特苏安普卢公园酒店</v>
          </cell>
          <cell r="C208" t="str">
            <v/>
          </cell>
          <cell r="D208" t="str">
            <v>21197981</v>
          </cell>
          <cell r="E208" t="str">
            <v/>
          </cell>
          <cell r="F208" t="str">
            <v>1206.69</v>
          </cell>
          <cell r="G208" t="str">
            <v>RMB</v>
          </cell>
          <cell r="H208" t="str">
            <v>1</v>
          </cell>
          <cell r="I208" t="str">
            <v>5700</v>
          </cell>
        </row>
        <row r="209">
          <cell r="A209">
            <v>1457597</v>
          </cell>
          <cell r="B209" t="str">
            <v>萨默塞特苏安普卢公园酒店</v>
          </cell>
          <cell r="C209" t="str">
            <v/>
          </cell>
          <cell r="D209" t="str">
            <v>21193138</v>
          </cell>
          <cell r="E209" t="str">
            <v/>
          </cell>
          <cell r="F209" t="str">
            <v>1994.05</v>
          </cell>
          <cell r="G209" t="str">
            <v>RMB</v>
          </cell>
          <cell r="H209" t="str">
            <v>1</v>
          </cell>
          <cell r="I209" t="str">
            <v>9500</v>
          </cell>
        </row>
        <row r="210">
          <cell r="A210">
            <v>1466204</v>
          </cell>
          <cell r="B210" t="str">
            <v>萨默塞特苏安普卢公园酒店</v>
          </cell>
          <cell r="C210" t="str">
            <v/>
          </cell>
          <cell r="D210" t="str">
            <v>21246624</v>
          </cell>
          <cell r="E210" t="str">
            <v/>
          </cell>
          <cell r="F210" t="str">
            <v>1693.6</v>
          </cell>
          <cell r="G210" t="str">
            <v>RMB</v>
          </cell>
          <cell r="H210" t="str">
            <v>1</v>
          </cell>
          <cell r="I210" t="str">
            <v>8000</v>
          </cell>
        </row>
        <row r="211">
          <cell r="A211">
            <v>1500005</v>
          </cell>
          <cell r="B211" t="str">
            <v>萨默塞特苏安普卢公园酒店</v>
          </cell>
          <cell r="C211" t="str">
            <v/>
          </cell>
          <cell r="D211" t="str">
            <v>21422916</v>
          </cell>
          <cell r="E211" t="str">
            <v/>
          </cell>
          <cell r="F211" t="str">
            <v>1713.6</v>
          </cell>
          <cell r="G211" t="str">
            <v>RMB</v>
          </cell>
          <cell r="H211" t="str">
            <v>1</v>
          </cell>
          <cell r="I211" t="str">
            <v>8000</v>
          </cell>
        </row>
        <row r="212">
          <cell r="A212">
            <v>1455879</v>
          </cell>
          <cell r="B212" t="str">
            <v>萨默塞特苏安普卢公园酒店</v>
          </cell>
          <cell r="C212" t="str">
            <v/>
          </cell>
          <cell r="D212" t="str">
            <v>21153173</v>
          </cell>
          <cell r="E212" t="str">
            <v/>
          </cell>
          <cell r="F212" t="str">
            <v>398.43</v>
          </cell>
          <cell r="G212" t="str">
            <v>RMB</v>
          </cell>
          <cell r="H212" t="str">
            <v>1</v>
          </cell>
          <cell r="I212" t="str">
            <v>1900</v>
          </cell>
        </row>
        <row r="213">
          <cell r="A213">
            <v>1500092</v>
          </cell>
          <cell r="B213" t="str">
            <v>萨默塞特苏安普卢公园酒店</v>
          </cell>
          <cell r="C213" t="str">
            <v/>
          </cell>
          <cell r="D213" t="str">
            <v>21423322</v>
          </cell>
          <cell r="E213" t="str">
            <v/>
          </cell>
          <cell r="F213" t="str">
            <v>2249.1</v>
          </cell>
          <cell r="G213" t="str">
            <v>RMB</v>
          </cell>
          <cell r="H213" t="str">
            <v>1</v>
          </cell>
          <cell r="I213" t="str">
            <v>10500</v>
          </cell>
        </row>
        <row r="214">
          <cell r="A214">
            <v>1452286</v>
          </cell>
          <cell r="B214" t="str">
            <v>萨默塞特苏安普卢公园酒店</v>
          </cell>
          <cell r="C214" t="str">
            <v/>
          </cell>
          <cell r="D214" t="str">
            <v>21152565</v>
          </cell>
          <cell r="E214" t="str">
            <v/>
          </cell>
          <cell r="F214" t="str">
            <v>1700.8</v>
          </cell>
          <cell r="G214" t="str">
            <v>RMB</v>
          </cell>
          <cell r="H214" t="str">
            <v>1</v>
          </cell>
          <cell r="I214" t="str">
            <v>8000</v>
          </cell>
        </row>
        <row r="215">
          <cell r="A215">
            <v>1504812</v>
          </cell>
          <cell r="B215" t="str">
            <v>萨默塞特苏安普卢公园酒店</v>
          </cell>
          <cell r="C215" t="str">
            <v/>
          </cell>
          <cell r="D215" t="str">
            <v>1504812</v>
          </cell>
          <cell r="E215" t="str">
            <v/>
          </cell>
          <cell r="F215" t="str">
            <v>3505.6</v>
          </cell>
          <cell r="G215" t="str">
            <v>RMB</v>
          </cell>
          <cell r="H215" t="str">
            <v>1</v>
          </cell>
          <cell r="I215" t="str">
            <v>16000</v>
          </cell>
        </row>
        <row r="216">
          <cell r="A216">
            <v>1458621</v>
          </cell>
          <cell r="B216" t="str">
            <v>萨默塞特苏安普卢公园酒店</v>
          </cell>
          <cell r="C216" t="str">
            <v/>
          </cell>
          <cell r="D216" t="str">
            <v>21202677</v>
          </cell>
          <cell r="E216" t="str">
            <v/>
          </cell>
          <cell r="F216" t="str">
            <v>1211.82</v>
          </cell>
          <cell r="G216" t="str">
            <v>RMB</v>
          </cell>
          <cell r="H216" t="str">
            <v>1</v>
          </cell>
          <cell r="I216" t="str">
            <v>5700</v>
          </cell>
        </row>
        <row r="217">
          <cell r="A217">
            <v>1473889</v>
          </cell>
          <cell r="B217" t="str">
            <v>萨默塞特苏安普卢公园酒店</v>
          </cell>
          <cell r="C217" t="str">
            <v/>
          </cell>
          <cell r="D217" t="str">
            <v>21286332</v>
          </cell>
          <cell r="E217" t="str">
            <v/>
          </cell>
          <cell r="F217" t="str">
            <v>891.24</v>
          </cell>
          <cell r="G217" t="str">
            <v>RMB</v>
          </cell>
          <cell r="H217" t="str">
            <v>1</v>
          </cell>
          <cell r="I217" t="str">
            <v>4200</v>
          </cell>
        </row>
        <row r="218">
          <cell r="A218">
            <v>1460118</v>
          </cell>
          <cell r="B218" t="str">
            <v>萨默塞特苏安普卢公园酒店</v>
          </cell>
          <cell r="C218" t="str">
            <v/>
          </cell>
          <cell r="D218" t="str">
            <v>21209472.</v>
          </cell>
          <cell r="E218" t="str">
            <v/>
          </cell>
          <cell r="F218" t="str">
            <v>404.89</v>
          </cell>
          <cell r="G218" t="str">
            <v>RMB</v>
          </cell>
          <cell r="H218" t="str">
            <v>1</v>
          </cell>
          <cell r="I218" t="str">
            <v>1900</v>
          </cell>
        </row>
        <row r="219">
          <cell r="A219">
            <v>1464154</v>
          </cell>
          <cell r="B219" t="str">
            <v>萨默塞特苏安普卢公园酒店</v>
          </cell>
          <cell r="C219" t="str">
            <v/>
          </cell>
          <cell r="D219" t="str">
            <v>21233169</v>
          </cell>
          <cell r="E219" t="str">
            <v/>
          </cell>
          <cell r="F219" t="str">
            <v>978.42</v>
          </cell>
          <cell r="G219" t="str">
            <v>RMB</v>
          </cell>
          <cell r="H219" t="str">
            <v>1</v>
          </cell>
          <cell r="I219" t="str">
            <v>4600</v>
          </cell>
        </row>
        <row r="220">
          <cell r="A220">
            <v>1452747</v>
          </cell>
          <cell r="B220" t="str">
            <v>萨默塞特苏安普卢公园酒店</v>
          </cell>
          <cell r="C220" t="str">
            <v/>
          </cell>
          <cell r="D220" t="str">
            <v>21157606</v>
          </cell>
          <cell r="E220" t="str">
            <v/>
          </cell>
          <cell r="F220" t="str">
            <v>488.98</v>
          </cell>
          <cell r="G220" t="str">
            <v>RMB</v>
          </cell>
          <cell r="H220" t="str">
            <v>1</v>
          </cell>
          <cell r="I220" t="str">
            <v>2300</v>
          </cell>
        </row>
        <row r="221">
          <cell r="A221">
            <v>1501990</v>
          </cell>
          <cell r="B221" t="str">
            <v>萨默塞特苏安普卢公园酒店</v>
          </cell>
          <cell r="C221" t="str">
            <v/>
          </cell>
          <cell r="D221" t="str">
            <v>21431624</v>
          </cell>
          <cell r="E221" t="str">
            <v/>
          </cell>
          <cell r="F221" t="str">
            <v>433.8</v>
          </cell>
          <cell r="G221" t="str">
            <v>RMB</v>
          </cell>
          <cell r="H221" t="str">
            <v>1</v>
          </cell>
          <cell r="I221" t="str">
            <v>2000</v>
          </cell>
        </row>
        <row r="222">
          <cell r="A222">
            <v>1479952</v>
          </cell>
          <cell r="B222" t="str">
            <v>萨默塞特苏安普卢公园酒店</v>
          </cell>
          <cell r="C222" t="str">
            <v/>
          </cell>
          <cell r="D222" t="str">
            <v>21322817</v>
          </cell>
          <cell r="E222" t="str">
            <v/>
          </cell>
          <cell r="F222" t="str">
            <v>1272.6</v>
          </cell>
          <cell r="G222" t="str">
            <v>RMB</v>
          </cell>
          <cell r="H222" t="str">
            <v>1</v>
          </cell>
          <cell r="I222" t="str">
            <v>6000</v>
          </cell>
        </row>
        <row r="223">
          <cell r="A223">
            <v>1473262</v>
          </cell>
          <cell r="B223" t="str">
            <v>萨默塞特苏安普卢公园酒店</v>
          </cell>
          <cell r="C223" t="str">
            <v/>
          </cell>
          <cell r="D223" t="str">
            <v>21282539</v>
          </cell>
          <cell r="E223" t="str">
            <v/>
          </cell>
          <cell r="F223" t="str">
            <v>1336.86</v>
          </cell>
          <cell r="G223" t="str">
            <v>RMB</v>
          </cell>
          <cell r="H223" t="str">
            <v>1</v>
          </cell>
          <cell r="I223" t="str">
            <v>6300</v>
          </cell>
        </row>
        <row r="224">
          <cell r="A224">
            <v>1493623</v>
          </cell>
          <cell r="B224" t="str">
            <v>萨默塞特苏安普卢公园酒店</v>
          </cell>
          <cell r="C224" t="str">
            <v/>
          </cell>
          <cell r="D224" t="str">
            <v>21388610</v>
          </cell>
          <cell r="E224" t="str">
            <v/>
          </cell>
          <cell r="F224" t="str">
            <v>423.2</v>
          </cell>
          <cell r="G224" t="str">
            <v>RMB</v>
          </cell>
          <cell r="H224" t="str">
            <v>1</v>
          </cell>
          <cell r="I224" t="str">
            <v>2000</v>
          </cell>
        </row>
        <row r="225">
          <cell r="A225">
            <v>1455478</v>
          </cell>
          <cell r="B225" t="str">
            <v>萨默塞特苏安普卢公园酒店</v>
          </cell>
          <cell r="C225" t="str">
            <v/>
          </cell>
          <cell r="D225" t="str">
            <v>21178462</v>
          </cell>
          <cell r="E225" t="str">
            <v/>
          </cell>
          <cell r="F225" t="str">
            <v>420</v>
          </cell>
          <cell r="G225" t="str">
            <v>RMB</v>
          </cell>
          <cell r="H225" t="str">
            <v>1</v>
          </cell>
          <cell r="I225" t="str">
            <v>2000</v>
          </cell>
        </row>
        <row r="226">
          <cell r="A226">
            <v>1460188</v>
          </cell>
          <cell r="B226" t="str">
            <v>萨默塞特苏安普卢公园酒店</v>
          </cell>
          <cell r="C226" t="str">
            <v/>
          </cell>
          <cell r="D226" t="str">
            <v>21153408</v>
          </cell>
          <cell r="E226" t="str">
            <v/>
          </cell>
          <cell r="F226" t="str">
            <v>2962.09</v>
          </cell>
          <cell r="G226" t="str">
            <v>RMB</v>
          </cell>
          <cell r="H226" t="str">
            <v>1</v>
          </cell>
          <cell r="I226" t="str">
            <v>13900</v>
          </cell>
        </row>
        <row r="227">
          <cell r="A227">
            <v>1452339</v>
          </cell>
          <cell r="B227" t="str">
            <v>萨默塞特苏安普卢公园酒店</v>
          </cell>
          <cell r="C227" t="str">
            <v/>
          </cell>
          <cell r="D227" t="str">
            <v>21152384</v>
          </cell>
          <cell r="E227" t="str">
            <v/>
          </cell>
          <cell r="F227" t="str">
            <v>1105.52</v>
          </cell>
          <cell r="G227" t="str">
            <v>RMB</v>
          </cell>
          <cell r="H227" t="str">
            <v>1</v>
          </cell>
          <cell r="I227" t="str">
            <v>5200</v>
          </cell>
        </row>
        <row r="228">
          <cell r="A228">
            <v>1446265</v>
          </cell>
          <cell r="B228" t="str">
            <v>萨默塞特苏安普卢公园酒店</v>
          </cell>
          <cell r="C228" t="str">
            <v/>
          </cell>
          <cell r="D228" t="str">
            <v>21101078</v>
          </cell>
          <cell r="E228" t="str">
            <v/>
          </cell>
          <cell r="F228" t="str">
            <v>2710.26</v>
          </cell>
          <cell r="G228" t="str">
            <v>RMB</v>
          </cell>
          <cell r="H228" t="str">
            <v>1</v>
          </cell>
          <cell r="I228" t="str">
            <v>12600</v>
          </cell>
        </row>
        <row r="229">
          <cell r="A229">
            <v>1500128</v>
          </cell>
          <cell r="B229" t="str">
            <v>萨默塞特苏安普卢公园酒店</v>
          </cell>
          <cell r="C229" t="str">
            <v/>
          </cell>
          <cell r="D229" t="str">
            <v>21423619</v>
          </cell>
          <cell r="E229" t="str">
            <v/>
          </cell>
          <cell r="F229" t="str">
            <v>1542.24</v>
          </cell>
          <cell r="G229" t="str">
            <v>RMB</v>
          </cell>
          <cell r="H229" t="str">
            <v>1</v>
          </cell>
          <cell r="I229" t="str">
            <v>7200</v>
          </cell>
        </row>
        <row r="230">
          <cell r="A230">
            <v>1458004</v>
          </cell>
          <cell r="B230" t="str">
            <v>萨默塞特苏安普卢公园酒店</v>
          </cell>
          <cell r="C230" t="str">
            <v/>
          </cell>
          <cell r="D230" t="str">
            <v>21196341</v>
          </cell>
          <cell r="E230" t="str">
            <v/>
          </cell>
          <cell r="F230" t="str">
            <v>2011.15</v>
          </cell>
          <cell r="G230" t="str">
            <v>RMB</v>
          </cell>
          <cell r="H230" t="str">
            <v>1</v>
          </cell>
          <cell r="I230" t="str">
            <v>9500</v>
          </cell>
        </row>
        <row r="231">
          <cell r="A231">
            <v>1459501</v>
          </cell>
          <cell r="B231" t="str">
            <v>萨默塞特苏安普卢公园酒店</v>
          </cell>
          <cell r="C231" t="str">
            <v/>
          </cell>
          <cell r="D231" t="str">
            <v>21204418</v>
          </cell>
          <cell r="E231" t="str">
            <v/>
          </cell>
          <cell r="F231" t="str">
            <v>403.94</v>
          </cell>
          <cell r="G231" t="str">
            <v>RMB</v>
          </cell>
          <cell r="H231" t="str">
            <v>1</v>
          </cell>
          <cell r="I231" t="str">
            <v>1900</v>
          </cell>
        </row>
        <row r="232">
          <cell r="A232">
            <v>1487679</v>
          </cell>
          <cell r="B232" t="str">
            <v>萨默塞特苏安普卢公园酒店</v>
          </cell>
          <cell r="C232" t="str">
            <v/>
          </cell>
          <cell r="D232" t="str">
            <v>21357802</v>
          </cell>
          <cell r="E232" t="str">
            <v/>
          </cell>
          <cell r="F232" t="str">
            <v>762.12</v>
          </cell>
          <cell r="G232" t="str">
            <v>RMB</v>
          </cell>
          <cell r="H232" t="str">
            <v>1</v>
          </cell>
          <cell r="I232" t="str">
            <v>3600</v>
          </cell>
        </row>
        <row r="233">
          <cell r="A233">
            <v>1476842</v>
          </cell>
          <cell r="B233" t="str">
            <v>萨默塞特苏安普卢公园酒店</v>
          </cell>
          <cell r="C233" t="str">
            <v/>
          </cell>
          <cell r="D233" t="str">
            <v>21305376</v>
          </cell>
          <cell r="E233" t="str">
            <v/>
          </cell>
          <cell r="F233" t="str">
            <v>424</v>
          </cell>
          <cell r="G233" t="str">
            <v>RMB</v>
          </cell>
          <cell r="H233" t="str">
            <v>1</v>
          </cell>
          <cell r="I233" t="str">
            <v>2000</v>
          </cell>
        </row>
        <row r="234">
          <cell r="A234">
            <v>1493962</v>
          </cell>
          <cell r="B234" t="str">
            <v>萨默塞特苏安普卢公园酒店</v>
          </cell>
          <cell r="C234" t="str">
            <v/>
          </cell>
          <cell r="D234" t="str">
            <v>21390951</v>
          </cell>
          <cell r="E234" t="str">
            <v/>
          </cell>
          <cell r="F234" t="str">
            <v>2666.16</v>
          </cell>
          <cell r="G234" t="str">
            <v>RMB</v>
          </cell>
          <cell r="H234" t="str">
            <v>1</v>
          </cell>
          <cell r="I234" t="str">
            <v>12600</v>
          </cell>
        </row>
        <row r="235">
          <cell r="A235">
            <v>1474744</v>
          </cell>
          <cell r="B235" t="str">
            <v>萨默塞特苏安普卢公园酒店</v>
          </cell>
          <cell r="C235" t="str">
            <v/>
          </cell>
          <cell r="D235" t="str">
            <v>21292280</v>
          </cell>
          <cell r="E235" t="str">
            <v/>
          </cell>
          <cell r="F235" t="str">
            <v>4246</v>
          </cell>
          <cell r="G235" t="str">
            <v>RMB</v>
          </cell>
          <cell r="H235" t="str">
            <v>1</v>
          </cell>
          <cell r="I235" t="str">
            <v>20000</v>
          </cell>
        </row>
        <row r="236">
          <cell r="A236">
            <v>1480091</v>
          </cell>
          <cell r="B236" t="str">
            <v>萨默塞特苏安普卢公园酒店</v>
          </cell>
          <cell r="C236" t="str">
            <v/>
          </cell>
          <cell r="D236" t="str">
            <v>21324281</v>
          </cell>
          <cell r="E236" t="str">
            <v/>
          </cell>
          <cell r="F236" t="str">
            <v>848.4</v>
          </cell>
          <cell r="G236" t="str">
            <v>RMB</v>
          </cell>
          <cell r="H236" t="str">
            <v>1</v>
          </cell>
          <cell r="I236" t="str">
            <v>4000</v>
          </cell>
        </row>
        <row r="237">
          <cell r="A237">
            <v>1490427</v>
          </cell>
          <cell r="B237" t="str">
            <v>萨默塞特苏安普卢公园酒店</v>
          </cell>
          <cell r="C237" t="str">
            <v/>
          </cell>
          <cell r="D237" t="str">
            <v>21370962</v>
          </cell>
          <cell r="E237" t="str">
            <v/>
          </cell>
          <cell r="F237" t="str">
            <v>3376</v>
          </cell>
          <cell r="G237" t="str">
            <v>RMB</v>
          </cell>
          <cell r="H237" t="str">
            <v>1</v>
          </cell>
          <cell r="I237" t="str">
            <v>16000</v>
          </cell>
        </row>
        <row r="238">
          <cell r="A238">
            <v>1446749</v>
          </cell>
          <cell r="B238" t="str">
            <v>萨默塞特苏安普卢公园酒店</v>
          </cell>
          <cell r="C238" t="str">
            <v/>
          </cell>
          <cell r="D238" t="str">
            <v>21106188</v>
          </cell>
          <cell r="E238" t="str">
            <v/>
          </cell>
          <cell r="F238" t="str">
            <v>1119.04</v>
          </cell>
          <cell r="G238" t="str">
            <v>RMB</v>
          </cell>
          <cell r="H238" t="str">
            <v>1</v>
          </cell>
          <cell r="I238" t="str">
            <v>5200</v>
          </cell>
        </row>
        <row r="239">
          <cell r="A239">
            <v>1484230</v>
          </cell>
          <cell r="B239" t="str">
            <v>萨默塞特苏安普卢公园酒店</v>
          </cell>
          <cell r="C239" t="str">
            <v/>
          </cell>
          <cell r="D239" t="str">
            <v>21342605</v>
          </cell>
          <cell r="E239" t="str">
            <v/>
          </cell>
          <cell r="F239" t="str">
            <v>847.2</v>
          </cell>
          <cell r="G239" t="str">
            <v>RMB</v>
          </cell>
          <cell r="H239" t="str">
            <v>1</v>
          </cell>
          <cell r="I239" t="str">
            <v>4000</v>
          </cell>
        </row>
        <row r="240">
          <cell r="A240">
            <v>1466859</v>
          </cell>
          <cell r="B240" t="str">
            <v>萨默塞特苏安普卢公园酒店</v>
          </cell>
          <cell r="C240" t="str">
            <v/>
          </cell>
          <cell r="D240" t="str">
            <v>21250519</v>
          </cell>
          <cell r="E240" t="str">
            <v/>
          </cell>
          <cell r="F240" t="str">
            <v>2541.6</v>
          </cell>
          <cell r="G240" t="str">
            <v>RMB</v>
          </cell>
          <cell r="H240" t="str">
            <v>1</v>
          </cell>
          <cell r="I240" t="str">
            <v>12000</v>
          </cell>
        </row>
        <row r="241">
          <cell r="A241">
            <v>1470446</v>
          </cell>
          <cell r="B241" t="str">
            <v>萨默塞特苏安普卢公园酒店</v>
          </cell>
          <cell r="C241" t="str">
            <v/>
          </cell>
          <cell r="D241" t="str">
            <v>21266612</v>
          </cell>
          <cell r="E241" t="str">
            <v/>
          </cell>
          <cell r="F241" t="str">
            <v>788.47</v>
          </cell>
          <cell r="G241" t="str">
            <v>RMB</v>
          </cell>
          <cell r="H241" t="str">
            <v>1</v>
          </cell>
          <cell r="I241" t="str">
            <v>3700</v>
          </cell>
        </row>
        <row r="242">
          <cell r="A242">
            <v>1493348</v>
          </cell>
          <cell r="B242" t="str">
            <v>萨默塞特苏安普卢公园酒店</v>
          </cell>
          <cell r="C242" t="str">
            <v/>
          </cell>
          <cell r="D242" t="str">
            <v>21387497</v>
          </cell>
          <cell r="E242" t="str">
            <v/>
          </cell>
          <cell r="F242" t="str">
            <v>1691.2</v>
          </cell>
          <cell r="G242" t="str">
            <v>RMB</v>
          </cell>
          <cell r="H242" t="str">
            <v>1</v>
          </cell>
          <cell r="I242" t="str">
            <v>8000</v>
          </cell>
        </row>
        <row r="243">
          <cell r="A243">
            <v>1480221</v>
          </cell>
          <cell r="B243" t="str">
            <v>萨默塞特苏安普卢公园酒店</v>
          </cell>
          <cell r="C243" t="str">
            <v/>
          </cell>
          <cell r="D243" t="str">
            <v>21324548</v>
          </cell>
          <cell r="E243" t="str">
            <v/>
          </cell>
          <cell r="F243" t="str">
            <v>424.2</v>
          </cell>
          <cell r="G243" t="str">
            <v>RMB</v>
          </cell>
          <cell r="H243" t="str">
            <v>1</v>
          </cell>
          <cell r="I243" t="str">
            <v>2000</v>
          </cell>
        </row>
        <row r="244">
          <cell r="A244">
            <v>1489997</v>
          </cell>
          <cell r="B244" t="str">
            <v>萨默塞特苏安普卢公园酒店</v>
          </cell>
          <cell r="C244" t="str">
            <v/>
          </cell>
          <cell r="D244" t="str">
            <v>21369129</v>
          </cell>
          <cell r="E244" t="str">
            <v/>
          </cell>
          <cell r="F244" t="str">
            <v>2532</v>
          </cell>
          <cell r="G244" t="str">
            <v>RMB</v>
          </cell>
          <cell r="H244" t="str">
            <v>1</v>
          </cell>
          <cell r="I244" t="str">
            <v>12000</v>
          </cell>
        </row>
        <row r="245">
          <cell r="A245">
            <v>1488454</v>
          </cell>
          <cell r="B245" t="str">
            <v>萨默塞特苏安普卢公园酒店</v>
          </cell>
          <cell r="C245" t="str">
            <v/>
          </cell>
          <cell r="D245" t="str">
            <v>21360900</v>
          </cell>
          <cell r="E245" t="str">
            <v/>
          </cell>
          <cell r="F245" t="str">
            <v>1268.4</v>
          </cell>
          <cell r="G245" t="str">
            <v>RMB</v>
          </cell>
          <cell r="H245" t="str">
            <v>1</v>
          </cell>
          <cell r="I245" t="str">
            <v>6000</v>
          </cell>
        </row>
        <row r="246">
          <cell r="A246">
            <v>1451909</v>
          </cell>
          <cell r="B246" t="str">
            <v>萨默塞特苏安普卢公园酒店</v>
          </cell>
          <cell r="C246" t="str">
            <v/>
          </cell>
          <cell r="D246" t="str">
            <v>21149023</v>
          </cell>
          <cell r="E246" t="str">
            <v/>
          </cell>
          <cell r="F246" t="str">
            <v>1107.08</v>
          </cell>
          <cell r="G246" t="str">
            <v>RMB</v>
          </cell>
          <cell r="H246" t="str">
            <v>1</v>
          </cell>
          <cell r="I246" t="str">
            <v>5200</v>
          </cell>
        </row>
        <row r="247">
          <cell r="A247">
            <v>1456841</v>
          </cell>
          <cell r="B247" t="str">
            <v>萨默塞特苏安普卢公园酒店</v>
          </cell>
          <cell r="C247" t="str">
            <v/>
          </cell>
          <cell r="D247" t="str">
            <v>21179043</v>
          </cell>
          <cell r="E247" t="str">
            <v/>
          </cell>
          <cell r="F247" t="str">
            <v>883.26</v>
          </cell>
          <cell r="G247" t="str">
            <v>RMB</v>
          </cell>
          <cell r="H247" t="str">
            <v>1</v>
          </cell>
          <cell r="I247" t="str">
            <v>4200</v>
          </cell>
        </row>
        <row r="248">
          <cell r="A248">
            <v>1450040</v>
          </cell>
          <cell r="B248" t="str">
            <v>萨默塞特苏安普卢公园酒店</v>
          </cell>
          <cell r="C248" t="str">
            <v/>
          </cell>
          <cell r="D248" t="str">
            <v>21134266</v>
          </cell>
          <cell r="E248" t="str">
            <v/>
          </cell>
          <cell r="F248" t="str">
            <v>986.7</v>
          </cell>
          <cell r="G248" t="str">
            <v>RMB</v>
          </cell>
          <cell r="H248" t="str">
            <v>1</v>
          </cell>
          <cell r="I248" t="str">
            <v>4600</v>
          </cell>
        </row>
        <row r="249">
          <cell r="A249">
            <v>1466734</v>
          </cell>
          <cell r="B249" t="str">
            <v>萨默塞特苏安普卢公园酒店</v>
          </cell>
          <cell r="C249" t="str">
            <v/>
          </cell>
          <cell r="D249" t="str">
            <v>21232135</v>
          </cell>
          <cell r="E249" t="str">
            <v/>
          </cell>
          <cell r="F249" t="str">
            <v>2541.6</v>
          </cell>
          <cell r="G249" t="str">
            <v>RMB</v>
          </cell>
          <cell r="H249" t="str">
            <v>1</v>
          </cell>
          <cell r="I249" t="str">
            <v>12000</v>
          </cell>
        </row>
        <row r="250">
          <cell r="A250">
            <v>1459480</v>
          </cell>
          <cell r="B250" t="str">
            <v>萨默塞特苏安普卢公园酒店</v>
          </cell>
          <cell r="C250" t="str">
            <v/>
          </cell>
          <cell r="D250" t="str">
            <v>21204252</v>
          </cell>
          <cell r="E250" t="str">
            <v/>
          </cell>
          <cell r="F250" t="str">
            <v>446.46</v>
          </cell>
          <cell r="G250" t="str">
            <v>RMB</v>
          </cell>
          <cell r="H250" t="str">
            <v>1</v>
          </cell>
          <cell r="I250" t="str">
            <v>2100</v>
          </cell>
        </row>
        <row r="251">
          <cell r="A251">
            <v>1466903</v>
          </cell>
          <cell r="B251" t="str">
            <v>萨默塞特苏安普卢公园酒店</v>
          </cell>
          <cell r="C251" t="str">
            <v/>
          </cell>
          <cell r="D251" t="str">
            <v>21250709</v>
          </cell>
          <cell r="E251" t="str">
            <v/>
          </cell>
          <cell r="F251" t="str">
            <v>1355.52</v>
          </cell>
          <cell r="G251" t="str">
            <v>RMB</v>
          </cell>
          <cell r="H251" t="str">
            <v>1</v>
          </cell>
          <cell r="I251" t="str">
            <v>6400</v>
          </cell>
        </row>
        <row r="252">
          <cell r="A252">
            <v>1450650</v>
          </cell>
          <cell r="B252" t="str">
            <v>萨默塞特苏安普卢公园酒店</v>
          </cell>
          <cell r="C252" t="str">
            <v/>
          </cell>
          <cell r="D252" t="str">
            <v>21142986</v>
          </cell>
          <cell r="E252" t="str">
            <v/>
          </cell>
          <cell r="F252" t="str">
            <v>2946.3</v>
          </cell>
          <cell r="G252" t="str">
            <v>RMB</v>
          </cell>
          <cell r="H252" t="str">
            <v>1</v>
          </cell>
          <cell r="I252" t="str">
            <v>13800</v>
          </cell>
        </row>
        <row r="253">
          <cell r="A253">
            <v>1498934</v>
          </cell>
          <cell r="B253" t="str">
            <v>萨默塞特苏安普卢公园酒店</v>
          </cell>
          <cell r="C253" t="str">
            <v/>
          </cell>
          <cell r="D253" t="str">
            <v/>
          </cell>
          <cell r="E253" t="str">
            <v/>
          </cell>
          <cell r="F253" t="str">
            <v>2235.45</v>
          </cell>
          <cell r="G253" t="str">
            <v>RMB</v>
          </cell>
          <cell r="H253" t="str">
            <v>1</v>
          </cell>
          <cell r="I253" t="str">
            <v>10500</v>
          </cell>
        </row>
        <row r="254">
          <cell r="A254">
            <v>1462049</v>
          </cell>
          <cell r="B254" t="str">
            <v>萨默塞特苏安普卢公园酒店</v>
          </cell>
          <cell r="C254" t="str">
            <v/>
          </cell>
          <cell r="D254" t="str">
            <v>21223151</v>
          </cell>
          <cell r="E254" t="str">
            <v/>
          </cell>
          <cell r="F254" t="str">
            <v>806.74</v>
          </cell>
          <cell r="G254" t="str">
            <v>RMB</v>
          </cell>
          <cell r="H254" t="str">
            <v>1</v>
          </cell>
          <cell r="I254" t="str">
            <v>3800</v>
          </cell>
        </row>
        <row r="255">
          <cell r="A255">
            <v>1504759</v>
          </cell>
          <cell r="B255" t="str">
            <v>萨默塞特苏安普卢公园酒店</v>
          </cell>
          <cell r="C255" t="str">
            <v/>
          </cell>
          <cell r="D255" t="str">
            <v>21444919</v>
          </cell>
          <cell r="E255" t="str">
            <v/>
          </cell>
          <cell r="F255" t="str">
            <v>1577.52</v>
          </cell>
          <cell r="G255" t="str">
            <v>RMB</v>
          </cell>
          <cell r="H255" t="str">
            <v>1</v>
          </cell>
          <cell r="I255" t="str">
            <v>7200</v>
          </cell>
        </row>
        <row r="256">
          <cell r="A256">
            <v>1455834</v>
          </cell>
          <cell r="B256" t="str">
            <v>萨默塞特苏安普卢公园酒店</v>
          </cell>
          <cell r="C256" t="str">
            <v/>
          </cell>
          <cell r="D256" t="str">
            <v>21155092</v>
          </cell>
          <cell r="E256" t="str">
            <v/>
          </cell>
          <cell r="F256" t="str">
            <v>1992.15</v>
          </cell>
          <cell r="G256" t="str">
            <v>RMB</v>
          </cell>
          <cell r="H256" t="str">
            <v>1</v>
          </cell>
          <cell r="I256" t="str">
            <v>9500</v>
          </cell>
        </row>
        <row r="257">
          <cell r="A257">
            <v>1471068</v>
          </cell>
          <cell r="B257" t="str">
            <v>萨默塞特苏安普卢公园酒店</v>
          </cell>
          <cell r="C257" t="str">
            <v/>
          </cell>
          <cell r="D257" t="str">
            <v>21270341</v>
          </cell>
          <cell r="E257" t="str">
            <v/>
          </cell>
          <cell r="F257" t="str">
            <v>402.23</v>
          </cell>
          <cell r="G257" t="str">
            <v>RMB</v>
          </cell>
          <cell r="H257" t="str">
            <v>1</v>
          </cell>
          <cell r="I257" t="str">
            <v>1900</v>
          </cell>
        </row>
        <row r="258">
          <cell r="A258">
            <v>1453762</v>
          </cell>
          <cell r="B258" t="str">
            <v>萨默塞特苏安普卢公园酒店</v>
          </cell>
          <cell r="C258" t="str">
            <v/>
          </cell>
          <cell r="D258" t="str">
            <v>21165759</v>
          </cell>
          <cell r="E258" t="str">
            <v/>
          </cell>
          <cell r="F258" t="str">
            <v>971.06</v>
          </cell>
          <cell r="G258" t="str">
            <v>RMB</v>
          </cell>
          <cell r="H258" t="str">
            <v>1</v>
          </cell>
          <cell r="I258" t="str">
            <v>4600</v>
          </cell>
        </row>
        <row r="259">
          <cell r="A259">
            <v>1460105</v>
          </cell>
          <cell r="B259" t="str">
            <v>萨默塞特苏安普卢公园酒店</v>
          </cell>
          <cell r="C259" t="str">
            <v/>
          </cell>
          <cell r="D259" t="str">
            <v>21208512</v>
          </cell>
          <cell r="E259" t="str">
            <v/>
          </cell>
          <cell r="F259" t="str">
            <v>404.89</v>
          </cell>
          <cell r="G259" t="str">
            <v>RMB</v>
          </cell>
          <cell r="H259" t="str">
            <v>1</v>
          </cell>
          <cell r="I259" t="str">
            <v>1900</v>
          </cell>
        </row>
        <row r="260">
          <cell r="A260">
            <v>1492677</v>
          </cell>
          <cell r="B260" t="str">
            <v>萨默塞特苏安普卢公园酒店</v>
          </cell>
          <cell r="C260" t="str">
            <v/>
          </cell>
          <cell r="D260" t="str">
            <v>21383428</v>
          </cell>
          <cell r="E260" t="str">
            <v/>
          </cell>
          <cell r="F260" t="str">
            <v>846.4</v>
          </cell>
          <cell r="G260" t="str">
            <v>RMB</v>
          </cell>
          <cell r="H260" t="str">
            <v>1</v>
          </cell>
          <cell r="I260" t="str">
            <v>4000</v>
          </cell>
        </row>
        <row r="261">
          <cell r="A261">
            <v>1479564</v>
          </cell>
          <cell r="B261" t="str">
            <v>萨默塞特苏安普卢公园酒店</v>
          </cell>
          <cell r="C261" t="str">
            <v/>
          </cell>
          <cell r="D261" t="str">
            <v>21320273.</v>
          </cell>
          <cell r="E261" t="str">
            <v/>
          </cell>
          <cell r="F261" t="str">
            <v>445.41</v>
          </cell>
          <cell r="G261" t="str">
            <v>RMB</v>
          </cell>
          <cell r="H261" t="str">
            <v>1</v>
          </cell>
          <cell r="I261" t="str">
            <v>2100</v>
          </cell>
        </row>
        <row r="262">
          <cell r="A262">
            <v>1460185</v>
          </cell>
          <cell r="B262" t="str">
            <v>萨默塞特苏安普卢公园酒店</v>
          </cell>
          <cell r="C262" t="str">
            <v/>
          </cell>
          <cell r="D262" t="str">
            <v>21153000</v>
          </cell>
          <cell r="E262" t="str">
            <v/>
          </cell>
          <cell r="F262" t="str">
            <v>404.89</v>
          </cell>
          <cell r="G262" t="str">
            <v>RMB</v>
          </cell>
          <cell r="H262" t="str">
            <v>1</v>
          </cell>
          <cell r="I262" t="str">
            <v>1900</v>
          </cell>
        </row>
        <row r="263">
          <cell r="A263">
            <v>1454286</v>
          </cell>
          <cell r="B263" t="str">
            <v>萨默塞特苏安普卢公园酒店</v>
          </cell>
          <cell r="C263" t="str">
            <v/>
          </cell>
          <cell r="D263" t="str">
            <v>21169786</v>
          </cell>
          <cell r="E263" t="str">
            <v/>
          </cell>
          <cell r="F263" t="str">
            <v>798.38</v>
          </cell>
          <cell r="G263" t="str">
            <v>RMB</v>
          </cell>
          <cell r="H263" t="str">
            <v>1</v>
          </cell>
          <cell r="I263" t="str">
            <v>3800</v>
          </cell>
        </row>
        <row r="264">
          <cell r="A264">
            <v>1474160</v>
          </cell>
          <cell r="B264" t="str">
            <v>萨默塞特苏安普卢公园酒店</v>
          </cell>
          <cell r="C264" t="str">
            <v/>
          </cell>
          <cell r="D264" t="str">
            <v>21289814</v>
          </cell>
          <cell r="E264" t="str">
            <v/>
          </cell>
          <cell r="F264" t="str">
            <v>848.8</v>
          </cell>
          <cell r="G264" t="str">
            <v>RMB</v>
          </cell>
          <cell r="H264" t="str">
            <v>1</v>
          </cell>
          <cell r="I264" t="str">
            <v>4000</v>
          </cell>
        </row>
        <row r="265">
          <cell r="A265">
            <v>1483995</v>
          </cell>
          <cell r="B265" t="str">
            <v>萨默塞特苏安普卢公园酒店</v>
          </cell>
          <cell r="C265" t="str">
            <v/>
          </cell>
          <cell r="D265" t="str">
            <v/>
          </cell>
          <cell r="E265" t="str">
            <v/>
          </cell>
          <cell r="F265" t="str">
            <v>5506.8</v>
          </cell>
          <cell r="G265" t="str">
            <v>RMB</v>
          </cell>
          <cell r="H265" t="str">
            <v>1</v>
          </cell>
          <cell r="I265" t="str">
            <v>26000</v>
          </cell>
        </row>
        <row r="266">
          <cell r="A266">
            <v>1450541</v>
          </cell>
          <cell r="B266" t="str">
            <v>萨默塞特苏安普卢公园酒店</v>
          </cell>
          <cell r="C266" t="str">
            <v/>
          </cell>
          <cell r="D266" t="str">
            <v>21138441</v>
          </cell>
          <cell r="E266" t="str">
            <v/>
          </cell>
          <cell r="F266" t="str">
            <v>1110.2</v>
          </cell>
          <cell r="G266" t="str">
            <v>RMB</v>
          </cell>
          <cell r="H266" t="str">
            <v>1</v>
          </cell>
          <cell r="I266" t="str">
            <v>5200</v>
          </cell>
        </row>
        <row r="267">
          <cell r="A267">
            <v>1503024</v>
          </cell>
          <cell r="B267" t="str">
            <v>萨默塞特苏安普卢公园酒店</v>
          </cell>
          <cell r="C267" t="str">
            <v/>
          </cell>
          <cell r="D267" t="str">
            <v>21435523</v>
          </cell>
          <cell r="E267" t="str">
            <v/>
          </cell>
          <cell r="F267" t="str">
            <v>434.2</v>
          </cell>
          <cell r="G267" t="str">
            <v>RMB</v>
          </cell>
          <cell r="H267" t="str">
            <v>1</v>
          </cell>
          <cell r="I267" t="str">
            <v>2000</v>
          </cell>
        </row>
        <row r="268">
          <cell r="A268">
            <v>1466124</v>
          </cell>
          <cell r="B268" t="str">
            <v>萨默塞特苏安普卢公园酒店</v>
          </cell>
          <cell r="C268" t="str">
            <v/>
          </cell>
          <cell r="D268" t="str">
            <v>21246159</v>
          </cell>
          <cell r="E268" t="str">
            <v/>
          </cell>
          <cell r="F268" t="str">
            <v>444.57</v>
          </cell>
          <cell r="G268" t="str">
            <v>RMB</v>
          </cell>
          <cell r="H268" t="str">
            <v>1</v>
          </cell>
          <cell r="I268" t="str">
            <v>2100</v>
          </cell>
        </row>
        <row r="269">
          <cell r="A269">
            <v>1465337</v>
          </cell>
          <cell r="B269" t="str">
            <v>萨默塞特苏安普卢公园酒店</v>
          </cell>
          <cell r="C269" t="str">
            <v/>
          </cell>
          <cell r="D269" t="str">
            <v>21240477</v>
          </cell>
          <cell r="E269" t="str">
            <v/>
          </cell>
          <cell r="F269" t="str">
            <v>1616.52</v>
          </cell>
          <cell r="G269" t="str">
            <v>RMB</v>
          </cell>
          <cell r="H269" t="str">
            <v>1</v>
          </cell>
          <cell r="I269" t="str">
            <v>7600</v>
          </cell>
        </row>
        <row r="270">
          <cell r="A270">
            <v>1463124</v>
          </cell>
          <cell r="B270" t="str">
            <v>萨默塞特苏安普卢公园酒店</v>
          </cell>
          <cell r="C270" t="str">
            <v/>
          </cell>
          <cell r="D270" t="str">
            <v>21228633</v>
          </cell>
          <cell r="E270" t="str">
            <v/>
          </cell>
          <cell r="F270" t="str">
            <v>977.96</v>
          </cell>
          <cell r="G270" t="str">
            <v>RMB</v>
          </cell>
          <cell r="H270" t="str">
            <v>1</v>
          </cell>
          <cell r="I270" t="str">
            <v>4600</v>
          </cell>
        </row>
        <row r="271">
          <cell r="A271">
            <v>1504152</v>
          </cell>
          <cell r="B271" t="str">
            <v>萨默塞特苏安普卢公园酒店</v>
          </cell>
          <cell r="C271" t="str">
            <v/>
          </cell>
          <cell r="D271" t="str">
            <v>21442686</v>
          </cell>
          <cell r="E271" t="str">
            <v/>
          </cell>
          <cell r="F271" t="str">
            <v>460.11</v>
          </cell>
          <cell r="G271" t="str">
            <v>RMB</v>
          </cell>
          <cell r="H271" t="str">
            <v>1</v>
          </cell>
          <cell r="I271" t="str">
            <v>2100</v>
          </cell>
        </row>
        <row r="272">
          <cell r="A272">
            <v>1456638</v>
          </cell>
          <cell r="B272" t="str">
            <v>萨默塞特苏安普卢公园酒店</v>
          </cell>
          <cell r="C272" t="str">
            <v/>
          </cell>
          <cell r="D272" t="str">
            <v>21155102</v>
          </cell>
          <cell r="E272" t="str">
            <v/>
          </cell>
          <cell r="F272" t="str">
            <v>1598.28</v>
          </cell>
          <cell r="G272" t="str">
            <v>RMB</v>
          </cell>
          <cell r="H272" t="str">
            <v>1</v>
          </cell>
          <cell r="I272" t="str">
            <v>7600</v>
          </cell>
        </row>
        <row r="273">
          <cell r="A273">
            <v>1470017</v>
          </cell>
          <cell r="B273" t="str">
            <v>萨默塞特苏安普卢公园酒店</v>
          </cell>
          <cell r="C273" t="str">
            <v/>
          </cell>
          <cell r="D273" t="str">
            <v>21264379</v>
          </cell>
          <cell r="E273" t="str">
            <v/>
          </cell>
          <cell r="F273" t="str">
            <v>1622.6</v>
          </cell>
          <cell r="G273" t="str">
            <v>RMB</v>
          </cell>
          <cell r="H273" t="str">
            <v>1</v>
          </cell>
          <cell r="I273" t="str">
            <v>7600</v>
          </cell>
        </row>
        <row r="274">
          <cell r="A274">
            <v>1499188</v>
          </cell>
          <cell r="B274" t="str">
            <v>萨默塞特苏安普卢公园酒店</v>
          </cell>
          <cell r="C274" t="str">
            <v/>
          </cell>
          <cell r="D274" t="str">
            <v>21419073</v>
          </cell>
          <cell r="E274" t="str">
            <v/>
          </cell>
          <cell r="F274" t="str">
            <v>1278</v>
          </cell>
          <cell r="G274" t="str">
            <v>RMB</v>
          </cell>
          <cell r="H274" t="str">
            <v>1</v>
          </cell>
          <cell r="I274" t="str">
            <v>6000</v>
          </cell>
        </row>
        <row r="275">
          <cell r="A275">
            <v>1480173</v>
          </cell>
          <cell r="B275" t="str">
            <v>萨默塞特苏安普卢公园酒店</v>
          </cell>
          <cell r="C275" t="str">
            <v/>
          </cell>
          <cell r="D275" t="str">
            <v>21324492</v>
          </cell>
          <cell r="E275" t="str">
            <v/>
          </cell>
          <cell r="F275" t="str">
            <v>848.4</v>
          </cell>
          <cell r="G275" t="str">
            <v>RMB</v>
          </cell>
          <cell r="H275" t="str">
            <v>1</v>
          </cell>
          <cell r="I275" t="str">
            <v>4000</v>
          </cell>
        </row>
        <row r="276">
          <cell r="A276">
            <v>1504020</v>
          </cell>
          <cell r="B276" t="str">
            <v>萨默塞特苏安普卢公园酒店</v>
          </cell>
          <cell r="C276" t="str">
            <v/>
          </cell>
          <cell r="D276" t="str">
            <v>21441020</v>
          </cell>
          <cell r="E276" t="str">
            <v/>
          </cell>
          <cell r="F276" t="str">
            <v>1309.8</v>
          </cell>
          <cell r="G276" t="str">
            <v>RMB</v>
          </cell>
          <cell r="H276" t="str">
            <v>1</v>
          </cell>
          <cell r="I276" t="str">
            <v>6000</v>
          </cell>
        </row>
        <row r="277">
          <cell r="A277">
            <v>1458086</v>
          </cell>
          <cell r="B277" t="str">
            <v>萨默塞特苏安普卢公园酒店</v>
          </cell>
          <cell r="C277" t="str">
            <v/>
          </cell>
          <cell r="D277" t="str">
            <v>21197965</v>
          </cell>
          <cell r="E277" t="str">
            <v/>
          </cell>
          <cell r="F277" t="str">
            <v>402.23</v>
          </cell>
          <cell r="G277" t="str">
            <v>RMB</v>
          </cell>
          <cell r="H277" t="str">
            <v>1</v>
          </cell>
          <cell r="I277" t="str">
            <v>1900</v>
          </cell>
        </row>
        <row r="278">
          <cell r="A278">
            <v>1476787</v>
          </cell>
          <cell r="B278" t="str">
            <v>萨默塞特苏安普卢公园酒店</v>
          </cell>
          <cell r="C278" t="str">
            <v/>
          </cell>
          <cell r="D278" t="str">
            <v>21305193</v>
          </cell>
          <cell r="E278" t="str">
            <v/>
          </cell>
          <cell r="F278" t="str">
            <v>1272</v>
          </cell>
          <cell r="G278" t="str">
            <v>RMB</v>
          </cell>
          <cell r="H278" t="str">
            <v>1</v>
          </cell>
          <cell r="I278" t="str">
            <v>6000</v>
          </cell>
        </row>
        <row r="279">
          <cell r="A279">
            <v>1483287</v>
          </cell>
          <cell r="B279" t="str">
            <v>萨默塞特苏安普卢公园酒店</v>
          </cell>
          <cell r="C279" t="str">
            <v/>
          </cell>
          <cell r="D279" t="str">
            <v>21337682</v>
          </cell>
          <cell r="E279" t="str">
            <v/>
          </cell>
          <cell r="F279" t="str">
            <v>1693.6</v>
          </cell>
          <cell r="G279" t="str">
            <v>RMB</v>
          </cell>
          <cell r="H279" t="str">
            <v>1</v>
          </cell>
          <cell r="I279" t="str">
            <v>8000</v>
          </cell>
        </row>
        <row r="280">
          <cell r="A280">
            <v>1477257</v>
          </cell>
          <cell r="B280" t="str">
            <v>萨默塞特苏安普卢公园酒店</v>
          </cell>
          <cell r="C280" t="str">
            <v/>
          </cell>
          <cell r="D280" t="str">
            <v>21307576</v>
          </cell>
          <cell r="E280" t="str">
            <v/>
          </cell>
          <cell r="F280" t="str">
            <v>1267.2</v>
          </cell>
          <cell r="G280" t="str">
            <v>RMB</v>
          </cell>
          <cell r="H280" t="str">
            <v>1</v>
          </cell>
          <cell r="I280" t="str">
            <v>6000</v>
          </cell>
        </row>
        <row r="281">
          <cell r="A281">
            <v>1491449</v>
          </cell>
          <cell r="B281" t="str">
            <v>萨默塞特苏安普卢公园酒店</v>
          </cell>
          <cell r="C281" t="str">
            <v/>
          </cell>
          <cell r="D281" t="str">
            <v>21376873</v>
          </cell>
          <cell r="E281" t="str">
            <v/>
          </cell>
          <cell r="F281" t="str">
            <v>2955.4</v>
          </cell>
          <cell r="G281" t="str">
            <v>RMB</v>
          </cell>
          <cell r="H281" t="str">
            <v>1</v>
          </cell>
          <cell r="I281" t="str">
            <v>14000</v>
          </cell>
        </row>
        <row r="282">
          <cell r="A282">
            <v>1455359</v>
          </cell>
          <cell r="B282" t="str">
            <v>萨默塞特苏安普卢公园酒店</v>
          </cell>
          <cell r="C282" t="str">
            <v/>
          </cell>
          <cell r="D282" t="str">
            <v>21175793</v>
          </cell>
          <cell r="E282" t="str">
            <v/>
          </cell>
          <cell r="F282" t="str">
            <v>966</v>
          </cell>
          <cell r="G282" t="str">
            <v>RMB</v>
          </cell>
          <cell r="H282" t="str">
            <v>1</v>
          </cell>
          <cell r="I282" t="str">
            <v>4600</v>
          </cell>
        </row>
        <row r="283">
          <cell r="A283">
            <v>1471884</v>
          </cell>
          <cell r="B283" t="str">
            <v>萨默塞特苏安普卢公园酒店</v>
          </cell>
          <cell r="C283" t="str">
            <v/>
          </cell>
          <cell r="D283" t="str">
            <v>21155212</v>
          </cell>
          <cell r="E283" t="str">
            <v/>
          </cell>
          <cell r="F283" t="str">
            <v>848.8</v>
          </cell>
          <cell r="G283" t="str">
            <v>RMB</v>
          </cell>
          <cell r="H283" t="str">
            <v>1</v>
          </cell>
          <cell r="I283" t="str">
            <v>4000</v>
          </cell>
        </row>
        <row r="284">
          <cell r="A284">
            <v>1467029</v>
          </cell>
          <cell r="B284" t="str">
            <v>萨默塞特苏安普卢公园酒店</v>
          </cell>
          <cell r="C284" t="str">
            <v/>
          </cell>
          <cell r="D284" t="str">
            <v>21251055</v>
          </cell>
          <cell r="E284" t="str">
            <v/>
          </cell>
          <cell r="F284" t="str">
            <v>444.78</v>
          </cell>
          <cell r="G284" t="str">
            <v>RMB</v>
          </cell>
          <cell r="H284" t="str">
            <v>1</v>
          </cell>
          <cell r="I284" t="str">
            <v>2100</v>
          </cell>
        </row>
        <row r="285">
          <cell r="A285">
            <v>1457354</v>
          </cell>
          <cell r="B285" t="str">
            <v>萨默塞特苏安普卢公园酒店</v>
          </cell>
          <cell r="C285" t="str">
            <v/>
          </cell>
          <cell r="D285" t="str">
            <v>21190290</v>
          </cell>
          <cell r="E285" t="str">
            <v/>
          </cell>
          <cell r="F285" t="str">
            <v>3589.29</v>
          </cell>
          <cell r="G285" t="str">
            <v>RMB</v>
          </cell>
          <cell r="H285" t="str">
            <v>1</v>
          </cell>
          <cell r="I285" t="str">
            <v>17100</v>
          </cell>
        </row>
        <row r="286">
          <cell r="A286">
            <v>1486474</v>
          </cell>
          <cell r="B286" t="str">
            <v>萨默塞特苏安普卢公园酒店</v>
          </cell>
          <cell r="C286" t="str">
            <v/>
          </cell>
          <cell r="D286" t="str">
            <v>21353350</v>
          </cell>
          <cell r="E286" t="str">
            <v/>
          </cell>
          <cell r="F286" t="str">
            <v>423.2</v>
          </cell>
          <cell r="G286" t="str">
            <v>RMB</v>
          </cell>
          <cell r="H286" t="str">
            <v>1</v>
          </cell>
          <cell r="I286" t="str">
            <v>2000</v>
          </cell>
        </row>
        <row r="287">
          <cell r="A287">
            <v>1435628</v>
          </cell>
          <cell r="B287" t="str">
            <v>萨默塞特苏安普卢公园酒店</v>
          </cell>
          <cell r="C287" t="str">
            <v/>
          </cell>
          <cell r="D287" t="str">
            <v>21002469</v>
          </cell>
          <cell r="E287" t="str">
            <v/>
          </cell>
          <cell r="F287" t="str">
            <v>1659.84</v>
          </cell>
          <cell r="G287" t="str">
            <v>RMB</v>
          </cell>
          <cell r="H287" t="str">
            <v>1</v>
          </cell>
          <cell r="I287" t="str">
            <v>7800</v>
          </cell>
        </row>
        <row r="288">
          <cell r="A288">
            <v>1435771</v>
          </cell>
          <cell r="B288" t="str">
            <v>萨默塞特苏安普卢公园酒店</v>
          </cell>
          <cell r="C288" t="str">
            <v/>
          </cell>
          <cell r="D288" t="str">
            <v>21002550</v>
          </cell>
          <cell r="E288" t="str">
            <v/>
          </cell>
          <cell r="F288" t="str">
            <v>1468.32</v>
          </cell>
          <cell r="G288" t="str">
            <v>RMB</v>
          </cell>
          <cell r="H288" t="str">
            <v>1</v>
          </cell>
          <cell r="I288" t="str">
            <v>6900</v>
          </cell>
        </row>
        <row r="289">
          <cell r="A289">
            <v>1503053</v>
          </cell>
          <cell r="B289" t="str">
            <v>萨默塞特苏安普卢公园酒店</v>
          </cell>
          <cell r="C289" t="str">
            <v/>
          </cell>
          <cell r="D289" t="str">
            <v>21435626</v>
          </cell>
          <cell r="E289" t="str">
            <v/>
          </cell>
          <cell r="F289" t="str">
            <v>434.2</v>
          </cell>
          <cell r="G289" t="str">
            <v>RMB</v>
          </cell>
          <cell r="H289" t="str">
            <v>1</v>
          </cell>
          <cell r="I289" t="str">
            <v>2000</v>
          </cell>
        </row>
        <row r="290">
          <cell r="A290">
            <v>1504376</v>
          </cell>
          <cell r="B290" t="str">
            <v>萨默塞特苏安普卢公园酒店</v>
          </cell>
          <cell r="C290" t="str">
            <v/>
          </cell>
          <cell r="D290" t="str">
            <v>21442063.</v>
          </cell>
          <cell r="E290" t="str">
            <v/>
          </cell>
          <cell r="F290" t="str">
            <v>438.2</v>
          </cell>
          <cell r="G290" t="str">
            <v>RMB</v>
          </cell>
          <cell r="H290" t="str">
            <v>1</v>
          </cell>
          <cell r="I290" t="str">
            <v>2000</v>
          </cell>
        </row>
        <row r="291">
          <cell r="A291">
            <v>1458734</v>
          </cell>
          <cell r="B291" t="str">
            <v>萨默塞特苏安普卢公园酒店</v>
          </cell>
          <cell r="C291" t="str">
            <v/>
          </cell>
          <cell r="D291" t="str">
            <v>21202788</v>
          </cell>
          <cell r="E291" t="str">
            <v/>
          </cell>
          <cell r="F291" t="str">
            <v>403.94</v>
          </cell>
          <cell r="G291" t="str">
            <v>RMB</v>
          </cell>
          <cell r="H291" t="str">
            <v>1</v>
          </cell>
          <cell r="I291" t="str">
            <v>1900</v>
          </cell>
        </row>
        <row r="292">
          <cell r="A292">
            <v>1496404</v>
          </cell>
          <cell r="B292" t="str">
            <v>萨默塞特苏安普卢公园酒店</v>
          </cell>
          <cell r="C292" t="str">
            <v/>
          </cell>
          <cell r="D292" t="str">
            <v>21407169</v>
          </cell>
          <cell r="E292" t="str">
            <v/>
          </cell>
          <cell r="F292" t="str">
            <v>2121</v>
          </cell>
          <cell r="G292" t="str">
            <v>RMB</v>
          </cell>
          <cell r="H292" t="str">
            <v>1</v>
          </cell>
          <cell r="I292" t="str">
            <v>10000</v>
          </cell>
        </row>
        <row r="293">
          <cell r="A293">
            <v>1486468</v>
          </cell>
          <cell r="B293" t="str">
            <v>萨默塞特苏安普卢公园酒店</v>
          </cell>
          <cell r="C293" t="str">
            <v/>
          </cell>
          <cell r="D293" t="str">
            <v>21353258</v>
          </cell>
          <cell r="E293" t="str">
            <v/>
          </cell>
          <cell r="F293" t="str">
            <v>2116</v>
          </cell>
          <cell r="G293" t="str">
            <v>RMB</v>
          </cell>
          <cell r="H293" t="str">
            <v>1</v>
          </cell>
          <cell r="I293" t="str">
            <v>10000</v>
          </cell>
        </row>
        <row r="294">
          <cell r="A294">
            <v>1493174</v>
          </cell>
          <cell r="B294" t="str">
            <v>萨默塞特苏安普卢公园酒店</v>
          </cell>
          <cell r="C294" t="str">
            <v/>
          </cell>
          <cell r="D294" t="str">
            <v>21385786</v>
          </cell>
          <cell r="E294" t="str">
            <v/>
          </cell>
          <cell r="F294" t="str">
            <v>422.8</v>
          </cell>
          <cell r="G294" t="str">
            <v>RMB</v>
          </cell>
          <cell r="H294" t="str">
            <v>1</v>
          </cell>
          <cell r="I294" t="str">
            <v>2000</v>
          </cell>
        </row>
        <row r="295">
          <cell r="A295">
            <v>1485400</v>
          </cell>
          <cell r="B295" t="str">
            <v>萨默塞特苏安普卢公园酒店</v>
          </cell>
          <cell r="C295" t="str">
            <v/>
          </cell>
          <cell r="D295" t="str">
            <v>21348448</v>
          </cell>
          <cell r="E295" t="str">
            <v/>
          </cell>
          <cell r="F295" t="str">
            <v>423.4</v>
          </cell>
          <cell r="G295" t="str">
            <v>RMB</v>
          </cell>
          <cell r="H295" t="str">
            <v>1</v>
          </cell>
          <cell r="I295" t="str">
            <v>2000</v>
          </cell>
        </row>
        <row r="296">
          <cell r="A296">
            <v>1480230</v>
          </cell>
          <cell r="B296" t="str">
            <v>萨默塞特苏安普卢公园酒店</v>
          </cell>
          <cell r="C296" t="str">
            <v/>
          </cell>
          <cell r="D296" t="str">
            <v>21324533</v>
          </cell>
          <cell r="E296" t="str">
            <v/>
          </cell>
          <cell r="F296" t="str">
            <v>424.2</v>
          </cell>
          <cell r="G296" t="str">
            <v>RMB</v>
          </cell>
          <cell r="H296" t="str">
            <v>1</v>
          </cell>
          <cell r="I296" t="str">
            <v>2000</v>
          </cell>
        </row>
        <row r="297">
          <cell r="A297">
            <v>1450747</v>
          </cell>
          <cell r="B297" t="str">
            <v>萨默塞特苏安普卢公园酒店</v>
          </cell>
          <cell r="C297" t="str">
            <v/>
          </cell>
          <cell r="D297" t="str">
            <v>21143058</v>
          </cell>
          <cell r="E297" t="str">
            <v/>
          </cell>
          <cell r="F297" t="str">
            <v>982.1</v>
          </cell>
          <cell r="G297" t="str">
            <v>RMB</v>
          </cell>
          <cell r="H297" t="str">
            <v>1</v>
          </cell>
          <cell r="I297" t="str">
            <v>4600</v>
          </cell>
        </row>
        <row r="298">
          <cell r="A298">
            <v>1499340</v>
          </cell>
          <cell r="B298" t="str">
            <v>萨默塞特苏安普卢公园酒店</v>
          </cell>
          <cell r="C298" t="str">
            <v/>
          </cell>
          <cell r="D298" t="str">
            <v>21420068</v>
          </cell>
          <cell r="E298" t="str">
            <v/>
          </cell>
          <cell r="F298" t="str">
            <v>2130</v>
          </cell>
          <cell r="G298" t="str">
            <v>RMB</v>
          </cell>
          <cell r="H298" t="str">
            <v>1</v>
          </cell>
          <cell r="I298" t="str">
            <v>10000</v>
          </cell>
        </row>
        <row r="299">
          <cell r="A299">
            <v>1357935</v>
          </cell>
          <cell r="B299" t="str">
            <v>萨默塞特苏安普卢公园酒店</v>
          </cell>
          <cell r="C299" t="str">
            <v/>
          </cell>
          <cell r="D299" t="str">
            <v/>
          </cell>
          <cell r="E299" t="str">
            <v/>
          </cell>
          <cell r="F299" t="str">
            <v>413.4</v>
          </cell>
          <cell r="G299" t="str">
            <v>RMB</v>
          </cell>
          <cell r="H299" t="str">
            <v>1</v>
          </cell>
          <cell r="I299" t="str">
            <v>2000</v>
          </cell>
        </row>
        <row r="300">
          <cell r="A300">
            <v>1493091</v>
          </cell>
          <cell r="B300" t="str">
            <v>萨默塞特苏安普卢公园酒店</v>
          </cell>
          <cell r="C300" t="str">
            <v/>
          </cell>
          <cell r="D300" t="str">
            <v>21385294</v>
          </cell>
          <cell r="E300" t="str">
            <v/>
          </cell>
          <cell r="F300" t="str">
            <v>845.6</v>
          </cell>
          <cell r="G300" t="str">
            <v>RMB</v>
          </cell>
          <cell r="H300" t="str">
            <v>1</v>
          </cell>
          <cell r="I300" t="str">
            <v>4000</v>
          </cell>
        </row>
        <row r="301">
          <cell r="A301">
            <v>1461696</v>
          </cell>
          <cell r="B301" t="str">
            <v>萨默塞特苏安普卢公园酒店</v>
          </cell>
          <cell r="C301" t="str">
            <v/>
          </cell>
          <cell r="D301" t="str">
            <v>21220610</v>
          </cell>
          <cell r="E301" t="str">
            <v/>
          </cell>
          <cell r="F301" t="str">
            <v>1704.8</v>
          </cell>
          <cell r="G301" t="str">
            <v>RMB</v>
          </cell>
          <cell r="H301" t="str">
            <v>1</v>
          </cell>
          <cell r="I301" t="str">
            <v>8000</v>
          </cell>
        </row>
        <row r="302">
          <cell r="A302">
            <v>1492456</v>
          </cell>
          <cell r="B302" t="str">
            <v>萨默塞特苏安普卢公园酒店</v>
          </cell>
          <cell r="C302" t="str">
            <v/>
          </cell>
          <cell r="D302" t="str">
            <v>21382979</v>
          </cell>
          <cell r="E302" t="str">
            <v/>
          </cell>
          <cell r="F302" t="str">
            <v>423.2</v>
          </cell>
          <cell r="G302" t="str">
            <v>RMB</v>
          </cell>
          <cell r="H302" t="str">
            <v>1</v>
          </cell>
          <cell r="I302" t="str">
            <v>2000</v>
          </cell>
        </row>
        <row r="303">
          <cell r="A303">
            <v>1486874</v>
          </cell>
          <cell r="B303" t="str">
            <v>萨默塞特苏安普卢公园酒店</v>
          </cell>
          <cell r="C303" t="str">
            <v/>
          </cell>
          <cell r="D303" t="str">
            <v>21355919</v>
          </cell>
          <cell r="E303" t="str">
            <v/>
          </cell>
          <cell r="F303" t="str">
            <v>1692.8</v>
          </cell>
          <cell r="G303" t="str">
            <v>RMB</v>
          </cell>
          <cell r="H303" t="str">
            <v>1</v>
          </cell>
          <cell r="I303" t="str">
            <v>8000</v>
          </cell>
        </row>
        <row r="304">
          <cell r="A304">
            <v>1503027</v>
          </cell>
          <cell r="B304" t="str">
            <v>萨默塞特苏安普卢公园酒店</v>
          </cell>
          <cell r="C304" t="str">
            <v/>
          </cell>
          <cell r="D304" t="str">
            <v>21435545</v>
          </cell>
          <cell r="E304" t="str">
            <v/>
          </cell>
          <cell r="F304" t="str">
            <v>1302.6</v>
          </cell>
          <cell r="G304" t="str">
            <v>RMB</v>
          </cell>
          <cell r="H304" t="str">
            <v>1</v>
          </cell>
          <cell r="I304" t="str">
            <v>6000</v>
          </cell>
        </row>
        <row r="305">
          <cell r="A305">
            <v>1492078</v>
          </cell>
          <cell r="B305" t="str">
            <v>萨默塞特苏安普卢公园酒店</v>
          </cell>
          <cell r="C305" t="str">
            <v/>
          </cell>
          <cell r="D305" t="str">
            <v>21380795</v>
          </cell>
          <cell r="E305" t="str">
            <v/>
          </cell>
          <cell r="F305" t="str">
            <v>846.4</v>
          </cell>
          <cell r="G305" t="str">
            <v>RMB</v>
          </cell>
          <cell r="H305" t="str">
            <v>1</v>
          </cell>
          <cell r="I305" t="str">
            <v>4000</v>
          </cell>
        </row>
        <row r="306">
          <cell r="A306">
            <v>1456850</v>
          </cell>
          <cell r="B306" t="str">
            <v>萨默塞特苏安普卢公园酒店</v>
          </cell>
          <cell r="C306" t="str">
            <v/>
          </cell>
          <cell r="D306" t="str">
            <v>21178956</v>
          </cell>
          <cell r="E306" t="str">
            <v/>
          </cell>
          <cell r="F306" t="str">
            <v>883.26</v>
          </cell>
          <cell r="G306" t="str">
            <v>RMB</v>
          </cell>
          <cell r="H306" t="str">
            <v>1</v>
          </cell>
          <cell r="I306" t="str">
            <v>4200</v>
          </cell>
        </row>
        <row r="307">
          <cell r="A307">
            <v>1477471</v>
          </cell>
          <cell r="B307" t="str">
            <v>萨默塞特苏安普卢公园酒店</v>
          </cell>
          <cell r="C307" t="str">
            <v/>
          </cell>
          <cell r="D307" t="str">
            <v>21155239</v>
          </cell>
          <cell r="E307" t="str">
            <v/>
          </cell>
          <cell r="F307" t="str">
            <v>887.04</v>
          </cell>
          <cell r="G307" t="str">
            <v>RMB</v>
          </cell>
          <cell r="H307" t="str">
            <v>1</v>
          </cell>
          <cell r="I307" t="str">
            <v>4200</v>
          </cell>
        </row>
        <row r="308">
          <cell r="A308">
            <v>1476234</v>
          </cell>
          <cell r="B308" t="str">
            <v>萨默塞特苏安普卢公园酒店</v>
          </cell>
          <cell r="C308" t="str">
            <v/>
          </cell>
          <cell r="D308" t="str">
            <v>21301646</v>
          </cell>
          <cell r="E308" t="str">
            <v/>
          </cell>
          <cell r="F308" t="str">
            <v>1697.6</v>
          </cell>
          <cell r="G308" t="str">
            <v>RMB</v>
          </cell>
          <cell r="H308" t="str">
            <v>1</v>
          </cell>
          <cell r="I308" t="str">
            <v>8000</v>
          </cell>
        </row>
        <row r="309">
          <cell r="A309">
            <v>1490349</v>
          </cell>
          <cell r="B309" t="str">
            <v>萨默塞特苏安普卢公园酒店</v>
          </cell>
          <cell r="C309" t="str">
            <v/>
          </cell>
          <cell r="D309" t="str">
            <v>21370558</v>
          </cell>
          <cell r="E309" t="str">
            <v/>
          </cell>
          <cell r="F309" t="str">
            <v>844</v>
          </cell>
          <cell r="G309" t="str">
            <v>RMB</v>
          </cell>
          <cell r="H309" t="str">
            <v>1</v>
          </cell>
          <cell r="I309" t="str">
            <v>4000</v>
          </cell>
        </row>
        <row r="310">
          <cell r="A310">
            <v>1450132</v>
          </cell>
          <cell r="B310" t="str">
            <v>萨默塞特苏安普卢公园酒店</v>
          </cell>
          <cell r="C310" t="str">
            <v/>
          </cell>
          <cell r="D310" t="str">
            <v>21135215</v>
          </cell>
          <cell r="E310" t="str">
            <v/>
          </cell>
          <cell r="F310" t="str">
            <v>450.45</v>
          </cell>
          <cell r="G310" t="str">
            <v>RMB</v>
          </cell>
          <cell r="H310" t="str">
            <v>1</v>
          </cell>
          <cell r="I310" t="str">
            <v>2100</v>
          </cell>
        </row>
        <row r="311">
          <cell r="A311">
            <v>1496424</v>
          </cell>
          <cell r="B311" t="str">
            <v>萨默塞特苏安普卢公园酒店</v>
          </cell>
          <cell r="C311" t="str">
            <v/>
          </cell>
          <cell r="D311" t="str">
            <v>21407204</v>
          </cell>
          <cell r="E311" t="str">
            <v/>
          </cell>
          <cell r="F311" t="str">
            <v>763.56</v>
          </cell>
          <cell r="G311" t="str">
            <v>RMB</v>
          </cell>
          <cell r="H311" t="str">
            <v>1</v>
          </cell>
          <cell r="I311" t="str">
            <v>3600</v>
          </cell>
        </row>
        <row r="312">
          <cell r="A312">
            <v>1483998</v>
          </cell>
          <cell r="B312" t="str">
            <v>萨默塞特苏安普卢公园酒店</v>
          </cell>
          <cell r="C312" t="str">
            <v/>
          </cell>
          <cell r="D312" t="str">
            <v>21341212</v>
          </cell>
          <cell r="E312" t="str">
            <v/>
          </cell>
          <cell r="F312" t="str">
            <v>423.6</v>
          </cell>
          <cell r="G312" t="str">
            <v>RMB</v>
          </cell>
          <cell r="H312" t="str">
            <v>1</v>
          </cell>
          <cell r="I312" t="str">
            <v>2000</v>
          </cell>
        </row>
        <row r="313">
          <cell r="A313">
            <v>1475909</v>
          </cell>
          <cell r="B313" t="str">
            <v>萨默塞特苏安普卢公园酒店</v>
          </cell>
          <cell r="C313" t="str">
            <v/>
          </cell>
          <cell r="D313" t="str">
            <v>21299408</v>
          </cell>
          <cell r="E313" t="str">
            <v/>
          </cell>
          <cell r="F313" t="str">
            <v>1782.48</v>
          </cell>
          <cell r="G313" t="str">
            <v>RMB</v>
          </cell>
          <cell r="H313" t="str">
            <v>1</v>
          </cell>
          <cell r="I313" t="str">
            <v>8400</v>
          </cell>
        </row>
        <row r="314">
          <cell r="A314">
            <v>1456939</v>
          </cell>
          <cell r="B314" t="str">
            <v>萨默塞特苏安普卢公园酒店</v>
          </cell>
          <cell r="C314" t="str">
            <v/>
          </cell>
          <cell r="D314" t="str">
            <v>21188284</v>
          </cell>
          <cell r="E314" t="str">
            <v/>
          </cell>
          <cell r="F314" t="str">
            <v>399.57</v>
          </cell>
          <cell r="G314" t="str">
            <v>RMB</v>
          </cell>
          <cell r="H314" t="str">
            <v>1</v>
          </cell>
          <cell r="I314" t="str">
            <v>1900</v>
          </cell>
        </row>
        <row r="315">
          <cell r="A315">
            <v>1458714</v>
          </cell>
          <cell r="B315" t="str">
            <v>萨默塞特苏安普卢公园酒店</v>
          </cell>
          <cell r="C315" t="str">
            <v/>
          </cell>
          <cell r="D315" t="str">
            <v>21202746</v>
          </cell>
          <cell r="E315" t="str">
            <v/>
          </cell>
          <cell r="F315" t="str">
            <v>850.4</v>
          </cell>
          <cell r="G315" t="str">
            <v>RMB</v>
          </cell>
          <cell r="H315" t="str">
            <v>1</v>
          </cell>
          <cell r="I315" t="str">
            <v>4000</v>
          </cell>
        </row>
        <row r="316">
          <cell r="A316">
            <v>1467805</v>
          </cell>
          <cell r="B316" t="str">
            <v>萨默塞特苏安普卢公园酒店</v>
          </cell>
          <cell r="C316" t="str">
            <v/>
          </cell>
          <cell r="D316" t="str">
            <v>20022197</v>
          </cell>
          <cell r="E316" t="str">
            <v/>
          </cell>
          <cell r="F316" t="str">
            <v>2888.64</v>
          </cell>
          <cell r="G316" t="str">
            <v>RMB</v>
          </cell>
          <cell r="H316" t="str">
            <v>1</v>
          </cell>
          <cell r="I316" t="str">
            <v>13600</v>
          </cell>
        </row>
        <row r="317">
          <cell r="A317">
            <v>1452663</v>
          </cell>
          <cell r="B317" t="str">
            <v>萨默塞特苏安普卢公园酒店</v>
          </cell>
          <cell r="C317" t="str">
            <v/>
          </cell>
          <cell r="D317" t="str">
            <v>21157512</v>
          </cell>
          <cell r="E317" t="str">
            <v/>
          </cell>
          <cell r="F317" t="str">
            <v>2933.88</v>
          </cell>
          <cell r="G317" t="str">
            <v>RMB</v>
          </cell>
          <cell r="H317" t="str">
            <v>1</v>
          </cell>
          <cell r="I317" t="str">
            <v>13800</v>
          </cell>
        </row>
        <row r="318">
          <cell r="A318">
            <v>1477732</v>
          </cell>
          <cell r="B318" t="str">
            <v>萨默塞特苏安普卢公园酒店</v>
          </cell>
          <cell r="C318" t="str">
            <v/>
          </cell>
          <cell r="D318" t="str">
            <v>21155240</v>
          </cell>
          <cell r="E318" t="str">
            <v/>
          </cell>
          <cell r="F318" t="str">
            <v>2113</v>
          </cell>
          <cell r="G318" t="str">
            <v>RMB</v>
          </cell>
          <cell r="H318" t="str">
            <v>1</v>
          </cell>
          <cell r="I318" t="str">
            <v>10000</v>
          </cell>
        </row>
        <row r="319">
          <cell r="A319">
            <v>1493075</v>
          </cell>
          <cell r="B319" t="str">
            <v>萨默塞特苏安普卢公园酒店</v>
          </cell>
          <cell r="C319" t="str">
            <v/>
          </cell>
          <cell r="D319" t="str">
            <v>21384864</v>
          </cell>
          <cell r="E319" t="str">
            <v/>
          </cell>
          <cell r="F319" t="str">
            <v>422.8</v>
          </cell>
          <cell r="G319" t="str">
            <v>RMB</v>
          </cell>
          <cell r="H319" t="str">
            <v>1</v>
          </cell>
          <cell r="I319" t="str">
            <v>2000</v>
          </cell>
        </row>
        <row r="320">
          <cell r="A320">
            <v>1453782</v>
          </cell>
          <cell r="B320" t="str">
            <v>萨默塞特苏安普卢公园酒店</v>
          </cell>
          <cell r="C320" t="str">
            <v/>
          </cell>
          <cell r="D320" t="str">
            <v>21165847</v>
          </cell>
          <cell r="E320" t="str">
            <v/>
          </cell>
          <cell r="F320" t="str">
            <v>971.06</v>
          </cell>
          <cell r="G320" t="str">
            <v>RMB</v>
          </cell>
          <cell r="H320" t="str">
            <v>1</v>
          </cell>
          <cell r="I320" t="str">
            <v>4600</v>
          </cell>
        </row>
        <row r="321">
          <cell r="A321">
            <v>1491801</v>
          </cell>
          <cell r="B321" t="str">
            <v>萨默塞特苏安普卢公园酒店</v>
          </cell>
          <cell r="C321" t="str">
            <v/>
          </cell>
          <cell r="D321" t="str">
            <v>21379307</v>
          </cell>
          <cell r="E321" t="str">
            <v/>
          </cell>
          <cell r="F321" t="str">
            <v>1266.6</v>
          </cell>
          <cell r="G321" t="str">
            <v>RMB</v>
          </cell>
          <cell r="H321" t="str">
            <v>1</v>
          </cell>
          <cell r="I321" t="str">
            <v>6000</v>
          </cell>
        </row>
        <row r="322">
          <cell r="A322">
            <v>1498665</v>
          </cell>
          <cell r="B322" t="str">
            <v>萨默塞特苏安普卢公园酒店</v>
          </cell>
          <cell r="C322" t="str">
            <v/>
          </cell>
          <cell r="D322" t="str">
            <v>21432005</v>
          </cell>
          <cell r="E322" t="str">
            <v/>
          </cell>
          <cell r="F322" t="str">
            <v>1703.2</v>
          </cell>
          <cell r="G322" t="str">
            <v>RMB</v>
          </cell>
          <cell r="H322" t="str">
            <v>1</v>
          </cell>
          <cell r="I322" t="str">
            <v>8000</v>
          </cell>
        </row>
        <row r="323">
          <cell r="A323">
            <v>1463308</v>
          </cell>
          <cell r="B323" t="str">
            <v>萨默塞特苏安普卢公园酒店</v>
          </cell>
          <cell r="C323" t="str">
            <v/>
          </cell>
          <cell r="D323" t="str">
            <v>21229885</v>
          </cell>
          <cell r="E323" t="str">
            <v/>
          </cell>
          <cell r="F323" t="str">
            <v>404.13</v>
          </cell>
          <cell r="G323" t="str">
            <v>RMB</v>
          </cell>
          <cell r="H323" t="str">
            <v>1</v>
          </cell>
          <cell r="I323" t="str">
            <v>1900</v>
          </cell>
        </row>
        <row r="324">
          <cell r="A324">
            <v>1464562</v>
          </cell>
          <cell r="B324" t="str">
            <v>萨默塞特苏安普卢公园酒店</v>
          </cell>
          <cell r="C324" t="str">
            <v/>
          </cell>
          <cell r="D324" t="str">
            <v>21236319</v>
          </cell>
          <cell r="E324" t="str">
            <v/>
          </cell>
          <cell r="F324" t="str">
            <v>403.94</v>
          </cell>
          <cell r="G324" t="str">
            <v>RMB</v>
          </cell>
          <cell r="H324" t="str">
            <v>1</v>
          </cell>
          <cell r="I324" t="str">
            <v>1900</v>
          </cell>
        </row>
        <row r="325">
          <cell r="A325">
            <v>1474875</v>
          </cell>
          <cell r="B325" t="str">
            <v>萨默塞特苏安普卢公园酒店</v>
          </cell>
          <cell r="C325" t="str">
            <v/>
          </cell>
          <cell r="D325" t="str">
            <v>21155295</v>
          </cell>
          <cell r="E325" t="str">
            <v/>
          </cell>
          <cell r="F325" t="str">
            <v>424.6</v>
          </cell>
          <cell r="G325" t="str">
            <v>RMB</v>
          </cell>
          <cell r="H325" t="str">
            <v>1</v>
          </cell>
          <cell r="I325" t="str">
            <v>2000</v>
          </cell>
        </row>
        <row r="326">
          <cell r="A326">
            <v>1471223</v>
          </cell>
          <cell r="B326" t="str">
            <v>萨默塞特苏安普卢公园酒店</v>
          </cell>
          <cell r="C326" t="str">
            <v/>
          </cell>
          <cell r="D326" t="str">
            <v>2127144</v>
          </cell>
          <cell r="E326" t="str">
            <v/>
          </cell>
          <cell r="F326" t="str">
            <v>1206.69</v>
          </cell>
          <cell r="G326" t="str">
            <v>RMB</v>
          </cell>
          <cell r="H326" t="str">
            <v>1</v>
          </cell>
          <cell r="I326" t="str">
            <v>5700</v>
          </cell>
        </row>
        <row r="327">
          <cell r="A327">
            <v>1482086</v>
          </cell>
          <cell r="B327" t="str">
            <v>萨默塞特苏安普卢公园酒店</v>
          </cell>
          <cell r="C327" t="str">
            <v/>
          </cell>
          <cell r="D327" t="str">
            <v>21333254</v>
          </cell>
          <cell r="E327" t="str">
            <v/>
          </cell>
          <cell r="F327" t="str">
            <v>423.4</v>
          </cell>
          <cell r="G327" t="str">
            <v>RMB</v>
          </cell>
          <cell r="H327" t="str">
            <v>1</v>
          </cell>
          <cell r="I327" t="str">
            <v>2000</v>
          </cell>
        </row>
        <row r="328">
          <cell r="A328">
            <v>1473387</v>
          </cell>
          <cell r="B328" t="str">
            <v>萨默塞特苏安普卢公园酒店</v>
          </cell>
          <cell r="C328" t="str">
            <v/>
          </cell>
          <cell r="D328" t="str">
            <v>21284949</v>
          </cell>
          <cell r="E328" t="str">
            <v/>
          </cell>
          <cell r="F328" t="str">
            <v>1273.2</v>
          </cell>
          <cell r="G328" t="str">
            <v>RMB</v>
          </cell>
          <cell r="H328" t="str">
            <v>1</v>
          </cell>
          <cell r="I328" t="str">
            <v>6000</v>
          </cell>
        </row>
        <row r="329">
          <cell r="A329">
            <v>1452780</v>
          </cell>
          <cell r="B329" t="str">
            <v>萨默塞特苏安普卢公园酒店</v>
          </cell>
          <cell r="C329" t="str">
            <v/>
          </cell>
          <cell r="D329" t="str">
            <v>21157223</v>
          </cell>
          <cell r="E329" t="str">
            <v/>
          </cell>
          <cell r="F329" t="str">
            <v>0</v>
          </cell>
          <cell r="G329" t="str">
            <v>RMB</v>
          </cell>
          <cell r="H329" t="str">
            <v>1</v>
          </cell>
          <cell r="I329" t="str">
            <v>0</v>
          </cell>
        </row>
        <row r="330">
          <cell r="A330">
            <v>1457400</v>
          </cell>
          <cell r="B330" t="str">
            <v>萨默塞特苏安普卢公园酒店</v>
          </cell>
          <cell r="C330" t="str">
            <v/>
          </cell>
          <cell r="D330" t="str">
            <v>21190529</v>
          </cell>
          <cell r="E330" t="str">
            <v/>
          </cell>
          <cell r="F330" t="str">
            <v>797.62</v>
          </cell>
          <cell r="G330" t="str">
            <v>RMB</v>
          </cell>
          <cell r="H330" t="str">
            <v>1</v>
          </cell>
          <cell r="I330" t="str">
            <v>3800</v>
          </cell>
        </row>
        <row r="331">
          <cell r="A331">
            <v>1459498</v>
          </cell>
          <cell r="B331" t="str">
            <v>萨默塞特苏安普卢公园酒店</v>
          </cell>
          <cell r="C331" t="str">
            <v/>
          </cell>
          <cell r="D331" t="str">
            <v>21204871</v>
          </cell>
          <cell r="E331" t="str">
            <v/>
          </cell>
          <cell r="F331" t="str">
            <v>977.96</v>
          </cell>
          <cell r="G331" t="str">
            <v>RMB</v>
          </cell>
          <cell r="H331" t="str">
            <v>1</v>
          </cell>
          <cell r="I331" t="str">
            <v>4600</v>
          </cell>
        </row>
        <row r="332">
          <cell r="A332">
            <v>1465263</v>
          </cell>
          <cell r="B332" t="str">
            <v>萨默塞特苏安普卢公园酒店</v>
          </cell>
          <cell r="C332" t="str">
            <v/>
          </cell>
          <cell r="D332" t="str">
            <v>21240312</v>
          </cell>
          <cell r="E332" t="str">
            <v/>
          </cell>
          <cell r="F332" t="str">
            <v>403.94</v>
          </cell>
          <cell r="G332" t="str">
            <v>RMB</v>
          </cell>
          <cell r="H332" t="str">
            <v>1</v>
          </cell>
          <cell r="I332" t="str">
            <v>1900</v>
          </cell>
        </row>
        <row r="333">
          <cell r="A333">
            <v>1496072</v>
          </cell>
          <cell r="B333" t="str">
            <v>萨默塞特苏安普卢公园酒店</v>
          </cell>
          <cell r="C333" t="str">
            <v/>
          </cell>
          <cell r="D333" t="str">
            <v>21405070</v>
          </cell>
          <cell r="E333" t="str">
            <v/>
          </cell>
          <cell r="F333" t="str">
            <v>763.56</v>
          </cell>
          <cell r="G333" t="str">
            <v>RMB</v>
          </cell>
          <cell r="H333" t="str">
            <v>1</v>
          </cell>
          <cell r="I333" t="str">
            <v>3600</v>
          </cell>
        </row>
        <row r="334">
          <cell r="A334">
            <v>1504038</v>
          </cell>
          <cell r="B334" t="str">
            <v>萨默塞特苏安普卢公园酒店</v>
          </cell>
          <cell r="C334" t="str">
            <v/>
          </cell>
          <cell r="D334" t="str">
            <v>21445322</v>
          </cell>
          <cell r="E334" t="str">
            <v/>
          </cell>
          <cell r="F334" t="str">
            <v>7203.9</v>
          </cell>
          <cell r="G334" t="str">
            <v>RMB</v>
          </cell>
          <cell r="H334" t="str">
            <v>1</v>
          </cell>
          <cell r="I334" t="str">
            <v>33000</v>
          </cell>
        </row>
        <row r="335">
          <cell r="A335">
            <v>1498396</v>
          </cell>
          <cell r="B335" t="str">
            <v>萨默塞特苏安普卢公园酒店</v>
          </cell>
          <cell r="C335" t="str">
            <v/>
          </cell>
          <cell r="D335" t="str">
            <v/>
          </cell>
          <cell r="E335" t="str">
            <v/>
          </cell>
          <cell r="F335" t="str">
            <v>851.6</v>
          </cell>
          <cell r="G335" t="str">
            <v>RMB</v>
          </cell>
          <cell r="H335" t="str">
            <v>1</v>
          </cell>
          <cell r="I335" t="str">
            <v>4000</v>
          </cell>
        </row>
        <row r="336">
          <cell r="A336">
            <v>1495914</v>
          </cell>
          <cell r="B336" t="str">
            <v>萨默塞特苏安普卢公园酒店</v>
          </cell>
          <cell r="C336" t="str">
            <v/>
          </cell>
          <cell r="D336" t="str">
            <v>21404166</v>
          </cell>
          <cell r="E336" t="str">
            <v/>
          </cell>
          <cell r="F336" t="str">
            <v>443.52</v>
          </cell>
          <cell r="G336" t="str">
            <v>RMB</v>
          </cell>
          <cell r="H336" t="str">
            <v>1</v>
          </cell>
          <cell r="I336" t="str">
            <v>2100</v>
          </cell>
        </row>
        <row r="337">
          <cell r="A337">
            <v>1459132</v>
          </cell>
          <cell r="B337" t="str">
            <v>萨默塞特苏安普卢公园酒店</v>
          </cell>
          <cell r="C337" t="str">
            <v/>
          </cell>
          <cell r="D337" t="str">
            <v>21203775</v>
          </cell>
          <cell r="E337" t="str">
            <v/>
          </cell>
          <cell r="F337" t="str">
            <v>2359.86</v>
          </cell>
          <cell r="G337" t="str">
            <v>RMB</v>
          </cell>
          <cell r="H337" t="str">
            <v>1</v>
          </cell>
          <cell r="I337" t="str">
            <v>11100</v>
          </cell>
        </row>
        <row r="338">
          <cell r="A338">
            <v>1462003</v>
          </cell>
          <cell r="B338" t="str">
            <v>萨默塞特苏安普卢公园酒店</v>
          </cell>
          <cell r="C338" t="str">
            <v/>
          </cell>
          <cell r="D338" t="str">
            <v>21222671</v>
          </cell>
          <cell r="E338" t="str">
            <v/>
          </cell>
          <cell r="F338" t="str">
            <v>3396.8</v>
          </cell>
          <cell r="G338" t="str">
            <v>RMB</v>
          </cell>
          <cell r="H338" t="str">
            <v>1</v>
          </cell>
          <cell r="I338" t="str">
            <v>16000</v>
          </cell>
        </row>
        <row r="339">
          <cell r="A339">
            <v>1471890</v>
          </cell>
          <cell r="B339" t="str">
            <v>萨默塞特苏安普卢公园酒店</v>
          </cell>
          <cell r="C339" t="str">
            <v/>
          </cell>
          <cell r="D339" t="str">
            <v>21155216</v>
          </cell>
          <cell r="E339" t="str">
            <v/>
          </cell>
          <cell r="F339" t="str">
            <v>445.62</v>
          </cell>
          <cell r="G339" t="str">
            <v>RMB</v>
          </cell>
          <cell r="H339" t="str">
            <v>1</v>
          </cell>
          <cell r="I339" t="str">
            <v>2100</v>
          </cell>
        </row>
        <row r="340">
          <cell r="A340">
            <v>1490347</v>
          </cell>
          <cell r="B340" t="str">
            <v>萨默塞特苏安普卢公园酒店</v>
          </cell>
          <cell r="C340" t="str">
            <v/>
          </cell>
          <cell r="D340" t="str">
            <v>21370513</v>
          </cell>
          <cell r="E340" t="str">
            <v/>
          </cell>
          <cell r="F340" t="str">
            <v>422</v>
          </cell>
          <cell r="G340" t="str">
            <v>RMB</v>
          </cell>
          <cell r="H340" t="str">
            <v>1</v>
          </cell>
          <cell r="I340" t="str">
            <v>2000</v>
          </cell>
        </row>
        <row r="341">
          <cell r="A341">
            <v>1484794</v>
          </cell>
          <cell r="B341" t="str">
            <v>萨默塞特苏安普卢公园酒店</v>
          </cell>
          <cell r="C341" t="str">
            <v/>
          </cell>
          <cell r="D341" t="str">
            <v>21344926</v>
          </cell>
          <cell r="E341" t="str">
            <v/>
          </cell>
          <cell r="F341" t="str">
            <v>423.4</v>
          </cell>
          <cell r="G341" t="str">
            <v>RMB</v>
          </cell>
          <cell r="H341" t="str">
            <v>1</v>
          </cell>
          <cell r="I341" t="str">
            <v>2000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1"/>
  <sheetViews>
    <sheetView tabSelected="1" topLeftCell="A124" workbookViewId="0">
      <selection activeCell="J147" sqref="J147"/>
    </sheetView>
  </sheetViews>
  <sheetFormatPr defaultColWidth="9" defaultRowHeight="12.75"/>
  <cols>
    <col min="1" max="1" width="10.2222222222222" customWidth="1"/>
    <col min="2" max="2" width="26.2222222222222" customWidth="1"/>
    <col min="3" max="3" width="10.6666666666667" customWidth="1"/>
    <col min="4" max="4" width="11.3333333333333" customWidth="1"/>
    <col min="5" max="5" width="11.5555555555556" customWidth="1"/>
    <col min="6" max="6" width="14" customWidth="1"/>
    <col min="7" max="7" width="13.5555555555556" customWidth="1"/>
    <col min="8" max="8" width="19.7777777777778" customWidth="1"/>
    <col min="9" max="10" width="9" customWidth="1"/>
    <col min="11" max="11" width="13.8333333333333" customWidth="1"/>
  </cols>
  <sheetData>
    <row r="1" ht="12" customHeight="1" spans="1:14">
      <c r="A1" s="1"/>
      <c r="B1" s="2" t="s">
        <v>0</v>
      </c>
      <c r="C1" s="3" t="s">
        <v>1</v>
      </c>
      <c r="D1" s="4" t="s">
        <v>2</v>
      </c>
      <c r="E1" s="4"/>
      <c r="F1" s="4"/>
      <c r="G1" s="1"/>
      <c r="H1" s="1"/>
      <c r="N1" s="64"/>
    </row>
    <row r="2" ht="12" customHeight="1" spans="1:10">
      <c r="A2" s="5" t="s">
        <v>3</v>
      </c>
      <c r="B2" s="6" t="s">
        <v>4</v>
      </c>
      <c r="C2" s="7" t="s">
        <v>5</v>
      </c>
      <c r="D2" s="8" t="s">
        <v>6</v>
      </c>
      <c r="E2" s="5" t="s">
        <v>7</v>
      </c>
      <c r="F2" s="7" t="s">
        <v>8</v>
      </c>
      <c r="G2" s="9" t="s">
        <v>9</v>
      </c>
      <c r="H2" s="7" t="s">
        <v>10</v>
      </c>
      <c r="I2" t="s">
        <v>11</v>
      </c>
      <c r="J2" t="s">
        <v>12</v>
      </c>
    </row>
    <row r="3" ht="12" customHeight="1" spans="1:10">
      <c r="A3" s="34">
        <v>1</v>
      </c>
      <c r="B3" s="11" t="s">
        <v>13</v>
      </c>
      <c r="C3" s="12">
        <v>132024</v>
      </c>
      <c r="D3" s="10">
        <v>610</v>
      </c>
      <c r="E3" s="14">
        <v>43523</v>
      </c>
      <c r="F3" s="15">
        <v>43525</v>
      </c>
      <c r="G3" s="13">
        <v>1450040</v>
      </c>
      <c r="H3" s="16">
        <v>4600</v>
      </c>
      <c r="I3" s="18">
        <v>4600</v>
      </c>
      <c r="J3">
        <f>H3-I3</f>
        <v>0</v>
      </c>
    </row>
    <row r="4" ht="12" customHeight="1" spans="1:15">
      <c r="A4" s="35">
        <v>2</v>
      </c>
      <c r="B4" s="11" t="s">
        <v>14</v>
      </c>
      <c r="C4" s="12">
        <v>132029</v>
      </c>
      <c r="D4" s="13">
        <v>1012</v>
      </c>
      <c r="E4" s="14">
        <v>43524</v>
      </c>
      <c r="F4" s="15">
        <v>43525</v>
      </c>
      <c r="G4" s="13">
        <v>1452037</v>
      </c>
      <c r="H4" s="16">
        <v>2300</v>
      </c>
      <c r="I4" s="18">
        <v>2300</v>
      </c>
      <c r="J4">
        <f t="shared" ref="J4:J35" si="0">H4-I4</f>
        <v>0</v>
      </c>
      <c r="O4" s="64"/>
    </row>
    <row r="5" ht="12" customHeight="1" spans="1:10">
      <c r="A5" s="10">
        <v>3</v>
      </c>
      <c r="B5" s="11" t="s">
        <v>15</v>
      </c>
      <c r="C5" s="12">
        <v>132112</v>
      </c>
      <c r="D5" s="10">
        <v>610</v>
      </c>
      <c r="E5" s="14">
        <v>43525</v>
      </c>
      <c r="F5" s="15">
        <v>43526</v>
      </c>
      <c r="G5" s="13">
        <v>1452747</v>
      </c>
      <c r="H5" s="16">
        <v>2300</v>
      </c>
      <c r="I5" s="18">
        <v>2300</v>
      </c>
      <c r="J5">
        <f t="shared" si="0"/>
        <v>0</v>
      </c>
    </row>
    <row r="6" ht="12" customHeight="1" spans="1:10">
      <c r="A6" s="10">
        <v>4</v>
      </c>
      <c r="B6" s="11" t="s">
        <v>16</v>
      </c>
      <c r="C6" s="12">
        <v>132113</v>
      </c>
      <c r="D6" s="13">
        <v>1005</v>
      </c>
      <c r="E6" s="14">
        <v>43524</v>
      </c>
      <c r="F6" s="15">
        <v>43526</v>
      </c>
      <c r="G6" s="13">
        <v>1450747</v>
      </c>
      <c r="H6" s="16">
        <v>4600</v>
      </c>
      <c r="I6" s="18">
        <v>4600</v>
      </c>
      <c r="J6">
        <f t="shared" si="0"/>
        <v>0</v>
      </c>
    </row>
    <row r="7" ht="12" customHeight="1" spans="1:10">
      <c r="A7" s="10">
        <v>5</v>
      </c>
      <c r="B7" s="11" t="s">
        <v>17</v>
      </c>
      <c r="C7" s="12">
        <v>132114</v>
      </c>
      <c r="D7" s="13">
        <v>1301</v>
      </c>
      <c r="E7" s="14">
        <v>43524</v>
      </c>
      <c r="F7" s="15">
        <v>43526</v>
      </c>
      <c r="G7" s="13">
        <v>1446749</v>
      </c>
      <c r="H7" s="16">
        <v>5200</v>
      </c>
      <c r="I7" s="18">
        <v>5200</v>
      </c>
      <c r="J7">
        <f t="shared" si="0"/>
        <v>0</v>
      </c>
    </row>
    <row r="8" ht="12" customHeight="1" spans="1:10">
      <c r="A8" s="10">
        <v>6</v>
      </c>
      <c r="B8" s="11" t="s">
        <v>18</v>
      </c>
      <c r="C8" s="12">
        <v>132115</v>
      </c>
      <c r="D8" s="13">
        <v>2401</v>
      </c>
      <c r="E8" s="14">
        <v>43515</v>
      </c>
      <c r="F8" s="15">
        <v>43526</v>
      </c>
      <c r="G8" s="13">
        <v>1442679</v>
      </c>
      <c r="H8" s="16">
        <v>25300</v>
      </c>
      <c r="I8" s="18">
        <v>25300</v>
      </c>
      <c r="J8">
        <f t="shared" si="0"/>
        <v>0</v>
      </c>
    </row>
    <row r="9" ht="12" customHeight="1" spans="1:10">
      <c r="A9" s="10">
        <v>7</v>
      </c>
      <c r="B9" s="11" t="s">
        <v>19</v>
      </c>
      <c r="C9" s="12">
        <v>132179</v>
      </c>
      <c r="D9" s="13">
        <v>2401</v>
      </c>
      <c r="E9" s="14">
        <v>43526</v>
      </c>
      <c r="F9" s="15">
        <v>43527</v>
      </c>
      <c r="G9" s="13">
        <v>1452564</v>
      </c>
      <c r="H9" s="16">
        <v>2300</v>
      </c>
      <c r="I9" s="18">
        <v>2300</v>
      </c>
      <c r="J9">
        <f t="shared" si="0"/>
        <v>0</v>
      </c>
    </row>
    <row r="10" ht="12" customHeight="1" spans="1:10">
      <c r="A10" s="10">
        <v>8</v>
      </c>
      <c r="B10" s="11" t="s">
        <v>20</v>
      </c>
      <c r="C10" s="12">
        <v>132237</v>
      </c>
      <c r="D10" s="13">
        <v>1406</v>
      </c>
      <c r="E10" s="14">
        <v>43525</v>
      </c>
      <c r="F10" s="15">
        <v>43528</v>
      </c>
      <c r="G10" s="13">
        <v>1453070</v>
      </c>
      <c r="H10" s="16">
        <v>6900</v>
      </c>
      <c r="I10" s="18">
        <v>13800</v>
      </c>
      <c r="J10">
        <f t="shared" si="0"/>
        <v>-6900</v>
      </c>
    </row>
    <row r="11" ht="12" customHeight="1" spans="1:10">
      <c r="A11" s="10">
        <v>9</v>
      </c>
      <c r="B11" s="11" t="s">
        <v>21</v>
      </c>
      <c r="C11" s="12">
        <v>132238</v>
      </c>
      <c r="D11" s="13">
        <v>1408</v>
      </c>
      <c r="E11" s="14">
        <v>43525</v>
      </c>
      <c r="F11" s="15">
        <v>43528</v>
      </c>
      <c r="G11" s="13">
        <v>1453070</v>
      </c>
      <c r="H11" s="16">
        <v>6900</v>
      </c>
      <c r="I11" s="18"/>
      <c r="J11">
        <f t="shared" si="0"/>
        <v>6900</v>
      </c>
    </row>
    <row r="12" ht="12" customHeight="1" spans="1:10">
      <c r="A12" s="10">
        <v>10</v>
      </c>
      <c r="B12" s="11" t="s">
        <v>22</v>
      </c>
      <c r="C12" s="12">
        <v>132239</v>
      </c>
      <c r="D12" s="13">
        <v>1503</v>
      </c>
      <c r="E12" s="14">
        <v>43508</v>
      </c>
      <c r="F12" s="15">
        <v>43528</v>
      </c>
      <c r="G12" s="13">
        <v>1443247</v>
      </c>
      <c r="H12" s="16">
        <v>46000</v>
      </c>
      <c r="I12" s="18">
        <v>46000</v>
      </c>
      <c r="J12">
        <f t="shared" si="0"/>
        <v>0</v>
      </c>
    </row>
    <row r="13" ht="12" customHeight="1" spans="1:10">
      <c r="A13" s="10">
        <v>11</v>
      </c>
      <c r="B13" s="11" t="s">
        <v>23</v>
      </c>
      <c r="C13" s="12">
        <v>132241</v>
      </c>
      <c r="D13" s="13">
        <v>1706</v>
      </c>
      <c r="E13" s="14">
        <v>43526</v>
      </c>
      <c r="F13" s="15">
        <v>43528</v>
      </c>
      <c r="G13" s="13">
        <v>1453657</v>
      </c>
      <c r="H13" s="16">
        <v>4600</v>
      </c>
      <c r="I13" s="18">
        <v>4600</v>
      </c>
      <c r="J13">
        <f t="shared" si="0"/>
        <v>0</v>
      </c>
    </row>
    <row r="14" ht="12" customHeight="1" spans="1:10">
      <c r="A14" s="10">
        <v>12</v>
      </c>
      <c r="B14" s="11" t="s">
        <v>24</v>
      </c>
      <c r="C14" s="12">
        <v>132244</v>
      </c>
      <c r="D14" s="13">
        <v>2407</v>
      </c>
      <c r="E14" s="14">
        <v>43520</v>
      </c>
      <c r="F14" s="15">
        <v>43528</v>
      </c>
      <c r="G14" s="13">
        <v>1449689</v>
      </c>
      <c r="H14" s="16">
        <v>18400</v>
      </c>
      <c r="I14" s="18">
        <v>18400</v>
      </c>
      <c r="J14">
        <f t="shared" si="0"/>
        <v>0</v>
      </c>
    </row>
    <row r="15" ht="12" customHeight="1" spans="1:10">
      <c r="A15" s="10">
        <v>13</v>
      </c>
      <c r="B15" s="11" t="s">
        <v>25</v>
      </c>
      <c r="C15" s="12">
        <v>132292</v>
      </c>
      <c r="D15" s="13">
        <v>1002</v>
      </c>
      <c r="E15" s="14">
        <v>43524</v>
      </c>
      <c r="F15" s="15">
        <v>43529</v>
      </c>
      <c r="G15" s="13">
        <v>1450604</v>
      </c>
      <c r="H15" s="16">
        <v>11500</v>
      </c>
      <c r="I15" s="18">
        <v>11500</v>
      </c>
      <c r="J15">
        <f t="shared" si="0"/>
        <v>0</v>
      </c>
    </row>
    <row r="16" ht="12" customHeight="1" spans="1:10">
      <c r="A16" s="10">
        <v>14</v>
      </c>
      <c r="B16" s="11" t="s">
        <v>26</v>
      </c>
      <c r="C16" s="12">
        <v>132293</v>
      </c>
      <c r="D16" s="13">
        <v>1009</v>
      </c>
      <c r="E16" s="14">
        <v>43523</v>
      </c>
      <c r="F16" s="15">
        <v>43529</v>
      </c>
      <c r="G16" s="13">
        <v>1450650</v>
      </c>
      <c r="H16" s="16">
        <v>13800</v>
      </c>
      <c r="I16" s="18">
        <v>13800</v>
      </c>
      <c r="J16">
        <f t="shared" si="0"/>
        <v>0</v>
      </c>
    </row>
    <row r="17" ht="12" customHeight="1" spans="1:10">
      <c r="A17" s="10">
        <v>15</v>
      </c>
      <c r="B17" s="11" t="s">
        <v>27</v>
      </c>
      <c r="C17" s="12">
        <v>132298</v>
      </c>
      <c r="D17" s="13">
        <v>1901</v>
      </c>
      <c r="E17" s="14">
        <v>43525</v>
      </c>
      <c r="F17" s="15">
        <v>43529</v>
      </c>
      <c r="G17" s="13">
        <v>1452798</v>
      </c>
      <c r="H17" s="16">
        <v>9200</v>
      </c>
      <c r="I17" s="18">
        <v>9200</v>
      </c>
      <c r="J17">
        <f t="shared" si="0"/>
        <v>0</v>
      </c>
    </row>
    <row r="18" ht="12" customHeight="1" spans="1:10">
      <c r="A18" s="10">
        <v>16</v>
      </c>
      <c r="B18" s="11" t="s">
        <v>24</v>
      </c>
      <c r="C18" s="12">
        <v>132300</v>
      </c>
      <c r="D18" s="13">
        <v>2407</v>
      </c>
      <c r="E18" s="14">
        <v>43528</v>
      </c>
      <c r="F18" s="15">
        <v>43529</v>
      </c>
      <c r="G18" s="13">
        <v>1452357</v>
      </c>
      <c r="H18" s="16">
        <v>2300</v>
      </c>
      <c r="I18" s="18">
        <v>2300</v>
      </c>
      <c r="J18">
        <f t="shared" si="0"/>
        <v>0</v>
      </c>
    </row>
    <row r="19" ht="12" customHeight="1" spans="1:10">
      <c r="A19" s="10">
        <v>17</v>
      </c>
      <c r="B19" s="11" t="s">
        <v>28</v>
      </c>
      <c r="C19" s="12">
        <v>132408</v>
      </c>
      <c r="D19" s="10">
        <v>709</v>
      </c>
      <c r="E19" s="14">
        <v>43529</v>
      </c>
      <c r="F19" s="15">
        <v>43531</v>
      </c>
      <c r="G19" s="13">
        <v>1455085</v>
      </c>
      <c r="H19" s="16">
        <v>3800</v>
      </c>
      <c r="I19" s="18">
        <v>3800</v>
      </c>
      <c r="J19">
        <f t="shared" si="0"/>
        <v>0</v>
      </c>
    </row>
    <row r="20" ht="12" customHeight="1" spans="1:10">
      <c r="A20" s="10">
        <v>18</v>
      </c>
      <c r="B20" s="11" t="s">
        <v>25</v>
      </c>
      <c r="C20" s="12">
        <v>132409</v>
      </c>
      <c r="D20" s="13">
        <v>1002</v>
      </c>
      <c r="E20" s="14">
        <v>43529</v>
      </c>
      <c r="F20" s="15">
        <v>43531</v>
      </c>
      <c r="G20" s="13">
        <v>1455229</v>
      </c>
      <c r="H20" s="16">
        <v>3800</v>
      </c>
      <c r="I20" s="18">
        <v>3800</v>
      </c>
      <c r="J20">
        <f t="shared" si="0"/>
        <v>0</v>
      </c>
    </row>
    <row r="21" ht="12" customHeight="1" spans="1:10">
      <c r="A21" s="10">
        <v>19</v>
      </c>
      <c r="B21" s="11" t="s">
        <v>27</v>
      </c>
      <c r="C21" s="12">
        <v>132412</v>
      </c>
      <c r="D21" s="13">
        <v>1901</v>
      </c>
      <c r="E21" s="14">
        <v>43529</v>
      </c>
      <c r="F21" s="15">
        <v>43531</v>
      </c>
      <c r="G21" s="13">
        <v>1454286</v>
      </c>
      <c r="H21" s="16">
        <v>3800</v>
      </c>
      <c r="I21" s="18">
        <v>3800</v>
      </c>
      <c r="J21">
        <f t="shared" si="0"/>
        <v>0</v>
      </c>
    </row>
    <row r="22" ht="12" customHeight="1" spans="1:10">
      <c r="A22" s="10">
        <v>20</v>
      </c>
      <c r="B22" s="11" t="s">
        <v>29</v>
      </c>
      <c r="C22" s="12">
        <v>132415</v>
      </c>
      <c r="D22" s="13">
        <v>2401</v>
      </c>
      <c r="E22" s="14">
        <v>43530</v>
      </c>
      <c r="F22" s="15">
        <v>43531</v>
      </c>
      <c r="G22" s="13">
        <v>1455879</v>
      </c>
      <c r="H22" s="16">
        <v>1900</v>
      </c>
      <c r="I22" s="18">
        <v>1900</v>
      </c>
      <c r="J22">
        <f t="shared" si="0"/>
        <v>0</v>
      </c>
    </row>
    <row r="23" ht="12" customHeight="1" spans="1:10">
      <c r="A23" s="10">
        <v>21</v>
      </c>
      <c r="B23" s="11" t="s">
        <v>30</v>
      </c>
      <c r="C23" s="12">
        <v>132492</v>
      </c>
      <c r="D23" s="13">
        <v>1012</v>
      </c>
      <c r="E23" s="14">
        <v>43531</v>
      </c>
      <c r="F23" s="15">
        <v>43532</v>
      </c>
      <c r="G23" s="13">
        <v>1456939</v>
      </c>
      <c r="H23" s="16">
        <v>1900</v>
      </c>
      <c r="I23" s="18">
        <v>1900</v>
      </c>
      <c r="J23">
        <f t="shared" si="0"/>
        <v>0</v>
      </c>
    </row>
    <row r="24" ht="12" customHeight="1" spans="1:10">
      <c r="A24" s="10">
        <v>22</v>
      </c>
      <c r="B24" s="36" t="s">
        <v>30</v>
      </c>
      <c r="C24" s="37">
        <v>132496</v>
      </c>
      <c r="D24" s="38">
        <v>1804</v>
      </c>
      <c r="E24" s="39">
        <v>43529</v>
      </c>
      <c r="F24" s="40">
        <v>43532</v>
      </c>
      <c r="G24" s="38">
        <v>1446265</v>
      </c>
      <c r="H24" s="41">
        <v>12600</v>
      </c>
      <c r="I24" s="18">
        <v>12600</v>
      </c>
      <c r="J24">
        <f t="shared" si="0"/>
        <v>0</v>
      </c>
    </row>
    <row r="25" ht="12" customHeight="1" spans="1:10">
      <c r="A25" s="42">
        <v>23</v>
      </c>
      <c r="B25" s="43" t="s">
        <v>31</v>
      </c>
      <c r="C25" s="44">
        <v>132608</v>
      </c>
      <c r="D25" s="45">
        <v>604</v>
      </c>
      <c r="E25" s="46">
        <v>43530</v>
      </c>
      <c r="F25" s="47">
        <v>43534</v>
      </c>
      <c r="G25" s="48">
        <v>1456638</v>
      </c>
      <c r="H25" s="49">
        <v>7600</v>
      </c>
      <c r="I25" s="18">
        <v>7600</v>
      </c>
      <c r="J25">
        <f t="shared" si="0"/>
        <v>0</v>
      </c>
    </row>
    <row r="26" ht="12" customHeight="1" spans="1:10">
      <c r="A26" s="42">
        <v>24</v>
      </c>
      <c r="B26" s="43" t="s">
        <v>32</v>
      </c>
      <c r="C26" s="44">
        <v>132609</v>
      </c>
      <c r="D26" s="45">
        <v>904</v>
      </c>
      <c r="E26" s="46">
        <v>43528</v>
      </c>
      <c r="F26" s="47">
        <v>43534</v>
      </c>
      <c r="G26" s="48">
        <v>1452663</v>
      </c>
      <c r="H26" s="49">
        <v>13800</v>
      </c>
      <c r="I26" s="18">
        <v>13800</v>
      </c>
      <c r="J26">
        <f t="shared" si="0"/>
        <v>0</v>
      </c>
    </row>
    <row r="27" ht="12" customHeight="1" spans="1:10">
      <c r="A27" s="10">
        <v>25</v>
      </c>
      <c r="B27" s="50" t="s">
        <v>33</v>
      </c>
      <c r="C27" s="51">
        <v>132610</v>
      </c>
      <c r="D27" s="52">
        <v>1001</v>
      </c>
      <c r="E27" s="53">
        <v>43530</v>
      </c>
      <c r="F27" s="54">
        <v>43534</v>
      </c>
      <c r="G27" s="52">
        <v>1454763</v>
      </c>
      <c r="H27" s="55">
        <v>7600</v>
      </c>
      <c r="I27" s="18">
        <v>7600</v>
      </c>
      <c r="J27">
        <f t="shared" si="0"/>
        <v>0</v>
      </c>
    </row>
    <row r="28" ht="12" customHeight="1" spans="1:10">
      <c r="A28" s="10">
        <v>26</v>
      </c>
      <c r="B28" s="11" t="s">
        <v>34</v>
      </c>
      <c r="C28" s="12">
        <v>132611</v>
      </c>
      <c r="D28" s="13">
        <v>1207</v>
      </c>
      <c r="E28" s="14">
        <v>43532</v>
      </c>
      <c r="F28" s="15">
        <v>43534</v>
      </c>
      <c r="G28" s="13">
        <v>1453787</v>
      </c>
      <c r="H28" s="16">
        <v>4600</v>
      </c>
      <c r="I28" s="18">
        <v>4600</v>
      </c>
      <c r="J28">
        <f t="shared" si="0"/>
        <v>0</v>
      </c>
    </row>
    <row r="29" ht="12" customHeight="1" spans="1:10">
      <c r="A29" s="10">
        <v>27</v>
      </c>
      <c r="B29" s="11" t="s">
        <v>35</v>
      </c>
      <c r="C29" s="12">
        <v>132613</v>
      </c>
      <c r="D29" s="13">
        <v>2001</v>
      </c>
      <c r="E29" s="14">
        <v>43532</v>
      </c>
      <c r="F29" s="15">
        <v>43534</v>
      </c>
      <c r="G29" s="13">
        <v>1453782</v>
      </c>
      <c r="H29" s="16">
        <v>4600</v>
      </c>
      <c r="I29" s="18">
        <v>4600</v>
      </c>
      <c r="J29">
        <f t="shared" si="0"/>
        <v>0</v>
      </c>
    </row>
    <row r="30" ht="12" customHeight="1" spans="1:10">
      <c r="A30" s="10">
        <v>28</v>
      </c>
      <c r="B30" s="11" t="s">
        <v>36</v>
      </c>
      <c r="C30" s="12">
        <v>132661</v>
      </c>
      <c r="D30" s="13">
        <v>1106</v>
      </c>
      <c r="E30" s="14">
        <v>43532</v>
      </c>
      <c r="F30" s="15">
        <v>43535</v>
      </c>
      <c r="G30" s="13">
        <v>1435771</v>
      </c>
      <c r="H30" s="16">
        <v>6900</v>
      </c>
      <c r="I30" s="18">
        <v>6900</v>
      </c>
      <c r="J30">
        <f t="shared" si="0"/>
        <v>0</v>
      </c>
    </row>
    <row r="31" ht="12" customHeight="1" spans="1:10">
      <c r="A31" s="10">
        <v>29</v>
      </c>
      <c r="B31" s="11" t="s">
        <v>37</v>
      </c>
      <c r="C31" s="12">
        <v>132663</v>
      </c>
      <c r="D31" s="13">
        <v>1312</v>
      </c>
      <c r="E31" s="14">
        <v>43532</v>
      </c>
      <c r="F31" s="15">
        <v>43535</v>
      </c>
      <c r="G31" s="13">
        <v>1457113</v>
      </c>
      <c r="H31" s="16">
        <v>5700</v>
      </c>
      <c r="I31" s="18">
        <v>5700</v>
      </c>
      <c r="J31">
        <f t="shared" si="0"/>
        <v>0</v>
      </c>
    </row>
    <row r="32" ht="12" customHeight="1" spans="1:10">
      <c r="A32" s="10">
        <v>30</v>
      </c>
      <c r="B32" s="11" t="s">
        <v>27</v>
      </c>
      <c r="C32" s="12">
        <v>132745</v>
      </c>
      <c r="D32" s="13">
        <v>1901</v>
      </c>
      <c r="E32" s="14">
        <v>43531</v>
      </c>
      <c r="F32" s="15">
        <v>43536</v>
      </c>
      <c r="G32" s="13">
        <v>1455834</v>
      </c>
      <c r="H32" s="16">
        <v>9500</v>
      </c>
      <c r="I32" s="18">
        <v>9500</v>
      </c>
      <c r="J32">
        <f t="shared" si="0"/>
        <v>0</v>
      </c>
    </row>
    <row r="33" ht="12" customHeight="1" spans="1:10">
      <c r="A33" s="10">
        <v>31</v>
      </c>
      <c r="B33" s="11" t="s">
        <v>38</v>
      </c>
      <c r="C33" s="12">
        <v>132749</v>
      </c>
      <c r="D33" s="13">
        <v>2407</v>
      </c>
      <c r="E33" s="14">
        <v>43534</v>
      </c>
      <c r="F33" s="15">
        <v>43536</v>
      </c>
      <c r="G33" s="13">
        <v>1457400</v>
      </c>
      <c r="H33" s="16">
        <v>3800</v>
      </c>
      <c r="I33" s="18">
        <v>3800</v>
      </c>
      <c r="J33">
        <f t="shared" si="0"/>
        <v>0</v>
      </c>
    </row>
    <row r="34" ht="12" customHeight="1" spans="1:10">
      <c r="A34" s="10">
        <v>32</v>
      </c>
      <c r="B34" s="11" t="s">
        <v>28</v>
      </c>
      <c r="C34" s="12">
        <v>132793</v>
      </c>
      <c r="D34" s="10">
        <v>709</v>
      </c>
      <c r="E34" s="14">
        <v>43536</v>
      </c>
      <c r="F34" s="15">
        <v>43537</v>
      </c>
      <c r="G34" s="13">
        <v>1458734</v>
      </c>
      <c r="H34" s="16">
        <v>1900</v>
      </c>
      <c r="I34" s="18">
        <v>1900</v>
      </c>
      <c r="J34">
        <f t="shared" si="0"/>
        <v>0</v>
      </c>
    </row>
    <row r="35" ht="12" customHeight="1" spans="1:10">
      <c r="A35" s="10">
        <v>33</v>
      </c>
      <c r="B35" s="11" t="s">
        <v>39</v>
      </c>
      <c r="C35" s="12">
        <v>132794</v>
      </c>
      <c r="D35" s="13">
        <v>1010</v>
      </c>
      <c r="E35" s="14">
        <v>43536</v>
      </c>
      <c r="F35" s="15">
        <v>43537</v>
      </c>
      <c r="G35" s="13">
        <v>1459536</v>
      </c>
      <c r="H35" s="16">
        <v>1900</v>
      </c>
      <c r="I35" s="18">
        <v>1900</v>
      </c>
      <c r="J35">
        <f t="shared" si="0"/>
        <v>0</v>
      </c>
    </row>
    <row r="36" ht="12" customHeight="1" spans="1:10">
      <c r="A36" s="10">
        <v>34</v>
      </c>
      <c r="B36" s="11" t="s">
        <v>40</v>
      </c>
      <c r="C36" s="12">
        <v>132797</v>
      </c>
      <c r="D36" s="13">
        <v>1906</v>
      </c>
      <c r="E36" s="14">
        <v>43536</v>
      </c>
      <c r="F36" s="15">
        <v>43537</v>
      </c>
      <c r="G36" s="13">
        <v>1459501</v>
      </c>
      <c r="H36" s="16">
        <v>1900</v>
      </c>
      <c r="I36" s="18">
        <v>1900</v>
      </c>
      <c r="J36">
        <f t="shared" ref="J36:J67" si="1">H36-I36</f>
        <v>0</v>
      </c>
    </row>
    <row r="37" ht="12" customHeight="1" spans="1:10">
      <c r="A37" s="10">
        <v>35</v>
      </c>
      <c r="B37" s="11" t="s">
        <v>41</v>
      </c>
      <c r="C37" s="12">
        <v>132799</v>
      </c>
      <c r="D37" s="13">
        <v>2307</v>
      </c>
      <c r="E37" s="14">
        <v>43535</v>
      </c>
      <c r="F37" s="15">
        <v>43537</v>
      </c>
      <c r="G37" s="13">
        <v>1458197</v>
      </c>
      <c r="H37" s="16">
        <v>3800</v>
      </c>
      <c r="I37" s="18">
        <v>3800</v>
      </c>
      <c r="J37">
        <f t="shared" si="1"/>
        <v>0</v>
      </c>
    </row>
    <row r="38" s="32" customFormat="1" ht="12" customHeight="1" spans="1:14">
      <c r="A38" s="56">
        <v>36</v>
      </c>
      <c r="B38" s="57" t="s">
        <v>42</v>
      </c>
      <c r="C38" s="58">
        <v>132815</v>
      </c>
      <c r="D38" s="59" t="s">
        <v>43</v>
      </c>
      <c r="E38" s="60">
        <v>43536</v>
      </c>
      <c r="F38" s="61">
        <v>43537</v>
      </c>
      <c r="G38" s="62">
        <v>1459551</v>
      </c>
      <c r="H38" s="63">
        <v>2300</v>
      </c>
      <c r="I38" s="65" t="e">
        <v>#N/A</v>
      </c>
      <c r="J38" s="32" t="e">
        <f t="shared" si="1"/>
        <v>#N/A</v>
      </c>
      <c r="K38" s="66">
        <v>1459551</v>
      </c>
      <c r="L38" s="32" t="s">
        <v>44</v>
      </c>
      <c r="N38"/>
    </row>
    <row r="39" ht="12" customHeight="1" spans="1:10">
      <c r="A39" s="10">
        <v>37</v>
      </c>
      <c r="B39" s="11" t="s">
        <v>45</v>
      </c>
      <c r="C39" s="12">
        <v>132874</v>
      </c>
      <c r="D39" s="13">
        <v>1409</v>
      </c>
      <c r="E39" s="14">
        <v>43536</v>
      </c>
      <c r="F39" s="15">
        <v>43538</v>
      </c>
      <c r="G39" s="13">
        <v>1459997</v>
      </c>
      <c r="H39" s="16">
        <v>4600</v>
      </c>
      <c r="I39" s="18">
        <v>4600</v>
      </c>
      <c r="J39">
        <f t="shared" si="1"/>
        <v>0</v>
      </c>
    </row>
    <row r="40" ht="12" customHeight="1" spans="1:10">
      <c r="A40" s="10">
        <v>38</v>
      </c>
      <c r="B40" s="11" t="s">
        <v>46</v>
      </c>
      <c r="C40" s="12">
        <v>132877</v>
      </c>
      <c r="D40" s="13">
        <v>1808</v>
      </c>
      <c r="E40" s="14">
        <v>43536</v>
      </c>
      <c r="F40" s="15">
        <v>43538</v>
      </c>
      <c r="G40" s="13">
        <v>1459513</v>
      </c>
      <c r="H40" s="16">
        <v>4600</v>
      </c>
      <c r="I40" s="18">
        <v>4600</v>
      </c>
      <c r="J40">
        <f t="shared" si="1"/>
        <v>0</v>
      </c>
    </row>
    <row r="41" ht="12" customHeight="1" spans="1:10">
      <c r="A41" s="10">
        <v>39</v>
      </c>
      <c r="B41" s="11" t="s">
        <v>47</v>
      </c>
      <c r="C41" s="12">
        <v>132904</v>
      </c>
      <c r="D41" s="13">
        <v>1406</v>
      </c>
      <c r="E41" s="14">
        <v>43538</v>
      </c>
      <c r="F41" s="15">
        <v>43540</v>
      </c>
      <c r="G41" s="13">
        <v>1453762</v>
      </c>
      <c r="H41" s="16">
        <v>4600</v>
      </c>
      <c r="I41" s="18">
        <v>4600</v>
      </c>
      <c r="J41">
        <f t="shared" si="1"/>
        <v>0</v>
      </c>
    </row>
    <row r="42" ht="12" customHeight="1" spans="1:10">
      <c r="A42" s="10">
        <v>40</v>
      </c>
      <c r="B42" s="11" t="s">
        <v>48</v>
      </c>
      <c r="C42" s="12">
        <v>132935</v>
      </c>
      <c r="D42" s="13">
        <v>1410</v>
      </c>
      <c r="E42" s="14">
        <v>43534</v>
      </c>
      <c r="F42" s="15">
        <v>43539</v>
      </c>
      <c r="G42" s="13">
        <v>1458004</v>
      </c>
      <c r="H42" s="16">
        <v>9500</v>
      </c>
      <c r="I42" s="18">
        <v>9500</v>
      </c>
      <c r="J42">
        <f t="shared" si="1"/>
        <v>0</v>
      </c>
    </row>
    <row r="43" ht="12" customHeight="1" spans="1:10">
      <c r="A43" s="10">
        <v>41</v>
      </c>
      <c r="B43" s="11" t="s">
        <v>49</v>
      </c>
      <c r="C43" s="12">
        <v>133018</v>
      </c>
      <c r="D43" s="13">
        <v>1410</v>
      </c>
      <c r="E43" s="14">
        <v>43539</v>
      </c>
      <c r="F43" s="15">
        <v>43540</v>
      </c>
      <c r="G43" s="13">
        <v>1460105</v>
      </c>
      <c r="H43" s="16">
        <v>1900</v>
      </c>
      <c r="I43" s="18">
        <v>1900</v>
      </c>
      <c r="J43">
        <f t="shared" si="1"/>
        <v>0</v>
      </c>
    </row>
    <row r="44" ht="12" customHeight="1" spans="1:10">
      <c r="A44" s="10">
        <v>42</v>
      </c>
      <c r="B44" s="11" t="s">
        <v>50</v>
      </c>
      <c r="C44" s="12">
        <v>133021</v>
      </c>
      <c r="D44" s="13">
        <v>2409</v>
      </c>
      <c r="E44" s="14">
        <v>43537</v>
      </c>
      <c r="F44" s="15">
        <v>43540</v>
      </c>
      <c r="G44" s="13">
        <v>1459025</v>
      </c>
      <c r="H44" s="16">
        <v>6900</v>
      </c>
      <c r="I44" s="18">
        <v>6900</v>
      </c>
      <c r="J44">
        <f t="shared" si="1"/>
        <v>0</v>
      </c>
    </row>
    <row r="45" ht="12" customHeight="1" spans="1:10">
      <c r="A45" s="10">
        <v>43</v>
      </c>
      <c r="B45" s="11" t="s">
        <v>51</v>
      </c>
      <c r="C45" s="12">
        <v>133019</v>
      </c>
      <c r="D45" s="10">
        <v>712</v>
      </c>
      <c r="E45" s="14">
        <v>43539</v>
      </c>
      <c r="F45" s="15">
        <v>43541</v>
      </c>
      <c r="G45" s="13">
        <v>1451909</v>
      </c>
      <c r="H45" s="16">
        <v>5200</v>
      </c>
      <c r="I45" s="18">
        <v>5200</v>
      </c>
      <c r="J45">
        <f t="shared" si="1"/>
        <v>0</v>
      </c>
    </row>
    <row r="46" ht="12" customHeight="1" spans="1:10">
      <c r="A46" s="10">
        <v>44</v>
      </c>
      <c r="B46" s="11" t="s">
        <v>52</v>
      </c>
      <c r="C46" s="12">
        <v>133051</v>
      </c>
      <c r="D46" s="10">
        <v>903</v>
      </c>
      <c r="E46" s="14">
        <v>43538</v>
      </c>
      <c r="F46" s="15">
        <v>43541</v>
      </c>
      <c r="G46" s="13">
        <v>1457354</v>
      </c>
      <c r="H46" s="16">
        <v>5700</v>
      </c>
      <c r="I46" s="18">
        <v>17100</v>
      </c>
      <c r="J46">
        <f t="shared" si="1"/>
        <v>-11400</v>
      </c>
    </row>
    <row r="47" ht="12" customHeight="1" spans="1:10">
      <c r="A47" s="10">
        <v>45</v>
      </c>
      <c r="B47" s="11" t="s">
        <v>53</v>
      </c>
      <c r="C47" s="12">
        <v>133053</v>
      </c>
      <c r="D47" s="13">
        <v>1110</v>
      </c>
      <c r="E47" s="14">
        <v>43538</v>
      </c>
      <c r="F47" s="15">
        <v>43541</v>
      </c>
      <c r="G47" s="13">
        <v>1457354</v>
      </c>
      <c r="H47" s="16">
        <v>5700</v>
      </c>
      <c r="I47" s="18"/>
      <c r="J47">
        <f t="shared" si="1"/>
        <v>5700</v>
      </c>
    </row>
    <row r="48" ht="12" customHeight="1" spans="1:10">
      <c r="A48" s="10">
        <v>46</v>
      </c>
      <c r="B48" s="11" t="s">
        <v>54</v>
      </c>
      <c r="C48" s="12">
        <v>133056</v>
      </c>
      <c r="D48" s="13">
        <v>1409</v>
      </c>
      <c r="E48" s="14">
        <v>43538</v>
      </c>
      <c r="F48" s="15">
        <v>43541</v>
      </c>
      <c r="G48" s="13">
        <v>1457354</v>
      </c>
      <c r="H48" s="16">
        <v>5700</v>
      </c>
      <c r="I48" s="18"/>
      <c r="J48">
        <f t="shared" si="1"/>
        <v>5700</v>
      </c>
    </row>
    <row r="49" ht="12" customHeight="1" spans="1:10">
      <c r="A49" s="10">
        <v>47</v>
      </c>
      <c r="B49" s="11" t="s">
        <v>39</v>
      </c>
      <c r="C49" s="12">
        <v>133057</v>
      </c>
      <c r="D49" s="13">
        <v>1410</v>
      </c>
      <c r="E49" s="14">
        <v>43540</v>
      </c>
      <c r="F49" s="15">
        <v>43541</v>
      </c>
      <c r="G49" s="13">
        <v>1460185</v>
      </c>
      <c r="H49" s="16">
        <v>1900</v>
      </c>
      <c r="I49" s="18">
        <v>1900</v>
      </c>
      <c r="J49">
        <f t="shared" si="1"/>
        <v>0</v>
      </c>
    </row>
    <row r="50" ht="12" customHeight="1" spans="1:10">
      <c r="A50" s="10">
        <v>48</v>
      </c>
      <c r="B50" s="11" t="s">
        <v>55</v>
      </c>
      <c r="C50" s="12">
        <v>133059</v>
      </c>
      <c r="D50" s="13">
        <v>1507</v>
      </c>
      <c r="E50" s="14">
        <v>43535</v>
      </c>
      <c r="F50" s="15">
        <v>43541</v>
      </c>
      <c r="G50" s="13">
        <v>1457940</v>
      </c>
      <c r="H50" s="16">
        <v>11400</v>
      </c>
      <c r="I50" s="18">
        <v>11400</v>
      </c>
      <c r="J50">
        <f t="shared" si="1"/>
        <v>0</v>
      </c>
    </row>
    <row r="51" ht="12" customHeight="1" spans="1:10">
      <c r="A51" s="10">
        <v>49</v>
      </c>
      <c r="B51" s="11" t="s">
        <v>56</v>
      </c>
      <c r="C51" s="12">
        <v>133060</v>
      </c>
      <c r="D51" s="13">
        <v>1602</v>
      </c>
      <c r="E51" s="14">
        <v>43536</v>
      </c>
      <c r="F51" s="15">
        <v>43541</v>
      </c>
      <c r="G51" s="13">
        <v>1459074</v>
      </c>
      <c r="H51" s="16">
        <v>18500</v>
      </c>
      <c r="I51" s="18">
        <v>18500</v>
      </c>
      <c r="J51">
        <f t="shared" si="1"/>
        <v>0</v>
      </c>
    </row>
    <row r="52" ht="12" customHeight="1" spans="1:10">
      <c r="A52" s="10">
        <v>50</v>
      </c>
      <c r="B52" s="11" t="s">
        <v>57</v>
      </c>
      <c r="C52" s="12">
        <v>133061</v>
      </c>
      <c r="D52" s="13">
        <v>1901</v>
      </c>
      <c r="E52" s="14">
        <v>43539</v>
      </c>
      <c r="F52" s="15">
        <v>43541</v>
      </c>
      <c r="G52" s="13">
        <v>1452339</v>
      </c>
      <c r="H52" s="16">
        <v>5200</v>
      </c>
      <c r="I52" s="18">
        <v>5200</v>
      </c>
      <c r="J52">
        <f t="shared" si="1"/>
        <v>0</v>
      </c>
    </row>
    <row r="53" ht="12" customHeight="1" spans="1:10">
      <c r="A53" s="10">
        <v>51</v>
      </c>
      <c r="B53" s="11" t="s">
        <v>38</v>
      </c>
      <c r="C53" s="12">
        <v>133067</v>
      </c>
      <c r="D53" s="13">
        <v>2311</v>
      </c>
      <c r="E53" s="14">
        <v>43536</v>
      </c>
      <c r="F53" s="15">
        <v>43541</v>
      </c>
      <c r="G53" s="13">
        <v>1459107</v>
      </c>
      <c r="H53" s="16">
        <v>16000</v>
      </c>
      <c r="I53" s="18">
        <v>16000</v>
      </c>
      <c r="J53">
        <f t="shared" si="1"/>
        <v>0</v>
      </c>
    </row>
    <row r="54" ht="12" customHeight="1" spans="1:10">
      <c r="A54" s="10">
        <v>52</v>
      </c>
      <c r="B54" s="11" t="s">
        <v>58</v>
      </c>
      <c r="C54" s="12">
        <v>133070</v>
      </c>
      <c r="D54" s="13">
        <v>2411</v>
      </c>
      <c r="E54" s="14">
        <v>43538</v>
      </c>
      <c r="F54" s="15">
        <v>43541</v>
      </c>
      <c r="G54" s="13">
        <v>1435628</v>
      </c>
      <c r="H54" s="16">
        <v>7800</v>
      </c>
      <c r="I54" s="18">
        <v>7800</v>
      </c>
      <c r="J54">
        <f t="shared" si="1"/>
        <v>0</v>
      </c>
    </row>
    <row r="55" ht="12" customHeight="1" spans="1:10">
      <c r="A55" s="10">
        <v>53</v>
      </c>
      <c r="B55" s="11" t="s">
        <v>59</v>
      </c>
      <c r="C55" s="12">
        <v>133147</v>
      </c>
      <c r="D55" s="13">
        <v>1401</v>
      </c>
      <c r="E55" s="14">
        <v>43540</v>
      </c>
      <c r="F55" s="15">
        <v>43542</v>
      </c>
      <c r="G55" s="13">
        <v>1455359</v>
      </c>
      <c r="H55" s="16">
        <v>4600</v>
      </c>
      <c r="I55" s="18">
        <v>4600</v>
      </c>
      <c r="J55">
        <f t="shared" si="1"/>
        <v>0</v>
      </c>
    </row>
    <row r="56" ht="12" customHeight="1" spans="1:10">
      <c r="A56" s="10">
        <v>54</v>
      </c>
      <c r="B56" s="11" t="s">
        <v>60</v>
      </c>
      <c r="C56" s="12">
        <v>133148</v>
      </c>
      <c r="D56" s="13">
        <v>1708</v>
      </c>
      <c r="E56" s="14">
        <v>43538</v>
      </c>
      <c r="F56" s="15">
        <v>43542</v>
      </c>
      <c r="G56" s="13">
        <v>1454782</v>
      </c>
      <c r="H56" s="16">
        <v>17200</v>
      </c>
      <c r="I56" s="18">
        <v>17200</v>
      </c>
      <c r="J56">
        <f t="shared" si="1"/>
        <v>0</v>
      </c>
    </row>
    <row r="57" ht="12" customHeight="1" spans="1:10">
      <c r="A57" s="10">
        <v>55</v>
      </c>
      <c r="B57" s="11" t="s">
        <v>61</v>
      </c>
      <c r="C57" s="12">
        <v>133183</v>
      </c>
      <c r="D57" s="10">
        <v>711</v>
      </c>
      <c r="E57" s="14">
        <v>43538</v>
      </c>
      <c r="F57" s="15">
        <v>43543</v>
      </c>
      <c r="G57" s="13">
        <v>1457597</v>
      </c>
      <c r="H57" s="16">
        <v>9500</v>
      </c>
      <c r="I57" s="18">
        <v>9500</v>
      </c>
      <c r="J57">
        <f t="shared" si="1"/>
        <v>0</v>
      </c>
    </row>
    <row r="58" ht="12" customHeight="1" spans="1:10">
      <c r="A58" s="10">
        <v>56</v>
      </c>
      <c r="B58" s="11" t="s">
        <v>62</v>
      </c>
      <c r="C58" s="12">
        <v>133185</v>
      </c>
      <c r="D58" s="13">
        <v>1009</v>
      </c>
      <c r="E58" s="14">
        <v>43542</v>
      </c>
      <c r="F58" s="15">
        <v>43543</v>
      </c>
      <c r="G58" s="13">
        <v>1463308</v>
      </c>
      <c r="H58" s="16">
        <v>1900</v>
      </c>
      <c r="I58" s="18">
        <v>1900</v>
      </c>
      <c r="J58">
        <f t="shared" si="1"/>
        <v>0</v>
      </c>
    </row>
    <row r="59" ht="12" customHeight="1" spans="1:10">
      <c r="A59" s="10">
        <v>57</v>
      </c>
      <c r="B59" s="11" t="s">
        <v>63</v>
      </c>
      <c r="C59" s="12">
        <v>133190</v>
      </c>
      <c r="D59" s="13">
        <v>2009</v>
      </c>
      <c r="E59" s="14">
        <v>43541</v>
      </c>
      <c r="F59" s="15">
        <v>43543</v>
      </c>
      <c r="G59" s="13">
        <v>1462049</v>
      </c>
      <c r="H59" s="16">
        <v>3800</v>
      </c>
      <c r="I59" s="18">
        <v>3800</v>
      </c>
      <c r="J59">
        <f t="shared" si="1"/>
        <v>0</v>
      </c>
    </row>
    <row r="60" ht="12" customHeight="1" spans="1:10">
      <c r="A60" s="10">
        <v>58</v>
      </c>
      <c r="B60" s="11" t="s">
        <v>64</v>
      </c>
      <c r="C60" s="12">
        <v>133203</v>
      </c>
      <c r="D60" s="13">
        <v>1406</v>
      </c>
      <c r="E60" s="14">
        <v>43541</v>
      </c>
      <c r="F60" s="15">
        <v>43543</v>
      </c>
      <c r="G60" s="13">
        <v>1463124</v>
      </c>
      <c r="H60" s="16">
        <v>4600</v>
      </c>
      <c r="I60" s="18">
        <v>4600</v>
      </c>
      <c r="J60">
        <f t="shared" si="1"/>
        <v>0</v>
      </c>
    </row>
    <row r="61" ht="12" customHeight="1" spans="1:10">
      <c r="A61" s="10">
        <v>59</v>
      </c>
      <c r="B61" s="11" t="s">
        <v>33</v>
      </c>
      <c r="C61" s="12">
        <v>133233</v>
      </c>
      <c r="D61" s="13">
        <v>1001</v>
      </c>
      <c r="E61" s="14">
        <v>43534</v>
      </c>
      <c r="F61" s="15">
        <v>43544</v>
      </c>
      <c r="G61" s="13">
        <v>1458309</v>
      </c>
      <c r="H61" s="16">
        <v>19000</v>
      </c>
      <c r="I61" s="18">
        <v>19000</v>
      </c>
      <c r="J61">
        <f t="shared" si="1"/>
        <v>0</v>
      </c>
    </row>
    <row r="62" ht="12" customHeight="1" spans="1:10">
      <c r="A62" s="10">
        <v>60</v>
      </c>
      <c r="B62" s="11" t="s">
        <v>62</v>
      </c>
      <c r="C62" s="12">
        <v>133235</v>
      </c>
      <c r="D62" s="13">
        <v>1009</v>
      </c>
      <c r="E62" s="14">
        <v>43543</v>
      </c>
      <c r="F62" s="15">
        <v>43544</v>
      </c>
      <c r="G62" s="13">
        <v>1464562</v>
      </c>
      <c r="H62" s="16">
        <v>1900</v>
      </c>
      <c r="I62" s="18">
        <v>1900</v>
      </c>
      <c r="J62">
        <f t="shared" si="1"/>
        <v>0</v>
      </c>
    </row>
    <row r="63" ht="12" customHeight="1" spans="1:10">
      <c r="A63" s="10">
        <v>61</v>
      </c>
      <c r="B63" s="11" t="s">
        <v>65</v>
      </c>
      <c r="C63" s="12">
        <v>133236</v>
      </c>
      <c r="D63" s="13">
        <v>1501</v>
      </c>
      <c r="E63" s="14">
        <v>43540</v>
      </c>
      <c r="F63" s="15">
        <v>43544</v>
      </c>
      <c r="G63" s="13">
        <v>1461696</v>
      </c>
      <c r="H63" s="16">
        <v>8000</v>
      </c>
      <c r="I63" s="18">
        <v>8000</v>
      </c>
      <c r="J63">
        <f t="shared" si="1"/>
        <v>0</v>
      </c>
    </row>
    <row r="64" ht="12" customHeight="1" spans="1:10">
      <c r="A64" s="10">
        <v>62</v>
      </c>
      <c r="B64" s="11" t="s">
        <v>66</v>
      </c>
      <c r="C64" s="12">
        <v>133237</v>
      </c>
      <c r="D64" s="13">
        <v>2309</v>
      </c>
      <c r="E64" s="14">
        <v>43543</v>
      </c>
      <c r="F64" s="15">
        <v>43544</v>
      </c>
      <c r="G64" s="13">
        <v>1463296</v>
      </c>
      <c r="H64" s="16">
        <v>1900</v>
      </c>
      <c r="I64" s="18">
        <v>1900</v>
      </c>
      <c r="J64">
        <f t="shared" si="1"/>
        <v>0</v>
      </c>
    </row>
    <row r="65" ht="12" customHeight="1" spans="1:10">
      <c r="A65" s="10">
        <v>63</v>
      </c>
      <c r="B65" s="11" t="s">
        <v>61</v>
      </c>
      <c r="C65" s="12">
        <v>133273</v>
      </c>
      <c r="D65" s="10">
        <v>711</v>
      </c>
      <c r="E65" s="14">
        <v>43543</v>
      </c>
      <c r="F65" s="15">
        <v>43545</v>
      </c>
      <c r="G65" s="13">
        <v>1463790</v>
      </c>
      <c r="H65" s="16">
        <v>4600</v>
      </c>
      <c r="I65" s="18">
        <v>4600</v>
      </c>
      <c r="J65">
        <f t="shared" si="1"/>
        <v>0</v>
      </c>
    </row>
    <row r="66" ht="12" customHeight="1" spans="1:10">
      <c r="A66" s="10">
        <v>64</v>
      </c>
      <c r="B66" s="11" t="s">
        <v>67</v>
      </c>
      <c r="C66" s="12">
        <v>133276</v>
      </c>
      <c r="D66" s="13">
        <v>2410</v>
      </c>
      <c r="E66" s="14">
        <v>43542</v>
      </c>
      <c r="F66" s="15">
        <v>43545</v>
      </c>
      <c r="G66" s="13">
        <v>1463344</v>
      </c>
      <c r="H66" s="16">
        <v>5700</v>
      </c>
      <c r="I66" s="18">
        <v>5700</v>
      </c>
      <c r="J66">
        <f t="shared" si="1"/>
        <v>0</v>
      </c>
    </row>
    <row r="67" ht="12" customHeight="1" spans="1:10">
      <c r="A67" s="10">
        <v>65</v>
      </c>
      <c r="B67" s="11" t="s">
        <v>68</v>
      </c>
      <c r="C67" s="12">
        <v>133278</v>
      </c>
      <c r="D67" s="13">
        <v>1010</v>
      </c>
      <c r="E67" s="14">
        <v>43544</v>
      </c>
      <c r="F67" s="15">
        <v>43545</v>
      </c>
      <c r="G67" s="13">
        <v>1442145</v>
      </c>
      <c r="H67" s="16">
        <v>2600</v>
      </c>
      <c r="I67" s="18">
        <v>2600</v>
      </c>
      <c r="J67">
        <f t="shared" si="1"/>
        <v>0</v>
      </c>
    </row>
    <row r="68" ht="12" customHeight="1" spans="1:10">
      <c r="A68" s="10">
        <v>66</v>
      </c>
      <c r="B68" s="11" t="s">
        <v>39</v>
      </c>
      <c r="C68" s="12">
        <v>133281</v>
      </c>
      <c r="D68" s="13">
        <v>1410</v>
      </c>
      <c r="E68" s="14">
        <v>43544</v>
      </c>
      <c r="F68" s="15">
        <v>43545</v>
      </c>
      <c r="G68" s="13">
        <v>1460118</v>
      </c>
      <c r="H68" s="16">
        <v>1900</v>
      </c>
      <c r="I68" s="18">
        <v>1900</v>
      </c>
      <c r="J68">
        <f t="shared" ref="J68:J99" si="2">H68-I68</f>
        <v>0</v>
      </c>
    </row>
    <row r="69" ht="12" customHeight="1" spans="1:10">
      <c r="A69" s="10">
        <v>67</v>
      </c>
      <c r="B69" s="11" t="s">
        <v>69</v>
      </c>
      <c r="C69" s="12">
        <v>133357</v>
      </c>
      <c r="D69" s="13">
        <v>1212</v>
      </c>
      <c r="E69" s="14">
        <v>43539</v>
      </c>
      <c r="F69" s="15">
        <v>43546</v>
      </c>
      <c r="G69" s="13">
        <v>1460188</v>
      </c>
      <c r="H69" s="16">
        <v>13900</v>
      </c>
      <c r="I69" s="18">
        <v>13900</v>
      </c>
      <c r="J69">
        <f t="shared" si="2"/>
        <v>0</v>
      </c>
    </row>
    <row r="70" ht="12" customHeight="1" spans="1:10">
      <c r="A70" s="10">
        <v>68</v>
      </c>
      <c r="B70" s="11" t="s">
        <v>70</v>
      </c>
      <c r="C70" s="12">
        <v>133358</v>
      </c>
      <c r="D70" s="13">
        <v>1507</v>
      </c>
      <c r="E70" s="14">
        <v>43545</v>
      </c>
      <c r="F70" s="15">
        <v>43546</v>
      </c>
      <c r="G70" s="13">
        <v>1465263</v>
      </c>
      <c r="H70" s="16">
        <v>1900</v>
      </c>
      <c r="I70" s="18">
        <v>1900</v>
      </c>
      <c r="J70">
        <f t="shared" si="2"/>
        <v>0</v>
      </c>
    </row>
    <row r="71" ht="12" customHeight="1" spans="1:10">
      <c r="A71" s="10">
        <v>69</v>
      </c>
      <c r="B71" s="11" t="s">
        <v>71</v>
      </c>
      <c r="C71" s="12">
        <v>133359</v>
      </c>
      <c r="D71" s="13">
        <v>1605</v>
      </c>
      <c r="E71" s="14">
        <v>43543</v>
      </c>
      <c r="F71" s="15">
        <v>43546</v>
      </c>
      <c r="G71" s="13">
        <v>1458138</v>
      </c>
      <c r="H71" s="16">
        <v>5700</v>
      </c>
      <c r="I71" s="18">
        <v>5700</v>
      </c>
      <c r="J71">
        <f t="shared" si="2"/>
        <v>0</v>
      </c>
    </row>
    <row r="72" ht="12" customHeight="1" spans="1:10">
      <c r="A72" s="10">
        <v>70</v>
      </c>
      <c r="B72" s="11" t="s">
        <v>40</v>
      </c>
      <c r="C72" s="12">
        <v>133360</v>
      </c>
      <c r="D72" s="13">
        <v>1906</v>
      </c>
      <c r="E72" s="14">
        <v>43543</v>
      </c>
      <c r="F72" s="15">
        <v>43546</v>
      </c>
      <c r="G72" s="13">
        <v>1464042</v>
      </c>
      <c r="H72" s="16">
        <v>5700</v>
      </c>
      <c r="I72" s="18">
        <v>5700</v>
      </c>
      <c r="J72">
        <f t="shared" si="2"/>
        <v>0</v>
      </c>
    </row>
    <row r="73" ht="12" customHeight="1" spans="1:10">
      <c r="A73" s="10">
        <v>71</v>
      </c>
      <c r="B73" s="67" t="s">
        <v>72</v>
      </c>
      <c r="C73" s="68">
        <v>133361</v>
      </c>
      <c r="D73" s="69">
        <v>1909</v>
      </c>
      <c r="E73" s="70">
        <v>43543</v>
      </c>
      <c r="F73" s="71">
        <v>43546</v>
      </c>
      <c r="G73" s="69">
        <v>1463355</v>
      </c>
      <c r="H73" s="72">
        <v>9600</v>
      </c>
      <c r="I73" s="18">
        <v>9600</v>
      </c>
      <c r="J73">
        <f t="shared" si="2"/>
        <v>0</v>
      </c>
    </row>
    <row r="74" s="32" customFormat="1" ht="13.5" spans="1:14">
      <c r="A74" s="73">
        <v>72</v>
      </c>
      <c r="B74" s="74" t="s">
        <v>73</v>
      </c>
      <c r="C74" s="75">
        <v>133362</v>
      </c>
      <c r="D74" s="76">
        <v>1412</v>
      </c>
      <c r="E74" s="77">
        <v>43545</v>
      </c>
      <c r="F74" s="78">
        <v>43546</v>
      </c>
      <c r="G74" s="76">
        <v>1461495</v>
      </c>
      <c r="H74" s="79">
        <v>1900</v>
      </c>
      <c r="I74" s="65">
        <v>4600</v>
      </c>
      <c r="J74" s="32">
        <f t="shared" si="2"/>
        <v>-2700</v>
      </c>
      <c r="K74" s="95">
        <v>1461495</v>
      </c>
      <c r="L74" s="32" t="s">
        <v>74</v>
      </c>
      <c r="N74"/>
    </row>
    <row r="75" spans="1:10">
      <c r="A75" s="80">
        <v>73</v>
      </c>
      <c r="B75" s="81" t="s">
        <v>75</v>
      </c>
      <c r="C75" s="82">
        <v>133408</v>
      </c>
      <c r="D75" s="83">
        <v>1004</v>
      </c>
      <c r="E75" s="84">
        <v>43545</v>
      </c>
      <c r="F75" s="85">
        <v>43547</v>
      </c>
      <c r="G75" s="83">
        <v>1459491</v>
      </c>
      <c r="H75" s="86">
        <v>4600</v>
      </c>
      <c r="I75" s="18">
        <v>4600</v>
      </c>
      <c r="J75">
        <f t="shared" si="2"/>
        <v>0</v>
      </c>
    </row>
    <row r="76" spans="1:10">
      <c r="A76" s="80">
        <v>74</v>
      </c>
      <c r="B76" s="81" t="s">
        <v>76</v>
      </c>
      <c r="C76" s="82">
        <v>133412</v>
      </c>
      <c r="D76" s="83">
        <v>1512</v>
      </c>
      <c r="E76" s="84">
        <v>43546</v>
      </c>
      <c r="F76" s="85">
        <v>43547</v>
      </c>
      <c r="G76" s="83">
        <v>1455354</v>
      </c>
      <c r="H76" s="86">
        <v>2300</v>
      </c>
      <c r="I76" s="18">
        <v>2300</v>
      </c>
      <c r="J76">
        <f t="shared" si="2"/>
        <v>0</v>
      </c>
    </row>
    <row r="77" spans="1:10">
      <c r="A77" s="80">
        <v>75</v>
      </c>
      <c r="B77" s="81" t="s">
        <v>77</v>
      </c>
      <c r="C77" s="82">
        <v>133419</v>
      </c>
      <c r="D77" s="83">
        <v>2702</v>
      </c>
      <c r="E77" s="84">
        <v>43543</v>
      </c>
      <c r="F77" s="85">
        <v>43547</v>
      </c>
      <c r="G77" s="83">
        <v>1432538</v>
      </c>
      <c r="H77" s="86">
        <v>24800</v>
      </c>
      <c r="I77" s="18">
        <v>24800</v>
      </c>
      <c r="J77">
        <f t="shared" si="2"/>
        <v>0</v>
      </c>
    </row>
    <row r="78" spans="1:10">
      <c r="A78" s="80">
        <v>76</v>
      </c>
      <c r="B78" s="81" t="s">
        <v>78</v>
      </c>
      <c r="C78" s="82">
        <v>133459</v>
      </c>
      <c r="D78" s="80">
        <v>704</v>
      </c>
      <c r="E78" s="84">
        <v>43546</v>
      </c>
      <c r="F78" s="85">
        <v>43548</v>
      </c>
      <c r="G78" s="83">
        <v>1450541</v>
      </c>
      <c r="H78" s="86">
        <v>5200</v>
      </c>
      <c r="I78" s="18">
        <v>5200</v>
      </c>
      <c r="J78">
        <f t="shared" si="2"/>
        <v>0</v>
      </c>
    </row>
    <row r="79" spans="1:10">
      <c r="A79" s="80">
        <v>77</v>
      </c>
      <c r="B79" s="81" t="s">
        <v>79</v>
      </c>
      <c r="C79" s="82">
        <v>133463</v>
      </c>
      <c r="D79" s="83">
        <v>1601</v>
      </c>
      <c r="E79" s="84">
        <v>43546</v>
      </c>
      <c r="F79" s="85">
        <v>43548</v>
      </c>
      <c r="G79" s="83">
        <v>1466555</v>
      </c>
      <c r="H79" s="86">
        <v>3800</v>
      </c>
      <c r="I79" s="18">
        <v>3800</v>
      </c>
      <c r="J79">
        <f t="shared" si="2"/>
        <v>0</v>
      </c>
    </row>
    <row r="80" spans="1:10">
      <c r="A80" s="80">
        <v>78</v>
      </c>
      <c r="B80" s="81" t="s">
        <v>50</v>
      </c>
      <c r="C80" s="82">
        <v>133464</v>
      </c>
      <c r="D80" s="83">
        <v>1610</v>
      </c>
      <c r="E80" s="84">
        <v>43540</v>
      </c>
      <c r="F80" s="85">
        <v>43548</v>
      </c>
      <c r="G80" s="83">
        <v>1461861</v>
      </c>
      <c r="H80" s="86">
        <v>18900</v>
      </c>
      <c r="I80" s="18">
        <v>18900</v>
      </c>
      <c r="J80">
        <f t="shared" si="2"/>
        <v>0</v>
      </c>
    </row>
    <row r="81" spans="1:10">
      <c r="A81" s="80">
        <v>79</v>
      </c>
      <c r="B81" s="81" t="s">
        <v>80</v>
      </c>
      <c r="C81" s="82">
        <v>133466</v>
      </c>
      <c r="D81" s="83">
        <v>2012</v>
      </c>
      <c r="E81" s="84">
        <v>43546</v>
      </c>
      <c r="F81" s="85">
        <v>43548</v>
      </c>
      <c r="G81" s="83">
        <v>1456828</v>
      </c>
      <c r="H81" s="86">
        <v>3800</v>
      </c>
      <c r="I81" s="18">
        <v>3800</v>
      </c>
      <c r="J81">
        <f t="shared" si="2"/>
        <v>0</v>
      </c>
    </row>
    <row r="82" spans="1:10">
      <c r="A82" s="80">
        <v>80</v>
      </c>
      <c r="B82" s="81" t="s">
        <v>81</v>
      </c>
      <c r="C82" s="82">
        <v>133502</v>
      </c>
      <c r="D82" s="80">
        <v>901</v>
      </c>
      <c r="E82" s="84">
        <v>43543</v>
      </c>
      <c r="F82" s="85">
        <v>43549</v>
      </c>
      <c r="G82" s="83">
        <v>1464114</v>
      </c>
      <c r="H82" s="86">
        <v>14300</v>
      </c>
      <c r="I82" s="18">
        <v>14300</v>
      </c>
      <c r="J82">
        <f t="shared" si="2"/>
        <v>0</v>
      </c>
    </row>
    <row r="83" spans="1:10">
      <c r="A83" s="80">
        <v>81</v>
      </c>
      <c r="B83" s="81" t="s">
        <v>82</v>
      </c>
      <c r="C83" s="82">
        <v>133503</v>
      </c>
      <c r="D83" s="83">
        <v>1009</v>
      </c>
      <c r="E83" s="84">
        <v>43544</v>
      </c>
      <c r="F83" s="85">
        <v>43549</v>
      </c>
      <c r="G83" s="83">
        <v>1459134</v>
      </c>
      <c r="H83" s="86">
        <v>9500</v>
      </c>
      <c r="I83" s="18">
        <v>9500</v>
      </c>
      <c r="J83">
        <f t="shared" si="2"/>
        <v>0</v>
      </c>
    </row>
    <row r="84" spans="1:10">
      <c r="A84" s="80">
        <v>82</v>
      </c>
      <c r="B84" s="81" t="s">
        <v>83</v>
      </c>
      <c r="C84" s="82">
        <v>133504</v>
      </c>
      <c r="D84" s="83">
        <v>1309</v>
      </c>
      <c r="E84" s="84">
        <v>43544</v>
      </c>
      <c r="F84" s="85">
        <v>43549</v>
      </c>
      <c r="G84" s="83">
        <v>1457041</v>
      </c>
      <c r="H84" s="86">
        <v>9500</v>
      </c>
      <c r="I84" s="18">
        <v>9500</v>
      </c>
      <c r="J84">
        <f t="shared" si="2"/>
        <v>0</v>
      </c>
    </row>
    <row r="85" spans="1:10">
      <c r="A85" s="80">
        <v>83</v>
      </c>
      <c r="B85" s="81" t="s">
        <v>84</v>
      </c>
      <c r="C85" s="82">
        <v>133506</v>
      </c>
      <c r="D85" s="83">
        <v>1509</v>
      </c>
      <c r="E85" s="84">
        <v>43542</v>
      </c>
      <c r="F85" s="85">
        <v>43549</v>
      </c>
      <c r="G85" s="83">
        <v>1463053</v>
      </c>
      <c r="H85" s="86">
        <v>13300</v>
      </c>
      <c r="I85" s="18">
        <v>13300</v>
      </c>
      <c r="J85">
        <f t="shared" si="2"/>
        <v>0</v>
      </c>
    </row>
    <row r="86" spans="1:10">
      <c r="A86" s="80">
        <v>84</v>
      </c>
      <c r="B86" s="81" t="s">
        <v>60</v>
      </c>
      <c r="C86" s="82">
        <v>133507</v>
      </c>
      <c r="D86" s="83">
        <v>1708</v>
      </c>
      <c r="E86" s="84">
        <v>43547</v>
      </c>
      <c r="F86" s="85">
        <v>43549</v>
      </c>
      <c r="G86" s="83">
        <v>1462311</v>
      </c>
      <c r="H86" s="86">
        <v>8600</v>
      </c>
      <c r="I86" s="18">
        <v>8600</v>
      </c>
      <c r="J86">
        <f t="shared" si="2"/>
        <v>0</v>
      </c>
    </row>
    <row r="87" spans="1:10">
      <c r="A87" s="80">
        <v>85</v>
      </c>
      <c r="B87" s="81" t="s">
        <v>85</v>
      </c>
      <c r="C87" s="82">
        <v>133575</v>
      </c>
      <c r="D87" s="80">
        <v>704</v>
      </c>
      <c r="E87" s="84">
        <v>43548</v>
      </c>
      <c r="F87" s="85">
        <v>43550</v>
      </c>
      <c r="G87" s="83">
        <v>1459498</v>
      </c>
      <c r="H87" s="86">
        <v>4600</v>
      </c>
      <c r="I87" s="18">
        <v>4600</v>
      </c>
      <c r="J87">
        <f t="shared" si="2"/>
        <v>0</v>
      </c>
    </row>
    <row r="88" s="33" customFormat="1" spans="1:14">
      <c r="A88" s="87">
        <v>86</v>
      </c>
      <c r="B88" s="88" t="s">
        <v>86</v>
      </c>
      <c r="C88" s="89">
        <v>133589</v>
      </c>
      <c r="D88" s="90" t="s">
        <v>43</v>
      </c>
      <c r="E88" s="91">
        <v>43549</v>
      </c>
      <c r="F88" s="92">
        <v>43550</v>
      </c>
      <c r="G88" s="93">
        <v>1462051</v>
      </c>
      <c r="H88" s="94">
        <v>1900</v>
      </c>
      <c r="I88" s="96">
        <v>3800</v>
      </c>
      <c r="J88" s="33">
        <f t="shared" si="2"/>
        <v>-1900</v>
      </c>
      <c r="L88" s="97" t="s">
        <v>87</v>
      </c>
      <c r="N88"/>
    </row>
    <row r="89" spans="1:10">
      <c r="A89" s="80">
        <v>87</v>
      </c>
      <c r="B89" s="81" t="s">
        <v>88</v>
      </c>
      <c r="C89" s="82">
        <v>133611</v>
      </c>
      <c r="D89" s="80">
        <v>607</v>
      </c>
      <c r="E89" s="84">
        <v>43549</v>
      </c>
      <c r="F89" s="85">
        <v>43551</v>
      </c>
      <c r="G89" s="83">
        <v>1456848</v>
      </c>
      <c r="H89" s="86">
        <v>4600</v>
      </c>
      <c r="I89" s="18">
        <v>4600</v>
      </c>
      <c r="J89">
        <f t="shared" si="2"/>
        <v>0</v>
      </c>
    </row>
    <row r="90" spans="1:10">
      <c r="A90" s="80">
        <v>88</v>
      </c>
      <c r="B90" s="81" t="s">
        <v>85</v>
      </c>
      <c r="C90" s="82">
        <v>133612</v>
      </c>
      <c r="D90" s="80">
        <v>704</v>
      </c>
      <c r="E90" s="84">
        <v>43550</v>
      </c>
      <c r="F90" s="85">
        <v>43551</v>
      </c>
      <c r="G90" s="83">
        <v>1459643</v>
      </c>
      <c r="H90" s="86">
        <v>1900</v>
      </c>
      <c r="I90" s="18">
        <v>1900</v>
      </c>
      <c r="J90">
        <f t="shared" si="2"/>
        <v>0</v>
      </c>
    </row>
    <row r="91" spans="1:10">
      <c r="A91" s="80">
        <v>89</v>
      </c>
      <c r="B91" s="81" t="s">
        <v>38</v>
      </c>
      <c r="C91" s="82">
        <v>133616</v>
      </c>
      <c r="D91" s="83">
        <v>2011</v>
      </c>
      <c r="E91" s="84">
        <v>43549</v>
      </c>
      <c r="F91" s="85">
        <v>43551</v>
      </c>
      <c r="G91" s="83">
        <v>1466903</v>
      </c>
      <c r="H91" s="86">
        <v>6400</v>
      </c>
      <c r="I91" s="18">
        <v>6400</v>
      </c>
      <c r="J91">
        <f t="shared" si="2"/>
        <v>0</v>
      </c>
    </row>
    <row r="92" spans="1:10">
      <c r="A92" s="80">
        <v>90</v>
      </c>
      <c r="B92" s="81" t="s">
        <v>89</v>
      </c>
      <c r="C92" s="82">
        <v>133618</v>
      </c>
      <c r="D92" s="83">
        <v>2411</v>
      </c>
      <c r="E92" s="84">
        <v>43549</v>
      </c>
      <c r="F92" s="85">
        <v>43551</v>
      </c>
      <c r="G92" s="83">
        <v>1468175</v>
      </c>
      <c r="H92" s="86">
        <v>6400</v>
      </c>
      <c r="I92" s="18">
        <v>6400</v>
      </c>
      <c r="J92">
        <f t="shared" si="2"/>
        <v>0</v>
      </c>
    </row>
    <row r="93" spans="1:10">
      <c r="A93" s="80">
        <v>91</v>
      </c>
      <c r="B93" s="81" t="s">
        <v>90</v>
      </c>
      <c r="C93" s="82">
        <v>133642</v>
      </c>
      <c r="D93" s="83">
        <v>1006</v>
      </c>
      <c r="E93" s="84">
        <v>43551</v>
      </c>
      <c r="F93" s="85">
        <v>43552</v>
      </c>
      <c r="G93" s="83">
        <v>1469948</v>
      </c>
      <c r="H93" s="86">
        <v>1900</v>
      </c>
      <c r="I93" s="18">
        <v>1900</v>
      </c>
      <c r="J93">
        <f t="shared" si="2"/>
        <v>0</v>
      </c>
    </row>
    <row r="94" spans="1:10">
      <c r="A94" s="80">
        <v>92</v>
      </c>
      <c r="B94" s="81" t="s">
        <v>82</v>
      </c>
      <c r="C94" s="82">
        <v>133643</v>
      </c>
      <c r="D94" s="83">
        <v>1009</v>
      </c>
      <c r="E94" s="84">
        <v>43549</v>
      </c>
      <c r="F94" s="85">
        <v>43552</v>
      </c>
      <c r="G94" s="83">
        <v>1466069</v>
      </c>
      <c r="H94" s="86">
        <v>5700</v>
      </c>
      <c r="I94" s="18">
        <v>5700</v>
      </c>
      <c r="J94">
        <f t="shared" si="2"/>
        <v>0</v>
      </c>
    </row>
    <row r="95" spans="1:10">
      <c r="A95" s="80">
        <v>93</v>
      </c>
      <c r="B95" s="81" t="s">
        <v>83</v>
      </c>
      <c r="C95" s="82">
        <v>133644</v>
      </c>
      <c r="D95" s="83">
        <v>1309</v>
      </c>
      <c r="E95" s="84">
        <v>43549</v>
      </c>
      <c r="F95" s="85">
        <v>43552</v>
      </c>
      <c r="G95" s="83">
        <v>1458085</v>
      </c>
      <c r="H95" s="86">
        <v>5700</v>
      </c>
      <c r="I95" s="18">
        <v>5700</v>
      </c>
      <c r="J95">
        <f t="shared" si="2"/>
        <v>0</v>
      </c>
    </row>
    <row r="96" spans="1:10">
      <c r="A96" s="80">
        <v>94</v>
      </c>
      <c r="B96" s="81" t="s">
        <v>79</v>
      </c>
      <c r="C96" s="82">
        <v>133647</v>
      </c>
      <c r="D96" s="83">
        <v>1608</v>
      </c>
      <c r="E96" s="84">
        <v>43551</v>
      </c>
      <c r="F96" s="85">
        <v>43552</v>
      </c>
      <c r="G96" s="83">
        <v>1470446</v>
      </c>
      <c r="H96" s="86">
        <v>3700</v>
      </c>
      <c r="I96" s="18">
        <v>3700</v>
      </c>
      <c r="J96">
        <f t="shared" si="2"/>
        <v>0</v>
      </c>
    </row>
    <row r="97" spans="1:10">
      <c r="A97" s="80">
        <v>95</v>
      </c>
      <c r="B97" s="81" t="s">
        <v>91</v>
      </c>
      <c r="C97" s="82">
        <v>133695</v>
      </c>
      <c r="D97" s="80">
        <v>910</v>
      </c>
      <c r="E97" s="84">
        <v>43551</v>
      </c>
      <c r="F97" s="85">
        <v>43553</v>
      </c>
      <c r="G97" s="83">
        <v>1469083</v>
      </c>
      <c r="H97" s="86">
        <v>3800</v>
      </c>
      <c r="I97" s="18">
        <v>7600</v>
      </c>
      <c r="J97">
        <f t="shared" si="2"/>
        <v>-3800</v>
      </c>
    </row>
    <row r="98" spans="1:10">
      <c r="A98" s="80">
        <v>96</v>
      </c>
      <c r="B98" s="81" t="s">
        <v>92</v>
      </c>
      <c r="C98" s="82">
        <v>133700</v>
      </c>
      <c r="D98" s="83">
        <v>1309</v>
      </c>
      <c r="E98" s="84">
        <v>43552</v>
      </c>
      <c r="F98" s="85">
        <v>43553</v>
      </c>
      <c r="G98" s="83">
        <v>1458086</v>
      </c>
      <c r="H98" s="86">
        <v>1900</v>
      </c>
      <c r="I98" s="18">
        <v>1900</v>
      </c>
      <c r="J98">
        <f t="shared" si="2"/>
        <v>0</v>
      </c>
    </row>
    <row r="99" spans="1:10">
      <c r="A99" s="80">
        <v>97</v>
      </c>
      <c r="B99" s="81" t="s">
        <v>93</v>
      </c>
      <c r="C99" s="82">
        <v>133701</v>
      </c>
      <c r="D99" s="83">
        <v>1412</v>
      </c>
      <c r="E99" s="84">
        <v>43546</v>
      </c>
      <c r="F99" s="85">
        <v>43553</v>
      </c>
      <c r="G99" s="83">
        <v>1461424</v>
      </c>
      <c r="H99" s="86">
        <v>13300</v>
      </c>
      <c r="I99" s="18">
        <v>13300</v>
      </c>
      <c r="J99">
        <f t="shared" si="2"/>
        <v>0</v>
      </c>
    </row>
    <row r="100" spans="1:10">
      <c r="A100" s="80">
        <v>98</v>
      </c>
      <c r="B100" s="81" t="s">
        <v>94</v>
      </c>
      <c r="C100" s="82">
        <v>133702</v>
      </c>
      <c r="D100" s="83">
        <v>1510</v>
      </c>
      <c r="E100" s="84">
        <v>43544</v>
      </c>
      <c r="F100" s="85">
        <v>43553</v>
      </c>
      <c r="G100" s="83">
        <v>1463455</v>
      </c>
      <c r="H100" s="86">
        <v>17100</v>
      </c>
      <c r="I100" s="18">
        <v>17100</v>
      </c>
      <c r="J100">
        <f t="shared" ref="J100:J139" si="3">H100-I100</f>
        <v>0</v>
      </c>
    </row>
    <row r="101" spans="1:10">
      <c r="A101" s="80">
        <v>99</v>
      </c>
      <c r="B101" s="81" t="s">
        <v>79</v>
      </c>
      <c r="C101" s="82">
        <v>133703</v>
      </c>
      <c r="D101" s="83">
        <v>1610</v>
      </c>
      <c r="E101" s="84">
        <v>43552</v>
      </c>
      <c r="F101" s="85">
        <v>43553</v>
      </c>
      <c r="G101" s="83">
        <v>1471068</v>
      </c>
      <c r="H101" s="86">
        <v>1900</v>
      </c>
      <c r="I101" s="18">
        <v>1900</v>
      </c>
      <c r="J101">
        <f t="shared" si="3"/>
        <v>0</v>
      </c>
    </row>
    <row r="102" spans="1:10">
      <c r="A102" s="80">
        <v>100</v>
      </c>
      <c r="B102" s="81" t="s">
        <v>95</v>
      </c>
      <c r="C102" s="82">
        <v>133704</v>
      </c>
      <c r="D102" s="83">
        <v>1710</v>
      </c>
      <c r="E102" s="84">
        <v>43551</v>
      </c>
      <c r="F102" s="85">
        <v>43553</v>
      </c>
      <c r="G102" s="83">
        <v>1469083</v>
      </c>
      <c r="H102" s="86">
        <v>3800</v>
      </c>
      <c r="I102" s="18"/>
      <c r="J102">
        <f t="shared" si="3"/>
        <v>3800</v>
      </c>
    </row>
    <row r="103" spans="1:10">
      <c r="A103" s="80">
        <v>101</v>
      </c>
      <c r="B103" s="81" t="s">
        <v>38</v>
      </c>
      <c r="C103" s="82">
        <v>133705</v>
      </c>
      <c r="D103" s="83">
        <v>2011</v>
      </c>
      <c r="E103" s="84">
        <v>43551</v>
      </c>
      <c r="F103" s="85">
        <v>43553</v>
      </c>
      <c r="G103" s="83">
        <v>1469899</v>
      </c>
      <c r="H103" s="86">
        <v>6400</v>
      </c>
      <c r="I103" s="18">
        <v>6400</v>
      </c>
      <c r="J103">
        <f t="shared" si="3"/>
        <v>0</v>
      </c>
    </row>
    <row r="104" spans="1:10">
      <c r="A104" s="80">
        <v>102</v>
      </c>
      <c r="B104" s="81" t="s">
        <v>96</v>
      </c>
      <c r="C104" s="82">
        <v>133707</v>
      </c>
      <c r="D104" s="83">
        <v>2401</v>
      </c>
      <c r="E104" s="84">
        <v>43547</v>
      </c>
      <c r="F104" s="85">
        <v>43553</v>
      </c>
      <c r="G104" s="83">
        <v>1466859</v>
      </c>
      <c r="H104" s="86">
        <v>12000</v>
      </c>
      <c r="I104" s="18">
        <v>12000</v>
      </c>
      <c r="J104">
        <f t="shared" si="3"/>
        <v>0</v>
      </c>
    </row>
    <row r="105" s="33" customFormat="1" spans="1:14">
      <c r="A105" s="87">
        <v>103</v>
      </c>
      <c r="B105" s="88" t="s">
        <v>97</v>
      </c>
      <c r="C105" s="89">
        <v>133743</v>
      </c>
      <c r="D105" s="90" t="s">
        <v>43</v>
      </c>
      <c r="E105" s="91">
        <v>43552</v>
      </c>
      <c r="F105" s="92">
        <v>43553</v>
      </c>
      <c r="G105" s="93">
        <v>1458621</v>
      </c>
      <c r="H105" s="94">
        <v>1900</v>
      </c>
      <c r="I105" s="96">
        <v>5700</v>
      </c>
      <c r="J105" s="33">
        <f t="shared" si="3"/>
        <v>-3800</v>
      </c>
      <c r="K105" s="97" t="s">
        <v>87</v>
      </c>
      <c r="N105"/>
    </row>
    <row r="106" spans="1:10">
      <c r="A106" s="80">
        <v>104</v>
      </c>
      <c r="B106" s="81" t="s">
        <v>33</v>
      </c>
      <c r="C106" s="82">
        <v>133781</v>
      </c>
      <c r="D106" s="83">
        <v>1001</v>
      </c>
      <c r="E106" s="84">
        <v>43544</v>
      </c>
      <c r="F106" s="85">
        <v>43554</v>
      </c>
      <c r="G106" s="83">
        <v>1462679</v>
      </c>
      <c r="H106" s="86">
        <v>19000</v>
      </c>
      <c r="I106" s="18">
        <v>19000</v>
      </c>
      <c r="J106">
        <f t="shared" si="3"/>
        <v>0</v>
      </c>
    </row>
    <row r="107" spans="1:10">
      <c r="A107" s="80">
        <v>105</v>
      </c>
      <c r="B107" s="81" t="s">
        <v>98</v>
      </c>
      <c r="C107" s="82">
        <v>133782</v>
      </c>
      <c r="D107" s="83">
        <v>1003</v>
      </c>
      <c r="E107" s="84">
        <v>43552</v>
      </c>
      <c r="F107" s="85">
        <v>43554</v>
      </c>
      <c r="G107" s="83">
        <v>1464154</v>
      </c>
      <c r="H107" s="86">
        <v>4600</v>
      </c>
      <c r="I107" s="18">
        <v>4600</v>
      </c>
      <c r="J107">
        <f t="shared" si="3"/>
        <v>0</v>
      </c>
    </row>
    <row r="108" spans="1:10">
      <c r="A108" s="80">
        <v>106</v>
      </c>
      <c r="B108" s="81" t="s">
        <v>99</v>
      </c>
      <c r="C108" s="82">
        <v>133786</v>
      </c>
      <c r="D108" s="83">
        <v>1410</v>
      </c>
      <c r="E108" s="84">
        <v>43545</v>
      </c>
      <c r="F108" s="85">
        <v>43554</v>
      </c>
      <c r="G108" s="83">
        <v>1460121</v>
      </c>
      <c r="H108" s="86">
        <v>17100</v>
      </c>
      <c r="I108" s="18">
        <v>17100</v>
      </c>
      <c r="J108">
        <f t="shared" si="3"/>
        <v>0</v>
      </c>
    </row>
    <row r="109" spans="1:10">
      <c r="A109" s="80">
        <v>107</v>
      </c>
      <c r="B109" s="81" t="s">
        <v>100</v>
      </c>
      <c r="C109" s="82">
        <v>133790</v>
      </c>
      <c r="D109" s="83">
        <v>2007</v>
      </c>
      <c r="E109" s="84">
        <v>43552</v>
      </c>
      <c r="F109" s="85">
        <v>43554</v>
      </c>
      <c r="G109" s="83">
        <v>1471115</v>
      </c>
      <c r="H109" s="86">
        <v>3800</v>
      </c>
      <c r="I109" s="18">
        <v>3800</v>
      </c>
      <c r="J109">
        <f t="shared" si="3"/>
        <v>0</v>
      </c>
    </row>
    <row r="110" spans="1:10">
      <c r="A110" s="80">
        <v>108</v>
      </c>
      <c r="B110" s="81" t="s">
        <v>67</v>
      </c>
      <c r="C110" s="82">
        <v>133792</v>
      </c>
      <c r="D110" s="83">
        <v>2410</v>
      </c>
      <c r="E110" s="84">
        <v>43545</v>
      </c>
      <c r="F110" s="85">
        <v>43554</v>
      </c>
      <c r="G110" s="83">
        <v>1466051</v>
      </c>
      <c r="H110" s="86">
        <v>18300</v>
      </c>
      <c r="I110" s="18">
        <v>18300</v>
      </c>
      <c r="J110">
        <f t="shared" si="3"/>
        <v>0</v>
      </c>
    </row>
    <row r="111" spans="1:10">
      <c r="A111" s="80">
        <v>109</v>
      </c>
      <c r="B111" s="81" t="s">
        <v>101</v>
      </c>
      <c r="C111" s="82">
        <v>133829</v>
      </c>
      <c r="D111" s="83">
        <v>1005</v>
      </c>
      <c r="E111" s="84">
        <v>43551</v>
      </c>
      <c r="F111" s="85">
        <v>43555</v>
      </c>
      <c r="G111" s="83">
        <v>1465337</v>
      </c>
      <c r="H111" s="86">
        <v>7600</v>
      </c>
      <c r="I111" s="18">
        <v>7600</v>
      </c>
      <c r="J111">
        <f t="shared" si="3"/>
        <v>0</v>
      </c>
    </row>
    <row r="112" spans="1:10">
      <c r="A112" s="80">
        <v>110</v>
      </c>
      <c r="B112" s="81" t="s">
        <v>90</v>
      </c>
      <c r="C112" s="82">
        <v>133830</v>
      </c>
      <c r="D112" s="83">
        <v>1006</v>
      </c>
      <c r="E112" s="84">
        <v>43552</v>
      </c>
      <c r="F112" s="85">
        <v>43555</v>
      </c>
      <c r="G112" s="83">
        <v>1471223</v>
      </c>
      <c r="H112" s="86">
        <v>5700</v>
      </c>
      <c r="I112" s="18">
        <v>5700</v>
      </c>
      <c r="J112">
        <f t="shared" si="3"/>
        <v>0</v>
      </c>
    </row>
    <row r="113" spans="1:10">
      <c r="A113" s="80">
        <v>111</v>
      </c>
      <c r="B113" s="81" t="s">
        <v>102</v>
      </c>
      <c r="C113" s="82">
        <v>133831</v>
      </c>
      <c r="D113" s="83">
        <v>1107</v>
      </c>
      <c r="E113" s="84">
        <v>43552</v>
      </c>
      <c r="F113" s="85">
        <v>43555</v>
      </c>
      <c r="G113" s="83">
        <v>1459132</v>
      </c>
      <c r="H113" s="86">
        <v>11100</v>
      </c>
      <c r="I113" s="18">
        <v>11100</v>
      </c>
      <c r="J113">
        <f t="shared" si="3"/>
        <v>0</v>
      </c>
    </row>
    <row r="114" spans="1:10">
      <c r="A114" s="80">
        <v>112</v>
      </c>
      <c r="B114" s="81" t="s">
        <v>69</v>
      </c>
      <c r="C114" s="82">
        <v>133832</v>
      </c>
      <c r="D114" s="83">
        <v>1212</v>
      </c>
      <c r="E114" s="84">
        <v>43546</v>
      </c>
      <c r="F114" s="85">
        <v>43555</v>
      </c>
      <c r="G114" s="83">
        <v>1464548</v>
      </c>
      <c r="H114" s="86">
        <v>17700</v>
      </c>
      <c r="I114" s="18">
        <v>17700</v>
      </c>
      <c r="J114">
        <f t="shared" si="3"/>
        <v>0</v>
      </c>
    </row>
    <row r="115" spans="1:10">
      <c r="A115" s="80">
        <v>113</v>
      </c>
      <c r="B115" s="81" t="s">
        <v>91</v>
      </c>
      <c r="C115" s="82">
        <v>133833</v>
      </c>
      <c r="D115" s="83">
        <v>1304</v>
      </c>
      <c r="E115" s="84">
        <v>43554</v>
      </c>
      <c r="F115" s="85">
        <v>43555</v>
      </c>
      <c r="G115" s="83">
        <v>1472188</v>
      </c>
      <c r="H115" s="86">
        <v>1900</v>
      </c>
      <c r="I115" s="18">
        <v>3800</v>
      </c>
      <c r="J115">
        <f t="shared" si="3"/>
        <v>-1900</v>
      </c>
    </row>
    <row r="116" spans="1:10">
      <c r="A116" s="80">
        <v>114</v>
      </c>
      <c r="B116" s="81" t="s">
        <v>95</v>
      </c>
      <c r="C116" s="82">
        <v>133834</v>
      </c>
      <c r="D116" s="83">
        <v>1412</v>
      </c>
      <c r="E116" s="84">
        <v>43554</v>
      </c>
      <c r="F116" s="85">
        <v>43555</v>
      </c>
      <c r="G116" s="83">
        <v>1472188</v>
      </c>
      <c r="H116" s="86">
        <v>1900</v>
      </c>
      <c r="I116" s="18"/>
      <c r="J116">
        <f t="shared" si="3"/>
        <v>1900</v>
      </c>
    </row>
    <row r="117" spans="1:10">
      <c r="A117" s="80">
        <v>115</v>
      </c>
      <c r="B117" s="81" t="s">
        <v>103</v>
      </c>
      <c r="C117" s="82">
        <v>133837</v>
      </c>
      <c r="D117" s="83">
        <v>1705</v>
      </c>
      <c r="E117" s="84">
        <v>43551</v>
      </c>
      <c r="F117" s="85">
        <v>43555</v>
      </c>
      <c r="G117" s="83">
        <v>1470017</v>
      </c>
      <c r="H117" s="86">
        <v>7600</v>
      </c>
      <c r="I117" s="18">
        <v>7600</v>
      </c>
      <c r="J117">
        <f t="shared" si="3"/>
        <v>0</v>
      </c>
    </row>
    <row r="118" spans="1:10">
      <c r="A118" s="80">
        <v>116</v>
      </c>
      <c r="B118" s="81" t="s">
        <v>83</v>
      </c>
      <c r="C118" s="82">
        <v>133905</v>
      </c>
      <c r="D118" s="83">
        <v>1309</v>
      </c>
      <c r="E118" s="84">
        <v>43553</v>
      </c>
      <c r="F118" s="85">
        <v>43556</v>
      </c>
      <c r="G118" s="83">
        <v>1458089</v>
      </c>
      <c r="H118" s="86">
        <v>5700</v>
      </c>
      <c r="I118" s="18">
        <v>5700</v>
      </c>
      <c r="J118">
        <f t="shared" si="3"/>
        <v>0</v>
      </c>
    </row>
    <row r="119" spans="1:10">
      <c r="A119" s="80">
        <v>117</v>
      </c>
      <c r="B119" s="81" t="s">
        <v>104</v>
      </c>
      <c r="C119" s="82">
        <v>133910</v>
      </c>
      <c r="D119" s="83">
        <v>2011</v>
      </c>
      <c r="E119" s="84">
        <v>43555</v>
      </c>
      <c r="F119" s="85">
        <v>43556</v>
      </c>
      <c r="G119" s="83">
        <v>1470271</v>
      </c>
      <c r="H119" s="86">
        <v>3200</v>
      </c>
      <c r="I119" s="18">
        <v>3200</v>
      </c>
      <c r="J119">
        <f t="shared" si="3"/>
        <v>0</v>
      </c>
    </row>
    <row r="120" spans="1:10">
      <c r="A120" s="80">
        <v>118</v>
      </c>
      <c r="B120" s="81" t="s">
        <v>105</v>
      </c>
      <c r="C120" s="82">
        <v>133930</v>
      </c>
      <c r="D120" s="83">
        <v>1708</v>
      </c>
      <c r="E120" s="84">
        <v>43556</v>
      </c>
      <c r="F120" s="85">
        <v>43557</v>
      </c>
      <c r="G120" s="83">
        <v>1450132</v>
      </c>
      <c r="H120" s="86">
        <v>2100</v>
      </c>
      <c r="I120" s="18">
        <v>2100</v>
      </c>
      <c r="J120">
        <f t="shared" si="3"/>
        <v>0</v>
      </c>
    </row>
    <row r="121" spans="1:10">
      <c r="A121" s="80">
        <v>119</v>
      </c>
      <c r="B121" s="81" t="s">
        <v>106</v>
      </c>
      <c r="C121" s="82">
        <v>133951</v>
      </c>
      <c r="D121" s="80">
        <v>605</v>
      </c>
      <c r="E121" s="84">
        <v>43553</v>
      </c>
      <c r="F121" s="85">
        <v>43557</v>
      </c>
      <c r="G121" s="83">
        <v>1455006</v>
      </c>
      <c r="H121" s="86">
        <v>7700</v>
      </c>
      <c r="I121" s="18">
        <v>7700</v>
      </c>
      <c r="J121">
        <f t="shared" si="3"/>
        <v>0</v>
      </c>
    </row>
    <row r="122" spans="1:10">
      <c r="A122" s="80">
        <v>120</v>
      </c>
      <c r="B122" s="81" t="s">
        <v>107</v>
      </c>
      <c r="C122" s="82">
        <v>133593</v>
      </c>
      <c r="D122" s="80">
        <v>704</v>
      </c>
      <c r="E122" s="84">
        <v>43552</v>
      </c>
      <c r="F122" s="85">
        <v>43557</v>
      </c>
      <c r="G122" s="83">
        <v>1469157</v>
      </c>
      <c r="H122" s="86">
        <v>9600</v>
      </c>
      <c r="I122" s="18">
        <v>9600</v>
      </c>
      <c r="J122">
        <f t="shared" si="3"/>
        <v>0</v>
      </c>
    </row>
    <row r="123" spans="1:10">
      <c r="A123" s="80">
        <v>121</v>
      </c>
      <c r="B123" s="81" t="s">
        <v>108</v>
      </c>
      <c r="C123" s="82">
        <v>133954</v>
      </c>
      <c r="D123" s="83">
        <v>1003</v>
      </c>
      <c r="E123" s="84">
        <v>43554</v>
      </c>
      <c r="F123" s="85">
        <v>43557</v>
      </c>
      <c r="G123" s="83">
        <v>1470499</v>
      </c>
      <c r="H123" s="86">
        <v>5800</v>
      </c>
      <c r="I123" s="18">
        <v>11600</v>
      </c>
      <c r="J123">
        <f t="shared" si="3"/>
        <v>-5800</v>
      </c>
    </row>
    <row r="124" spans="1:10">
      <c r="A124" s="80">
        <v>122</v>
      </c>
      <c r="B124" s="81" t="s">
        <v>109</v>
      </c>
      <c r="C124" s="82">
        <v>133955</v>
      </c>
      <c r="D124" s="83">
        <v>1009</v>
      </c>
      <c r="E124" s="84">
        <v>43554</v>
      </c>
      <c r="F124" s="85">
        <v>43557</v>
      </c>
      <c r="G124" s="83">
        <v>1470499</v>
      </c>
      <c r="H124" s="86">
        <v>5800</v>
      </c>
      <c r="I124" s="18"/>
      <c r="J124">
        <f t="shared" si="3"/>
        <v>5800</v>
      </c>
    </row>
    <row r="125" spans="1:10">
      <c r="A125" s="80">
        <v>123</v>
      </c>
      <c r="B125" s="81" t="s">
        <v>110</v>
      </c>
      <c r="C125" s="82">
        <v>133960</v>
      </c>
      <c r="D125" s="83">
        <v>1502</v>
      </c>
      <c r="E125" s="84">
        <v>43547</v>
      </c>
      <c r="F125" s="85">
        <v>43557</v>
      </c>
      <c r="G125" s="83">
        <v>1466973</v>
      </c>
      <c r="H125" s="86">
        <v>19700</v>
      </c>
      <c r="I125" s="18">
        <v>19700</v>
      </c>
      <c r="J125">
        <f t="shared" si="3"/>
        <v>0</v>
      </c>
    </row>
    <row r="126" spans="1:10">
      <c r="A126" s="80">
        <v>124</v>
      </c>
      <c r="B126" s="81" t="s">
        <v>111</v>
      </c>
      <c r="C126" s="82">
        <v>133989</v>
      </c>
      <c r="D126" s="83">
        <v>1404</v>
      </c>
      <c r="E126" s="84">
        <v>43553</v>
      </c>
      <c r="F126" s="85">
        <v>43558</v>
      </c>
      <c r="G126" s="83">
        <v>1471725</v>
      </c>
      <c r="H126" s="86">
        <v>9700</v>
      </c>
      <c r="I126" s="18">
        <v>9700</v>
      </c>
      <c r="J126">
        <f t="shared" si="3"/>
        <v>0</v>
      </c>
    </row>
    <row r="127" spans="1:10">
      <c r="A127" s="80">
        <v>125</v>
      </c>
      <c r="B127" s="81" t="s">
        <v>112</v>
      </c>
      <c r="C127" s="82">
        <v>133992</v>
      </c>
      <c r="D127" s="83">
        <v>1801</v>
      </c>
      <c r="E127" s="84">
        <v>43552</v>
      </c>
      <c r="F127" s="85">
        <v>43558</v>
      </c>
      <c r="G127" s="83">
        <v>1468934</v>
      </c>
      <c r="H127" s="86">
        <v>11600</v>
      </c>
      <c r="I127" s="18">
        <v>11600</v>
      </c>
      <c r="J127">
        <f t="shared" si="3"/>
        <v>0</v>
      </c>
    </row>
    <row r="128" spans="1:10">
      <c r="A128" s="80">
        <v>126</v>
      </c>
      <c r="B128" s="81" t="s">
        <v>113</v>
      </c>
      <c r="C128" s="82">
        <v>133993</v>
      </c>
      <c r="D128" s="83">
        <v>1805</v>
      </c>
      <c r="E128" s="84">
        <v>43556</v>
      </c>
      <c r="F128" s="85">
        <v>43558</v>
      </c>
      <c r="G128" s="83">
        <v>1473499</v>
      </c>
      <c r="H128" s="86">
        <v>4000</v>
      </c>
      <c r="I128" s="18">
        <v>4000</v>
      </c>
      <c r="J128">
        <f t="shared" si="3"/>
        <v>0</v>
      </c>
    </row>
    <row r="129" spans="1:10">
      <c r="A129" s="80">
        <v>127</v>
      </c>
      <c r="B129" s="81" t="s">
        <v>114</v>
      </c>
      <c r="C129" s="82">
        <v>133994</v>
      </c>
      <c r="D129" s="83">
        <v>1810</v>
      </c>
      <c r="E129" s="84">
        <v>43552</v>
      </c>
      <c r="F129" s="85">
        <v>43558</v>
      </c>
      <c r="G129" s="83">
        <v>1458179</v>
      </c>
      <c r="H129" s="86">
        <v>11600</v>
      </c>
      <c r="I129" s="18">
        <v>11600</v>
      </c>
      <c r="J129">
        <f t="shared" si="3"/>
        <v>0</v>
      </c>
    </row>
    <row r="130" spans="1:10">
      <c r="A130" s="80">
        <v>128</v>
      </c>
      <c r="B130" s="81" t="s">
        <v>115</v>
      </c>
      <c r="C130" s="82">
        <v>134100</v>
      </c>
      <c r="D130" s="83">
        <v>1509</v>
      </c>
      <c r="E130" s="84">
        <v>43552</v>
      </c>
      <c r="F130" s="85">
        <v>43559</v>
      </c>
      <c r="G130" s="83">
        <v>1467805</v>
      </c>
      <c r="H130" s="86">
        <v>13600</v>
      </c>
      <c r="I130" s="18">
        <v>13600</v>
      </c>
      <c r="J130">
        <f t="shared" si="3"/>
        <v>0</v>
      </c>
    </row>
    <row r="131" spans="1:10">
      <c r="A131" s="80">
        <v>129</v>
      </c>
      <c r="B131" s="81" t="s">
        <v>113</v>
      </c>
      <c r="C131" s="82">
        <v>134102</v>
      </c>
      <c r="D131" s="83">
        <v>1805</v>
      </c>
      <c r="E131" s="84">
        <v>43558</v>
      </c>
      <c r="F131" s="85">
        <v>43559</v>
      </c>
      <c r="G131" s="83">
        <v>1474875</v>
      </c>
      <c r="H131" s="86">
        <v>2000</v>
      </c>
      <c r="I131" s="18">
        <v>2000</v>
      </c>
      <c r="J131">
        <f t="shared" si="3"/>
        <v>0</v>
      </c>
    </row>
    <row r="132" spans="1:10">
      <c r="A132" s="80">
        <v>130</v>
      </c>
      <c r="B132" s="81" t="s">
        <v>116</v>
      </c>
      <c r="C132" s="82">
        <v>134103</v>
      </c>
      <c r="D132" s="83">
        <v>1810</v>
      </c>
      <c r="E132" s="84">
        <v>43558</v>
      </c>
      <c r="F132" s="85">
        <v>43559</v>
      </c>
      <c r="G132" s="83">
        <v>1467029</v>
      </c>
      <c r="H132" s="86">
        <v>2100</v>
      </c>
      <c r="I132" s="18">
        <v>2100</v>
      </c>
      <c r="J132">
        <f t="shared" si="3"/>
        <v>0</v>
      </c>
    </row>
    <row r="133" spans="1:10">
      <c r="A133" s="80">
        <v>131</v>
      </c>
      <c r="B133" s="81" t="s">
        <v>117</v>
      </c>
      <c r="C133" s="82">
        <v>134161</v>
      </c>
      <c r="D133" s="83">
        <v>1207</v>
      </c>
      <c r="E133" s="84">
        <v>43557</v>
      </c>
      <c r="F133" s="85">
        <v>43560</v>
      </c>
      <c r="G133" s="83">
        <v>1473387</v>
      </c>
      <c r="H133" s="86">
        <v>6000</v>
      </c>
      <c r="I133" s="18">
        <v>6000</v>
      </c>
      <c r="J133">
        <f t="shared" si="3"/>
        <v>0</v>
      </c>
    </row>
    <row r="134" spans="1:10">
      <c r="A134" s="80">
        <v>132</v>
      </c>
      <c r="B134" s="81" t="s">
        <v>83</v>
      </c>
      <c r="C134" s="82">
        <v>134163</v>
      </c>
      <c r="D134" s="83">
        <v>1309</v>
      </c>
      <c r="E134" s="84">
        <v>43556</v>
      </c>
      <c r="F134" s="85">
        <v>43560</v>
      </c>
      <c r="G134" s="83">
        <v>1466204</v>
      </c>
      <c r="H134" s="86">
        <v>8000</v>
      </c>
      <c r="I134" s="18">
        <v>8000</v>
      </c>
      <c r="J134">
        <f t="shared" si="3"/>
        <v>0</v>
      </c>
    </row>
    <row r="135" spans="1:10">
      <c r="A135" s="80">
        <v>133</v>
      </c>
      <c r="B135" s="81" t="s">
        <v>118</v>
      </c>
      <c r="C135" s="82">
        <v>134165</v>
      </c>
      <c r="D135" s="83">
        <v>1706</v>
      </c>
      <c r="E135" s="84">
        <v>43557</v>
      </c>
      <c r="F135" s="85">
        <v>43560</v>
      </c>
      <c r="G135" s="83">
        <v>1473262</v>
      </c>
      <c r="H135" s="86">
        <v>6300</v>
      </c>
      <c r="I135" s="18">
        <v>6300</v>
      </c>
      <c r="J135">
        <f t="shared" si="3"/>
        <v>0</v>
      </c>
    </row>
    <row r="136" spans="1:10">
      <c r="A136" s="80">
        <v>134</v>
      </c>
      <c r="B136" s="81" t="s">
        <v>119</v>
      </c>
      <c r="C136" s="82">
        <v>134204</v>
      </c>
      <c r="D136" s="83">
        <v>1906</v>
      </c>
      <c r="E136" s="84">
        <v>43560</v>
      </c>
      <c r="F136" s="85">
        <v>43530</v>
      </c>
      <c r="G136" s="83">
        <v>1466124</v>
      </c>
      <c r="H136" s="86">
        <v>2100</v>
      </c>
      <c r="I136" s="18">
        <v>2100</v>
      </c>
      <c r="J136">
        <f t="shared" si="3"/>
        <v>0</v>
      </c>
    </row>
    <row r="137" s="33" customFormat="1" spans="1:14">
      <c r="A137" s="87">
        <v>135</v>
      </c>
      <c r="B137" s="98" t="s">
        <v>120</v>
      </c>
      <c r="C137" s="89">
        <v>134217</v>
      </c>
      <c r="D137" s="90" t="s">
        <v>43</v>
      </c>
      <c r="E137" s="91">
        <v>43560</v>
      </c>
      <c r="F137" s="92">
        <v>43561</v>
      </c>
      <c r="G137" s="93">
        <v>1473399</v>
      </c>
      <c r="H137" s="94">
        <v>2000</v>
      </c>
      <c r="I137" s="96">
        <v>2000</v>
      </c>
      <c r="J137" s="33">
        <f t="shared" si="3"/>
        <v>0</v>
      </c>
      <c r="K137" s="97" t="s">
        <v>87</v>
      </c>
      <c r="N137"/>
    </row>
    <row r="138" spans="1:10">
      <c r="A138" s="80">
        <v>136</v>
      </c>
      <c r="B138" s="81" t="s">
        <v>121</v>
      </c>
      <c r="C138" s="82">
        <v>134268</v>
      </c>
      <c r="D138" s="83">
        <v>1408</v>
      </c>
      <c r="E138" s="84">
        <v>43561</v>
      </c>
      <c r="F138" s="85">
        <v>43562</v>
      </c>
      <c r="G138" s="83">
        <v>1477259</v>
      </c>
      <c r="H138" s="86">
        <v>2100</v>
      </c>
      <c r="I138" s="18">
        <v>2100</v>
      </c>
      <c r="J138">
        <f t="shared" si="3"/>
        <v>0</v>
      </c>
    </row>
    <row r="139" spans="1:10">
      <c r="A139" s="80">
        <v>137</v>
      </c>
      <c r="B139" s="81" t="s">
        <v>110</v>
      </c>
      <c r="C139" s="82">
        <v>134270</v>
      </c>
      <c r="D139" s="83">
        <v>1502</v>
      </c>
      <c r="E139" s="84">
        <v>43557</v>
      </c>
      <c r="F139" s="85">
        <v>43562</v>
      </c>
      <c r="G139" s="83">
        <v>1470001</v>
      </c>
      <c r="H139" s="86">
        <v>10000</v>
      </c>
      <c r="I139" s="18">
        <v>10000</v>
      </c>
      <c r="J139">
        <f t="shared" si="3"/>
        <v>0</v>
      </c>
    </row>
    <row r="141" spans="9:9">
      <c r="I141" s="99" t="s">
        <v>122</v>
      </c>
    </row>
  </sheetData>
  <autoFilter ref="A1:K139">
    <extLst/>
  </autoFilter>
  <mergeCells count="1">
    <mergeCell ref="D1:F1"/>
  </mergeCells>
  <conditionalFormatting sqref="G$1:G$104857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opLeftCell="A47" workbookViewId="0">
      <selection activeCell="L59" sqref="L59"/>
    </sheetView>
  </sheetViews>
  <sheetFormatPr defaultColWidth="9" defaultRowHeight="12.75"/>
  <cols>
    <col min="1" max="1" width="10.2222222222222" customWidth="1"/>
    <col min="2" max="2" width="26.2222222222222" customWidth="1"/>
    <col min="3" max="3" width="10.6666666666667" customWidth="1"/>
    <col min="4" max="4" width="11.3333333333333" customWidth="1"/>
    <col min="5" max="5" width="11.5555555555556" customWidth="1"/>
    <col min="6" max="6" width="14" customWidth="1"/>
    <col min="7" max="7" width="13.5555555555556" customWidth="1"/>
    <col min="8" max="8" width="19.7777777777778" customWidth="1"/>
  </cols>
  <sheetData>
    <row r="1" ht="12" customHeight="1" spans="1:8">
      <c r="A1" s="1"/>
      <c r="B1" s="2" t="s">
        <v>0</v>
      </c>
      <c r="C1" s="3" t="s">
        <v>1</v>
      </c>
      <c r="D1" s="4" t="s">
        <v>2</v>
      </c>
      <c r="E1" s="4"/>
      <c r="F1" s="4"/>
      <c r="G1" s="1"/>
      <c r="H1" s="1"/>
    </row>
    <row r="2" ht="12" customHeight="1" spans="1:8">
      <c r="A2" s="5" t="s">
        <v>3</v>
      </c>
      <c r="B2" s="6" t="s">
        <v>4</v>
      </c>
      <c r="C2" s="7" t="s">
        <v>5</v>
      </c>
      <c r="D2" s="8" t="s">
        <v>6</v>
      </c>
      <c r="E2" s="5" t="s">
        <v>7</v>
      </c>
      <c r="F2" s="7" t="s">
        <v>8</v>
      </c>
      <c r="G2" s="9" t="s">
        <v>9</v>
      </c>
      <c r="H2" s="7" t="s">
        <v>10</v>
      </c>
    </row>
    <row r="3" ht="12" customHeight="1" spans="1:10">
      <c r="A3" s="10">
        <v>72</v>
      </c>
      <c r="B3" s="11" t="s">
        <v>73</v>
      </c>
      <c r="C3" s="12">
        <v>133362</v>
      </c>
      <c r="D3" s="13">
        <v>1412</v>
      </c>
      <c r="E3" s="14">
        <v>43545</v>
      </c>
      <c r="F3" s="15">
        <v>43546</v>
      </c>
      <c r="G3" s="13">
        <v>1450040</v>
      </c>
      <c r="H3" s="16">
        <v>1900</v>
      </c>
      <c r="I3" s="18" t="str">
        <f>VLOOKUP(G3,[1]应付款管理!$A$1:$I$65536,9,0)</f>
        <v>4600</v>
      </c>
      <c r="J3" t="e">
        <f>'Table 1:Table 2'!H3:H3-'Table 1:Table 2'!I3:I3</f>
        <v>#REF!</v>
      </c>
    </row>
    <row r="4" ht="12" customHeight="1" spans="1:9">
      <c r="A4" s="10">
        <v>73</v>
      </c>
      <c r="B4" s="11" t="s">
        <v>75</v>
      </c>
      <c r="C4" s="12">
        <v>133408</v>
      </c>
      <c r="D4" s="13">
        <v>1004</v>
      </c>
      <c r="E4" s="14">
        <v>43545</v>
      </c>
      <c r="F4" s="15">
        <v>43547</v>
      </c>
      <c r="G4" s="13">
        <v>1459491</v>
      </c>
      <c r="H4" s="16">
        <v>4600</v>
      </c>
      <c r="I4" s="18" t="str">
        <f>VLOOKUP(G4,[1]应付款管理!$A$1:$I$65536,9,0)</f>
        <v>4600</v>
      </c>
    </row>
    <row r="5" ht="12" customHeight="1" spans="1:9">
      <c r="A5" s="10">
        <v>74</v>
      </c>
      <c r="B5" s="11" t="s">
        <v>76</v>
      </c>
      <c r="C5" s="12">
        <v>133412</v>
      </c>
      <c r="D5" s="13">
        <v>1512</v>
      </c>
      <c r="E5" s="14">
        <v>43546</v>
      </c>
      <c r="F5" s="15">
        <v>43547</v>
      </c>
      <c r="G5" s="13">
        <v>1455354</v>
      </c>
      <c r="H5" s="16">
        <v>2300</v>
      </c>
      <c r="I5" s="18" t="str">
        <f>VLOOKUP(G5,[1]应付款管理!$A$1:$I$65536,9,0)</f>
        <v>2300</v>
      </c>
    </row>
    <row r="6" ht="12" customHeight="1" spans="1:9">
      <c r="A6" s="10">
        <v>75</v>
      </c>
      <c r="B6" s="11" t="s">
        <v>77</v>
      </c>
      <c r="C6" s="12">
        <v>133419</v>
      </c>
      <c r="D6" s="13">
        <v>2702</v>
      </c>
      <c r="E6" s="14">
        <v>43543</v>
      </c>
      <c r="F6" s="15">
        <v>43547</v>
      </c>
      <c r="G6" s="13">
        <v>1432538</v>
      </c>
      <c r="H6" s="16">
        <v>24800</v>
      </c>
      <c r="I6" s="18" t="str">
        <f>VLOOKUP(G6,[1]应付款管理!$A$1:$I$65536,9,0)</f>
        <v>24800</v>
      </c>
    </row>
    <row r="7" ht="12" customHeight="1" spans="1:9">
      <c r="A7" s="10">
        <v>76</v>
      </c>
      <c r="B7" s="11" t="s">
        <v>78</v>
      </c>
      <c r="C7" s="12">
        <v>133459</v>
      </c>
      <c r="D7" s="10">
        <v>704</v>
      </c>
      <c r="E7" s="14">
        <v>43546</v>
      </c>
      <c r="F7" s="15">
        <v>43548</v>
      </c>
      <c r="G7" s="13">
        <v>1450541</v>
      </c>
      <c r="H7" s="16">
        <v>5200</v>
      </c>
      <c r="I7" s="18" t="str">
        <f>VLOOKUP(G7,[1]应付款管理!$A$1:$I$65536,9,0)</f>
        <v>5200</v>
      </c>
    </row>
    <row r="8" ht="12" customHeight="1" spans="1:9">
      <c r="A8" s="10">
        <v>77</v>
      </c>
      <c r="B8" s="11" t="s">
        <v>79</v>
      </c>
      <c r="C8" s="12">
        <v>133463</v>
      </c>
      <c r="D8" s="13">
        <v>1601</v>
      </c>
      <c r="E8" s="14">
        <v>43546</v>
      </c>
      <c r="F8" s="15">
        <v>43548</v>
      </c>
      <c r="G8" s="13">
        <v>1466555</v>
      </c>
      <c r="H8" s="16">
        <v>3800</v>
      </c>
      <c r="I8" s="18" t="str">
        <f>VLOOKUP(G8,[1]应付款管理!$A$1:$I$65536,9,0)</f>
        <v>3800</v>
      </c>
    </row>
    <row r="9" ht="12" customHeight="1" spans="1:9">
      <c r="A9" s="10">
        <v>78</v>
      </c>
      <c r="B9" s="11" t="s">
        <v>50</v>
      </c>
      <c r="C9" s="12">
        <v>133464</v>
      </c>
      <c r="D9" s="13">
        <v>1610</v>
      </c>
      <c r="E9" s="14">
        <v>43540</v>
      </c>
      <c r="F9" s="15">
        <v>43548</v>
      </c>
      <c r="G9" s="13">
        <v>1461861</v>
      </c>
      <c r="H9" s="16">
        <v>18900</v>
      </c>
      <c r="I9" s="18" t="str">
        <f>VLOOKUP(G9,[1]应付款管理!$A$1:$I$65536,9,0)</f>
        <v>18900</v>
      </c>
    </row>
    <row r="10" ht="12" customHeight="1" spans="1:9">
      <c r="A10" s="10">
        <v>79</v>
      </c>
      <c r="B10" s="11" t="s">
        <v>80</v>
      </c>
      <c r="C10" s="12">
        <v>133466</v>
      </c>
      <c r="D10" s="13">
        <v>2012</v>
      </c>
      <c r="E10" s="14">
        <v>43546</v>
      </c>
      <c r="F10" s="15">
        <v>43548</v>
      </c>
      <c r="G10" s="13">
        <v>1456828</v>
      </c>
      <c r="H10" s="16">
        <v>3800</v>
      </c>
      <c r="I10" s="18" t="str">
        <f>VLOOKUP(G10,[1]应付款管理!$A$1:$I$65536,9,0)</f>
        <v>3800</v>
      </c>
    </row>
    <row r="11" ht="12" customHeight="1" spans="1:9">
      <c r="A11" s="10">
        <v>80</v>
      </c>
      <c r="B11" s="11" t="s">
        <v>81</v>
      </c>
      <c r="C11" s="12">
        <v>133502</v>
      </c>
      <c r="D11" s="10">
        <v>901</v>
      </c>
      <c r="E11" s="14">
        <v>43543</v>
      </c>
      <c r="F11" s="15">
        <v>43549</v>
      </c>
      <c r="G11" s="13">
        <v>1464114</v>
      </c>
      <c r="H11" s="16">
        <v>14300</v>
      </c>
      <c r="I11" s="18" t="str">
        <f>VLOOKUP(G11,[1]应付款管理!$A$1:$I$65536,9,0)</f>
        <v>14300</v>
      </c>
    </row>
    <row r="12" ht="12" customHeight="1" spans="1:9">
      <c r="A12" s="10">
        <v>81</v>
      </c>
      <c r="B12" s="11" t="s">
        <v>82</v>
      </c>
      <c r="C12" s="12">
        <v>133503</v>
      </c>
      <c r="D12" s="13">
        <v>1009</v>
      </c>
      <c r="E12" s="14">
        <v>43544</v>
      </c>
      <c r="F12" s="15">
        <v>43549</v>
      </c>
      <c r="G12" s="13">
        <v>1459134</v>
      </c>
      <c r="H12" s="16">
        <v>9500</v>
      </c>
      <c r="I12" s="18" t="str">
        <f>VLOOKUP(G12,[1]应付款管理!$A$1:$I$65536,9,0)</f>
        <v>9500</v>
      </c>
    </row>
    <row r="13" ht="12" customHeight="1" spans="1:9">
      <c r="A13" s="10">
        <v>82</v>
      </c>
      <c r="B13" s="11" t="s">
        <v>83</v>
      </c>
      <c r="C13" s="12">
        <v>133504</v>
      </c>
      <c r="D13" s="13">
        <v>1309</v>
      </c>
      <c r="E13" s="14">
        <v>43544</v>
      </c>
      <c r="F13" s="15">
        <v>43549</v>
      </c>
      <c r="G13" s="13">
        <v>1457041</v>
      </c>
      <c r="H13" s="16">
        <v>9500</v>
      </c>
      <c r="I13" s="18" t="str">
        <f>VLOOKUP(G13,[1]应付款管理!$A$1:$I$65536,9,0)</f>
        <v>9500</v>
      </c>
    </row>
    <row r="14" ht="12" customHeight="1" spans="1:9">
      <c r="A14" s="10">
        <v>83</v>
      </c>
      <c r="B14" s="11" t="s">
        <v>84</v>
      </c>
      <c r="C14" s="12">
        <v>133506</v>
      </c>
      <c r="D14" s="13">
        <v>1509</v>
      </c>
      <c r="E14" s="14">
        <v>43542</v>
      </c>
      <c r="F14" s="15">
        <v>43549</v>
      </c>
      <c r="G14" s="13">
        <v>1463053</v>
      </c>
      <c r="H14" s="16">
        <v>13300</v>
      </c>
      <c r="I14" s="18" t="str">
        <f>VLOOKUP(G14,[1]应付款管理!$A$1:$I$65536,9,0)</f>
        <v>13300</v>
      </c>
    </row>
    <row r="15" ht="12" customHeight="1" spans="1:9">
      <c r="A15" s="10">
        <v>84</v>
      </c>
      <c r="B15" s="11" t="s">
        <v>60</v>
      </c>
      <c r="C15" s="12">
        <v>133507</v>
      </c>
      <c r="D15" s="13">
        <v>1708</v>
      </c>
      <c r="E15" s="14">
        <v>43547</v>
      </c>
      <c r="F15" s="15">
        <v>43549</v>
      </c>
      <c r="G15" s="13">
        <v>1462311</v>
      </c>
      <c r="H15" s="16">
        <v>8600</v>
      </c>
      <c r="I15" s="18" t="str">
        <f>VLOOKUP(G15,[1]应付款管理!$A$1:$I$65536,9,0)</f>
        <v>8600</v>
      </c>
    </row>
    <row r="16" ht="12" customHeight="1" spans="1:9">
      <c r="A16" s="10">
        <v>85</v>
      </c>
      <c r="B16" s="11" t="s">
        <v>85</v>
      </c>
      <c r="C16" s="12">
        <v>133575</v>
      </c>
      <c r="D16" s="10">
        <v>704</v>
      </c>
      <c r="E16" s="14">
        <v>43548</v>
      </c>
      <c r="F16" s="15">
        <v>43550</v>
      </c>
      <c r="G16" s="13">
        <v>1459498</v>
      </c>
      <c r="H16" s="16">
        <v>4600</v>
      </c>
      <c r="I16" s="18" t="str">
        <f>VLOOKUP(G16,[1]应付款管理!$A$1:$I$65536,9,0)</f>
        <v>4600</v>
      </c>
    </row>
    <row r="17" ht="12" customHeight="1" spans="1:9">
      <c r="A17" s="10">
        <v>86</v>
      </c>
      <c r="B17" s="11" t="s">
        <v>86</v>
      </c>
      <c r="C17" s="12">
        <v>133589</v>
      </c>
      <c r="D17" s="17" t="s">
        <v>43</v>
      </c>
      <c r="E17" s="14">
        <v>43549</v>
      </c>
      <c r="F17" s="15">
        <v>43550</v>
      </c>
      <c r="G17" s="13">
        <v>1462051</v>
      </c>
      <c r="H17" s="16">
        <v>1900</v>
      </c>
      <c r="I17" s="18" t="str">
        <f>VLOOKUP(G17,[1]应付款管理!$A$1:$I$65536,9,0)</f>
        <v>3800</v>
      </c>
    </row>
    <row r="18" ht="12" customHeight="1" spans="1:9">
      <c r="A18" s="10">
        <v>87</v>
      </c>
      <c r="B18" s="11" t="s">
        <v>88</v>
      </c>
      <c r="C18" s="12">
        <v>133611</v>
      </c>
      <c r="D18" s="10">
        <v>607</v>
      </c>
      <c r="E18" s="14">
        <v>43549</v>
      </c>
      <c r="F18" s="15">
        <v>43551</v>
      </c>
      <c r="G18" s="13">
        <v>1456848</v>
      </c>
      <c r="H18" s="16">
        <v>4600</v>
      </c>
      <c r="I18" s="18" t="str">
        <f>VLOOKUP(G18,[1]应付款管理!$A$1:$I$65536,9,0)</f>
        <v>4600</v>
      </c>
    </row>
    <row r="19" ht="12" customHeight="1" spans="1:9">
      <c r="A19" s="10">
        <v>88</v>
      </c>
      <c r="B19" s="11" t="s">
        <v>85</v>
      </c>
      <c r="C19" s="12">
        <v>133612</v>
      </c>
      <c r="D19" s="10">
        <v>704</v>
      </c>
      <c r="E19" s="14">
        <v>43550</v>
      </c>
      <c r="F19" s="15">
        <v>43551</v>
      </c>
      <c r="G19" s="13">
        <v>1459643</v>
      </c>
      <c r="H19" s="16">
        <v>1900</v>
      </c>
      <c r="I19" s="18" t="str">
        <f>VLOOKUP(G19,[1]应付款管理!$A$1:$I$65536,9,0)</f>
        <v>1900</v>
      </c>
    </row>
    <row r="20" ht="12" customHeight="1" spans="1:9">
      <c r="A20" s="10">
        <v>89</v>
      </c>
      <c r="B20" s="11" t="s">
        <v>38</v>
      </c>
      <c r="C20" s="12">
        <v>133616</v>
      </c>
      <c r="D20" s="13">
        <v>2011</v>
      </c>
      <c r="E20" s="14">
        <v>43549</v>
      </c>
      <c r="F20" s="15">
        <v>43551</v>
      </c>
      <c r="G20" s="13">
        <v>1466903</v>
      </c>
      <c r="H20" s="16">
        <v>6400</v>
      </c>
      <c r="I20" s="18" t="str">
        <f>VLOOKUP(G20,[1]应付款管理!$A$1:$I$65536,9,0)</f>
        <v>6400</v>
      </c>
    </row>
    <row r="21" ht="12" customHeight="1" spans="1:9">
      <c r="A21" s="10">
        <v>90</v>
      </c>
      <c r="B21" s="11" t="s">
        <v>89</v>
      </c>
      <c r="C21" s="12">
        <v>133618</v>
      </c>
      <c r="D21" s="13">
        <v>2411</v>
      </c>
      <c r="E21" s="14">
        <v>43549</v>
      </c>
      <c r="F21" s="15">
        <v>43551</v>
      </c>
      <c r="G21" s="13">
        <v>1468175</v>
      </c>
      <c r="H21" s="16">
        <v>6400</v>
      </c>
      <c r="I21" s="18" t="str">
        <f>VLOOKUP(G21,[1]应付款管理!$A$1:$I$65536,9,0)</f>
        <v>6400</v>
      </c>
    </row>
    <row r="22" ht="12" customHeight="1" spans="1:9">
      <c r="A22" s="10">
        <v>91</v>
      </c>
      <c r="B22" s="11" t="s">
        <v>90</v>
      </c>
      <c r="C22" s="12">
        <v>133642</v>
      </c>
      <c r="D22" s="13">
        <v>1006</v>
      </c>
      <c r="E22" s="14">
        <v>43551</v>
      </c>
      <c r="F22" s="15">
        <v>43552</v>
      </c>
      <c r="G22" s="13">
        <v>1469948</v>
      </c>
      <c r="H22" s="16">
        <v>1900</v>
      </c>
      <c r="I22" s="18" t="str">
        <f>VLOOKUP(G22,[1]应付款管理!$A$1:$I$65536,9,0)</f>
        <v>1900</v>
      </c>
    </row>
    <row r="23" ht="12" customHeight="1" spans="1:9">
      <c r="A23" s="10">
        <v>92</v>
      </c>
      <c r="B23" s="11" t="s">
        <v>82</v>
      </c>
      <c r="C23" s="12">
        <v>133643</v>
      </c>
      <c r="D23" s="13">
        <v>1009</v>
      </c>
      <c r="E23" s="14">
        <v>43549</v>
      </c>
      <c r="F23" s="15">
        <v>43552</v>
      </c>
      <c r="G23" s="13">
        <v>1466069</v>
      </c>
      <c r="H23" s="16">
        <v>5700</v>
      </c>
      <c r="I23" s="18" t="str">
        <f>VLOOKUP(G23,[1]应付款管理!$A$1:$I$65536,9,0)</f>
        <v>5700</v>
      </c>
    </row>
    <row r="24" ht="12" customHeight="1" spans="1:9">
      <c r="A24" s="10">
        <v>93</v>
      </c>
      <c r="B24" s="11" t="s">
        <v>83</v>
      </c>
      <c r="C24" s="12">
        <v>133644</v>
      </c>
      <c r="D24" s="13">
        <v>1309</v>
      </c>
      <c r="E24" s="14">
        <v>43549</v>
      </c>
      <c r="F24" s="15">
        <v>43552</v>
      </c>
      <c r="G24" s="13">
        <v>1458085</v>
      </c>
      <c r="H24" s="16">
        <v>5700</v>
      </c>
      <c r="I24" s="18" t="str">
        <f>VLOOKUP(G24,[1]应付款管理!$A$1:$I$65536,9,0)</f>
        <v>5700</v>
      </c>
    </row>
    <row r="25" ht="12" customHeight="1" spans="1:9">
      <c r="A25" s="10">
        <v>94</v>
      </c>
      <c r="B25" s="11" t="s">
        <v>79</v>
      </c>
      <c r="C25" s="12">
        <v>133647</v>
      </c>
      <c r="D25" s="13">
        <v>1608</v>
      </c>
      <c r="E25" s="14">
        <v>43551</v>
      </c>
      <c r="F25" s="15">
        <v>43552</v>
      </c>
      <c r="G25" s="13">
        <v>1470446</v>
      </c>
      <c r="H25" s="16">
        <v>3700</v>
      </c>
      <c r="I25" s="18" t="str">
        <f>VLOOKUP(G25,[1]应付款管理!$A$1:$I$65536,9,0)</f>
        <v>3700</v>
      </c>
    </row>
    <row r="26" ht="12" customHeight="1" spans="1:9">
      <c r="A26" s="10">
        <v>95</v>
      </c>
      <c r="B26" s="11" t="s">
        <v>91</v>
      </c>
      <c r="C26" s="12">
        <v>133695</v>
      </c>
      <c r="D26" s="10">
        <v>910</v>
      </c>
      <c r="E26" s="14">
        <v>43551</v>
      </c>
      <c r="F26" s="15">
        <v>43553</v>
      </c>
      <c r="G26" s="13">
        <v>1469083</v>
      </c>
      <c r="H26" s="16">
        <v>3800</v>
      </c>
      <c r="I26" s="18" t="str">
        <f>VLOOKUP(G26,[1]应付款管理!$A$1:$I$65536,9,0)</f>
        <v>7600</v>
      </c>
    </row>
    <row r="27" ht="12" customHeight="1" spans="1:9">
      <c r="A27" s="10">
        <v>96</v>
      </c>
      <c r="B27" s="11" t="s">
        <v>92</v>
      </c>
      <c r="C27" s="12">
        <v>133700</v>
      </c>
      <c r="D27" s="13">
        <v>1309</v>
      </c>
      <c r="E27" s="14">
        <v>43552</v>
      </c>
      <c r="F27" s="15">
        <v>43553</v>
      </c>
      <c r="G27" s="13">
        <v>1458086</v>
      </c>
      <c r="H27" s="16">
        <v>1900</v>
      </c>
      <c r="I27" s="18" t="str">
        <f>VLOOKUP(G27,[1]应付款管理!$A$1:$I$65536,9,0)</f>
        <v>1900</v>
      </c>
    </row>
    <row r="28" ht="12" customHeight="1" spans="1:9">
      <c r="A28" s="10">
        <v>97</v>
      </c>
      <c r="B28" s="11" t="s">
        <v>93</v>
      </c>
      <c r="C28" s="12">
        <v>133701</v>
      </c>
      <c r="D28" s="13">
        <v>1412</v>
      </c>
      <c r="E28" s="14">
        <v>43546</v>
      </c>
      <c r="F28" s="15">
        <v>43553</v>
      </c>
      <c r="G28" s="13">
        <v>1461424</v>
      </c>
      <c r="H28" s="16">
        <v>13300</v>
      </c>
      <c r="I28" s="18" t="str">
        <f>VLOOKUP(G28,[1]应付款管理!$A$1:$I$65536,9,0)</f>
        <v>13300</v>
      </c>
    </row>
    <row r="29" ht="12" customHeight="1" spans="1:9">
      <c r="A29" s="10">
        <v>98</v>
      </c>
      <c r="B29" s="11" t="s">
        <v>94</v>
      </c>
      <c r="C29" s="12">
        <v>133702</v>
      </c>
      <c r="D29" s="13">
        <v>1510</v>
      </c>
      <c r="E29" s="14">
        <v>43544</v>
      </c>
      <c r="F29" s="15">
        <v>43553</v>
      </c>
      <c r="G29" s="13">
        <v>1463455</v>
      </c>
      <c r="H29" s="16">
        <v>17100</v>
      </c>
      <c r="I29" s="18" t="str">
        <f>VLOOKUP(G29,[1]应付款管理!$A$1:$I$65536,9,0)</f>
        <v>17100</v>
      </c>
    </row>
    <row r="30" ht="12" customHeight="1" spans="1:9">
      <c r="A30" s="10">
        <v>99</v>
      </c>
      <c r="B30" s="11" t="s">
        <v>79</v>
      </c>
      <c r="C30" s="12">
        <v>133703</v>
      </c>
      <c r="D30" s="13">
        <v>1610</v>
      </c>
      <c r="E30" s="14">
        <v>43552</v>
      </c>
      <c r="F30" s="15">
        <v>43553</v>
      </c>
      <c r="G30" s="13">
        <v>1471068</v>
      </c>
      <c r="H30" s="16">
        <v>1900</v>
      </c>
      <c r="I30" s="18" t="str">
        <f>VLOOKUP(G30,[1]应付款管理!$A$1:$I$65536,9,0)</f>
        <v>1900</v>
      </c>
    </row>
    <row r="31" ht="12" customHeight="1" spans="1:9">
      <c r="A31" s="10">
        <v>100</v>
      </c>
      <c r="B31" s="11" t="s">
        <v>95</v>
      </c>
      <c r="C31" s="12">
        <v>133704</v>
      </c>
      <c r="D31" s="13">
        <v>1710</v>
      </c>
      <c r="E31" s="14">
        <v>43551</v>
      </c>
      <c r="F31" s="15">
        <v>43553</v>
      </c>
      <c r="G31" s="13">
        <v>1469083</v>
      </c>
      <c r="H31" s="16">
        <v>3800</v>
      </c>
      <c r="I31" s="18" t="str">
        <f>VLOOKUP(G31,[1]应付款管理!$A$1:$I$65536,9,0)</f>
        <v>7600</v>
      </c>
    </row>
    <row r="32" ht="12" customHeight="1" spans="1:9">
      <c r="A32" s="10">
        <v>101</v>
      </c>
      <c r="B32" s="11" t="s">
        <v>38</v>
      </c>
      <c r="C32" s="12">
        <v>133705</v>
      </c>
      <c r="D32" s="13">
        <v>2011</v>
      </c>
      <c r="E32" s="14">
        <v>43551</v>
      </c>
      <c r="F32" s="15">
        <v>43553</v>
      </c>
      <c r="G32" s="13">
        <v>1469899</v>
      </c>
      <c r="H32" s="16">
        <v>6400</v>
      </c>
      <c r="I32" s="18" t="str">
        <f>VLOOKUP(G32,[1]应付款管理!$A$1:$I$65536,9,0)</f>
        <v>6400</v>
      </c>
    </row>
    <row r="33" ht="12" customHeight="1" spans="1:9">
      <c r="A33" s="10">
        <v>102</v>
      </c>
      <c r="B33" s="11" t="s">
        <v>96</v>
      </c>
      <c r="C33" s="12">
        <v>133707</v>
      </c>
      <c r="D33" s="13">
        <v>2401</v>
      </c>
      <c r="E33" s="14">
        <v>43547</v>
      </c>
      <c r="F33" s="15">
        <v>43553</v>
      </c>
      <c r="G33" s="13">
        <v>1466859</v>
      </c>
      <c r="H33" s="16">
        <v>12000</v>
      </c>
      <c r="I33" s="18" t="str">
        <f>VLOOKUP(G33,[1]应付款管理!$A$1:$I$65536,9,0)</f>
        <v>12000</v>
      </c>
    </row>
    <row r="34" ht="12" customHeight="1" spans="1:9">
      <c r="A34" s="10">
        <v>103</v>
      </c>
      <c r="B34" s="11" t="s">
        <v>97</v>
      </c>
      <c r="C34" s="12">
        <v>133743</v>
      </c>
      <c r="D34" s="17" t="s">
        <v>43</v>
      </c>
      <c r="E34" s="14">
        <v>43552</v>
      </c>
      <c r="F34" s="15">
        <v>43553</v>
      </c>
      <c r="G34" s="13">
        <v>1458621</v>
      </c>
      <c r="H34" s="16">
        <v>1900</v>
      </c>
      <c r="I34" s="18" t="str">
        <f>VLOOKUP(G34,[1]应付款管理!$A$1:$I$65536,9,0)</f>
        <v>5700</v>
      </c>
    </row>
    <row r="35" ht="12" customHeight="1" spans="1:9">
      <c r="A35" s="10">
        <v>104</v>
      </c>
      <c r="B35" s="11" t="s">
        <v>33</v>
      </c>
      <c r="C35" s="12">
        <v>133781</v>
      </c>
      <c r="D35" s="13">
        <v>1001</v>
      </c>
      <c r="E35" s="14">
        <v>43544</v>
      </c>
      <c r="F35" s="15">
        <v>43554</v>
      </c>
      <c r="G35" s="13">
        <v>1462679</v>
      </c>
      <c r="H35" s="16">
        <v>19000</v>
      </c>
      <c r="I35" s="18" t="str">
        <f>VLOOKUP(G35,[1]应付款管理!$A$1:$I$65536,9,0)</f>
        <v>19000</v>
      </c>
    </row>
    <row r="36" ht="12" customHeight="1" spans="1:9">
      <c r="A36" s="10">
        <v>105</v>
      </c>
      <c r="B36" s="11" t="s">
        <v>98</v>
      </c>
      <c r="C36" s="12">
        <v>133782</v>
      </c>
      <c r="D36" s="13">
        <v>1003</v>
      </c>
      <c r="E36" s="14">
        <v>43552</v>
      </c>
      <c r="F36" s="15">
        <v>43554</v>
      </c>
      <c r="G36" s="13">
        <v>1464154</v>
      </c>
      <c r="H36" s="16">
        <v>4600</v>
      </c>
      <c r="I36" s="18" t="str">
        <f>VLOOKUP(G36,[1]应付款管理!$A$1:$I$65536,9,0)</f>
        <v>4600</v>
      </c>
    </row>
    <row r="37" ht="12" customHeight="1" spans="1:9">
      <c r="A37" s="10">
        <v>106</v>
      </c>
      <c r="B37" s="11" t="s">
        <v>99</v>
      </c>
      <c r="C37" s="12">
        <v>133786</v>
      </c>
      <c r="D37" s="13">
        <v>1410</v>
      </c>
      <c r="E37" s="14">
        <v>43545</v>
      </c>
      <c r="F37" s="15">
        <v>43554</v>
      </c>
      <c r="G37" s="13">
        <v>1460121</v>
      </c>
      <c r="H37" s="16">
        <v>17100</v>
      </c>
      <c r="I37" s="18" t="str">
        <f>VLOOKUP(G37,[1]应付款管理!$A$1:$I$65536,9,0)</f>
        <v>17100</v>
      </c>
    </row>
    <row r="38" ht="12" customHeight="1" spans="1:9">
      <c r="A38" s="10">
        <v>107</v>
      </c>
      <c r="B38" s="11" t="s">
        <v>100</v>
      </c>
      <c r="C38" s="12">
        <v>133790</v>
      </c>
      <c r="D38" s="13">
        <v>2007</v>
      </c>
      <c r="E38" s="14">
        <v>43552</v>
      </c>
      <c r="F38" s="15">
        <v>43554</v>
      </c>
      <c r="G38" s="13">
        <v>1471115</v>
      </c>
      <c r="H38" s="16">
        <v>3800</v>
      </c>
      <c r="I38" s="18" t="str">
        <f>VLOOKUP(G38,[1]应付款管理!$A$1:$I$65536,9,0)</f>
        <v>3800</v>
      </c>
    </row>
    <row r="39" ht="12" customHeight="1" spans="1:9">
      <c r="A39" s="10">
        <v>108</v>
      </c>
      <c r="B39" s="11" t="s">
        <v>67</v>
      </c>
      <c r="C39" s="12">
        <v>133792</v>
      </c>
      <c r="D39" s="13">
        <v>2410</v>
      </c>
      <c r="E39" s="14">
        <v>43545</v>
      </c>
      <c r="F39" s="15">
        <v>43554</v>
      </c>
      <c r="G39" s="13">
        <v>1466051</v>
      </c>
      <c r="H39" s="16">
        <v>18300</v>
      </c>
      <c r="I39" s="18" t="str">
        <f>VLOOKUP(G39,[1]应付款管理!$A$1:$I$65536,9,0)</f>
        <v>18300</v>
      </c>
    </row>
    <row r="40" ht="12" customHeight="1" spans="1:9">
      <c r="A40" s="10">
        <v>109</v>
      </c>
      <c r="B40" s="11" t="s">
        <v>101</v>
      </c>
      <c r="C40" s="12">
        <v>133829</v>
      </c>
      <c r="D40" s="13">
        <v>1005</v>
      </c>
      <c r="E40" s="14">
        <v>43551</v>
      </c>
      <c r="F40" s="15">
        <v>43555</v>
      </c>
      <c r="G40" s="13">
        <v>1465337</v>
      </c>
      <c r="H40" s="16">
        <v>7600</v>
      </c>
      <c r="I40" s="18" t="str">
        <f>VLOOKUP(G40,[1]应付款管理!$A$1:$I$65536,9,0)</f>
        <v>7600</v>
      </c>
    </row>
    <row r="41" ht="12" customHeight="1" spans="1:9">
      <c r="A41" s="10">
        <v>110</v>
      </c>
      <c r="B41" s="11" t="s">
        <v>90</v>
      </c>
      <c r="C41" s="12">
        <v>133830</v>
      </c>
      <c r="D41" s="13">
        <v>1006</v>
      </c>
      <c r="E41" s="14">
        <v>43552</v>
      </c>
      <c r="F41" s="15">
        <v>43555</v>
      </c>
      <c r="G41" s="13">
        <v>1471223</v>
      </c>
      <c r="H41" s="16">
        <v>5700</v>
      </c>
      <c r="I41" s="18" t="str">
        <f>VLOOKUP(G41,[1]应付款管理!$A$1:$I$65536,9,0)</f>
        <v>5700</v>
      </c>
    </row>
    <row r="42" ht="12" customHeight="1" spans="1:9">
      <c r="A42" s="10">
        <v>111</v>
      </c>
      <c r="B42" s="11" t="s">
        <v>102</v>
      </c>
      <c r="C42" s="12">
        <v>133831</v>
      </c>
      <c r="D42" s="13">
        <v>1107</v>
      </c>
      <c r="E42" s="14">
        <v>43552</v>
      </c>
      <c r="F42" s="15">
        <v>43555</v>
      </c>
      <c r="G42" s="13">
        <v>1459132</v>
      </c>
      <c r="H42" s="16">
        <v>11100</v>
      </c>
      <c r="I42" s="18" t="str">
        <f>VLOOKUP(G42,[1]应付款管理!$A$1:$I$65536,9,0)</f>
        <v>11100</v>
      </c>
    </row>
    <row r="43" ht="12" customHeight="1" spans="1:9">
      <c r="A43" s="10">
        <v>112</v>
      </c>
      <c r="B43" s="11" t="s">
        <v>69</v>
      </c>
      <c r="C43" s="12">
        <v>133832</v>
      </c>
      <c r="D43" s="13">
        <v>1212</v>
      </c>
      <c r="E43" s="14">
        <v>43546</v>
      </c>
      <c r="F43" s="15">
        <v>43555</v>
      </c>
      <c r="G43" s="13">
        <v>1464548</v>
      </c>
      <c r="H43" s="16">
        <v>17700</v>
      </c>
      <c r="I43" s="18" t="str">
        <f>VLOOKUP(G43,[1]应付款管理!$A$1:$I$65536,9,0)</f>
        <v>17700</v>
      </c>
    </row>
    <row r="44" ht="12" customHeight="1" spans="1:9">
      <c r="A44" s="10">
        <v>113</v>
      </c>
      <c r="B44" s="11" t="s">
        <v>91</v>
      </c>
      <c r="C44" s="12">
        <v>133833</v>
      </c>
      <c r="D44" s="13">
        <v>1304</v>
      </c>
      <c r="E44" s="14">
        <v>43554</v>
      </c>
      <c r="F44" s="15">
        <v>43555</v>
      </c>
      <c r="G44" s="13">
        <v>1472188</v>
      </c>
      <c r="H44" s="16">
        <v>1900</v>
      </c>
      <c r="I44" s="18" t="str">
        <f>VLOOKUP(G44,[1]应付款管理!$A$1:$I$65536,9,0)</f>
        <v>3800</v>
      </c>
    </row>
    <row r="45" ht="12" customHeight="1" spans="1:9">
      <c r="A45" s="10">
        <v>114</v>
      </c>
      <c r="B45" s="11" t="s">
        <v>95</v>
      </c>
      <c r="C45" s="12">
        <v>133834</v>
      </c>
      <c r="D45" s="13">
        <v>1412</v>
      </c>
      <c r="E45" s="14">
        <v>43554</v>
      </c>
      <c r="F45" s="15">
        <v>43555</v>
      </c>
      <c r="G45" s="13">
        <v>1472188</v>
      </c>
      <c r="H45" s="16">
        <v>1900</v>
      </c>
      <c r="I45" s="18" t="str">
        <f>VLOOKUP(G45,[1]应付款管理!$A$1:$I$65536,9,0)</f>
        <v>3800</v>
      </c>
    </row>
    <row r="46" ht="12" customHeight="1" spans="1:9">
      <c r="A46" s="10">
        <v>115</v>
      </c>
      <c r="B46" s="11" t="s">
        <v>103</v>
      </c>
      <c r="C46" s="12">
        <v>133837</v>
      </c>
      <c r="D46" s="13">
        <v>1705</v>
      </c>
      <c r="E46" s="14">
        <v>43551</v>
      </c>
      <c r="F46" s="15">
        <v>43555</v>
      </c>
      <c r="G46" s="13">
        <v>1470017</v>
      </c>
      <c r="H46" s="16">
        <v>7600</v>
      </c>
      <c r="I46" s="18" t="str">
        <f>VLOOKUP(G46,[1]应付款管理!$A$1:$I$65536,9,0)</f>
        <v>7600</v>
      </c>
    </row>
    <row r="47" ht="12" customHeight="1" spans="1:9">
      <c r="A47" s="10">
        <v>116</v>
      </c>
      <c r="B47" s="11" t="s">
        <v>83</v>
      </c>
      <c r="C47" s="12">
        <v>133905</v>
      </c>
      <c r="D47" s="13">
        <v>1309</v>
      </c>
      <c r="E47" s="14">
        <v>43553</v>
      </c>
      <c r="F47" s="15">
        <v>43556</v>
      </c>
      <c r="G47" s="13">
        <v>1458089</v>
      </c>
      <c r="H47" s="16">
        <v>5700</v>
      </c>
      <c r="I47" s="18" t="str">
        <f>VLOOKUP(G47,[1]应付款管理!$A$1:$I$65536,9,0)</f>
        <v>5700</v>
      </c>
    </row>
    <row r="48" ht="12" customHeight="1" spans="1:9">
      <c r="A48" s="10">
        <v>117</v>
      </c>
      <c r="B48" s="11" t="s">
        <v>104</v>
      </c>
      <c r="C48" s="12">
        <v>133910</v>
      </c>
      <c r="D48" s="13">
        <v>2011</v>
      </c>
      <c r="E48" s="14">
        <v>43555</v>
      </c>
      <c r="F48" s="15">
        <v>43556</v>
      </c>
      <c r="G48" s="13">
        <v>1470271</v>
      </c>
      <c r="H48" s="16">
        <v>3200</v>
      </c>
      <c r="I48" s="18" t="str">
        <f>VLOOKUP(G48,[1]应付款管理!$A$1:$I$65536,9,0)</f>
        <v>3200</v>
      </c>
    </row>
    <row r="49" ht="12" customHeight="1" spans="1:9">
      <c r="A49" s="10">
        <v>118</v>
      </c>
      <c r="B49" s="11" t="s">
        <v>105</v>
      </c>
      <c r="C49" s="12">
        <v>133930</v>
      </c>
      <c r="D49" s="13">
        <v>1708</v>
      </c>
      <c r="E49" s="14">
        <v>43556</v>
      </c>
      <c r="F49" s="15">
        <v>43557</v>
      </c>
      <c r="G49" s="13">
        <v>1450132</v>
      </c>
      <c r="H49" s="16">
        <v>2100</v>
      </c>
      <c r="I49" s="18" t="str">
        <f>VLOOKUP(G49,[1]应付款管理!$A$1:$I$65536,9,0)</f>
        <v>2100</v>
      </c>
    </row>
    <row r="50" ht="12" customHeight="1" spans="1:9">
      <c r="A50" s="10">
        <v>119</v>
      </c>
      <c r="B50" s="11" t="s">
        <v>106</v>
      </c>
      <c r="C50" s="12">
        <v>133951</v>
      </c>
      <c r="D50" s="10">
        <v>605</v>
      </c>
      <c r="E50" s="14">
        <v>43553</v>
      </c>
      <c r="F50" s="15">
        <v>43557</v>
      </c>
      <c r="G50" s="13">
        <v>1455006</v>
      </c>
      <c r="H50" s="16">
        <v>7700</v>
      </c>
      <c r="I50" s="18" t="str">
        <f>VLOOKUP(G50,[1]应付款管理!$A$1:$I$65536,9,0)</f>
        <v>7700</v>
      </c>
    </row>
    <row r="51" ht="12" customHeight="1" spans="1:9">
      <c r="A51" s="10">
        <v>120</v>
      </c>
      <c r="B51" s="11" t="s">
        <v>107</v>
      </c>
      <c r="C51" s="12">
        <v>133593</v>
      </c>
      <c r="D51" s="10">
        <v>704</v>
      </c>
      <c r="E51" s="14">
        <v>43552</v>
      </c>
      <c r="F51" s="15">
        <v>43557</v>
      </c>
      <c r="G51" s="13">
        <v>1469157</v>
      </c>
      <c r="H51" s="16">
        <v>9600</v>
      </c>
      <c r="I51" s="18" t="str">
        <f>VLOOKUP(G51,[1]应付款管理!$A$1:$I$65536,9,0)</f>
        <v>9600</v>
      </c>
    </row>
    <row r="52" ht="12" customHeight="1" spans="1:9">
      <c r="A52" s="10">
        <v>121</v>
      </c>
      <c r="B52" s="11" t="s">
        <v>108</v>
      </c>
      <c r="C52" s="12">
        <v>133954</v>
      </c>
      <c r="D52" s="13">
        <v>1003</v>
      </c>
      <c r="E52" s="14">
        <v>43554</v>
      </c>
      <c r="F52" s="15">
        <v>43557</v>
      </c>
      <c r="G52" s="13">
        <v>1470499</v>
      </c>
      <c r="H52" s="16">
        <v>5800</v>
      </c>
      <c r="I52" s="18" t="str">
        <f>VLOOKUP(G52,[1]应付款管理!$A$1:$I$65536,9,0)</f>
        <v>11600</v>
      </c>
    </row>
    <row r="53" ht="12" customHeight="1" spans="1:9">
      <c r="A53" s="10">
        <v>122</v>
      </c>
      <c r="B53" s="11" t="s">
        <v>109</v>
      </c>
      <c r="C53" s="12">
        <v>133955</v>
      </c>
      <c r="D53" s="13">
        <v>1009</v>
      </c>
      <c r="E53" s="14">
        <v>43554</v>
      </c>
      <c r="F53" s="15">
        <v>43557</v>
      </c>
      <c r="G53" s="13">
        <v>1470499</v>
      </c>
      <c r="H53" s="16">
        <v>5800</v>
      </c>
      <c r="I53" s="18" t="str">
        <f>VLOOKUP(G53,[1]应付款管理!$A$1:$I$65536,9,0)</f>
        <v>11600</v>
      </c>
    </row>
    <row r="54" ht="12" customHeight="1" spans="1:9">
      <c r="A54" s="10">
        <v>123</v>
      </c>
      <c r="B54" s="11" t="s">
        <v>110</v>
      </c>
      <c r="C54" s="12">
        <v>133960</v>
      </c>
      <c r="D54" s="13">
        <v>1502</v>
      </c>
      <c r="E54" s="14">
        <v>43547</v>
      </c>
      <c r="F54" s="15">
        <v>43557</v>
      </c>
      <c r="G54" s="13">
        <v>1466973</v>
      </c>
      <c r="H54" s="16">
        <v>19700</v>
      </c>
      <c r="I54" s="18" t="str">
        <f>VLOOKUP(G54,[1]应付款管理!$A$1:$I$65536,9,0)</f>
        <v>19700</v>
      </c>
    </row>
    <row r="55" ht="12" customHeight="1" spans="1:9">
      <c r="A55" s="10">
        <v>124</v>
      </c>
      <c r="B55" s="11" t="s">
        <v>111</v>
      </c>
      <c r="C55" s="12">
        <v>133989</v>
      </c>
      <c r="D55" s="13">
        <v>1404</v>
      </c>
      <c r="E55" s="14">
        <v>43553</v>
      </c>
      <c r="F55" s="15">
        <v>43558</v>
      </c>
      <c r="G55" s="13">
        <v>1471725</v>
      </c>
      <c r="H55" s="16">
        <v>9700</v>
      </c>
      <c r="I55" s="18" t="str">
        <f>VLOOKUP(G55,[1]应付款管理!$A$1:$I$65536,9,0)</f>
        <v>9700</v>
      </c>
    </row>
    <row r="56" ht="12" customHeight="1" spans="1:9">
      <c r="A56" s="10">
        <v>125</v>
      </c>
      <c r="B56" s="11" t="s">
        <v>112</v>
      </c>
      <c r="C56" s="12">
        <v>133992</v>
      </c>
      <c r="D56" s="13">
        <v>1801</v>
      </c>
      <c r="E56" s="14">
        <v>43552</v>
      </c>
      <c r="F56" s="15">
        <v>43558</v>
      </c>
      <c r="G56" s="13">
        <v>1468934</v>
      </c>
      <c r="H56" s="16">
        <v>11600</v>
      </c>
      <c r="I56" s="18" t="str">
        <f>VLOOKUP(G56,[1]应付款管理!$A$1:$I$65536,9,0)</f>
        <v>11600</v>
      </c>
    </row>
    <row r="57" ht="12" customHeight="1" spans="1:9">
      <c r="A57" s="10">
        <v>126</v>
      </c>
      <c r="B57" s="11" t="s">
        <v>113</v>
      </c>
      <c r="C57" s="12">
        <v>133993</v>
      </c>
      <c r="D57" s="13">
        <v>1805</v>
      </c>
      <c r="E57" s="14">
        <v>43556</v>
      </c>
      <c r="F57" s="15">
        <v>43558</v>
      </c>
      <c r="G57" s="13">
        <v>1473499</v>
      </c>
      <c r="H57" s="16">
        <v>4000</v>
      </c>
      <c r="I57" s="18" t="str">
        <f>VLOOKUP(G57,[1]应付款管理!$A$1:$I$65536,9,0)</f>
        <v>4000</v>
      </c>
    </row>
    <row r="58" ht="12" customHeight="1" spans="1:9">
      <c r="A58" s="10">
        <v>127</v>
      </c>
      <c r="B58" s="11" t="s">
        <v>114</v>
      </c>
      <c r="C58" s="12">
        <v>133994</v>
      </c>
      <c r="D58" s="13">
        <v>1810</v>
      </c>
      <c r="E58" s="14">
        <v>43552</v>
      </c>
      <c r="F58" s="15">
        <v>43558</v>
      </c>
      <c r="G58" s="13">
        <v>1458179</v>
      </c>
      <c r="H58" s="16">
        <v>11600</v>
      </c>
      <c r="I58" s="18" t="str">
        <f>VLOOKUP(G58,[1]应付款管理!$A$1:$I$65536,9,0)</f>
        <v>11600</v>
      </c>
    </row>
    <row r="59" ht="12" customHeight="1" spans="1:9">
      <c r="A59" s="10">
        <v>128</v>
      </c>
      <c r="B59" s="11" t="s">
        <v>115</v>
      </c>
      <c r="C59" s="12">
        <v>134100</v>
      </c>
      <c r="D59" s="13">
        <v>1509</v>
      </c>
      <c r="E59" s="14">
        <v>43552</v>
      </c>
      <c r="F59" s="15">
        <v>43559</v>
      </c>
      <c r="G59" s="13">
        <v>1467805</v>
      </c>
      <c r="H59" s="16">
        <v>13600</v>
      </c>
      <c r="I59" s="18" t="str">
        <f>VLOOKUP(G59,[1]应付款管理!$A$1:$I$65536,9,0)</f>
        <v>13600</v>
      </c>
    </row>
    <row r="60" ht="12" customHeight="1" spans="1:9">
      <c r="A60" s="10">
        <v>129</v>
      </c>
      <c r="B60" s="11" t="s">
        <v>113</v>
      </c>
      <c r="C60" s="12">
        <v>134102</v>
      </c>
      <c r="D60" s="13">
        <v>1805</v>
      </c>
      <c r="E60" s="14">
        <v>43558</v>
      </c>
      <c r="F60" s="15">
        <v>43559</v>
      </c>
      <c r="G60" s="13">
        <v>1474875</v>
      </c>
      <c r="H60" s="16">
        <v>2000</v>
      </c>
      <c r="I60" s="18" t="str">
        <f>VLOOKUP(G60,[1]应付款管理!$A$1:$I$65536,9,0)</f>
        <v>2000</v>
      </c>
    </row>
    <row r="61" ht="12" customHeight="1" spans="1:9">
      <c r="A61" s="10">
        <v>130</v>
      </c>
      <c r="B61" s="11" t="s">
        <v>116</v>
      </c>
      <c r="C61" s="12">
        <v>134103</v>
      </c>
      <c r="D61" s="13">
        <v>1810</v>
      </c>
      <c r="E61" s="14">
        <v>43558</v>
      </c>
      <c r="F61" s="15">
        <v>43559</v>
      </c>
      <c r="G61" s="13">
        <v>1467029</v>
      </c>
      <c r="H61" s="16">
        <v>2100</v>
      </c>
      <c r="I61" s="18" t="str">
        <f>VLOOKUP(G61,[1]应付款管理!$A$1:$I$65536,9,0)</f>
        <v>2100</v>
      </c>
    </row>
    <row r="62" ht="12" customHeight="1" spans="1:9">
      <c r="A62" s="10">
        <v>131</v>
      </c>
      <c r="B62" s="11" t="s">
        <v>117</v>
      </c>
      <c r="C62" s="12">
        <v>134161</v>
      </c>
      <c r="D62" s="13">
        <v>1207</v>
      </c>
      <c r="E62" s="14">
        <v>43557</v>
      </c>
      <c r="F62" s="15">
        <v>43560</v>
      </c>
      <c r="G62" s="13">
        <v>1473387</v>
      </c>
      <c r="H62" s="16">
        <v>6000</v>
      </c>
      <c r="I62" s="18" t="str">
        <f>VLOOKUP(G62,[1]应付款管理!$A$1:$I$65536,9,0)</f>
        <v>6000</v>
      </c>
    </row>
    <row r="63" ht="12" customHeight="1" spans="1:9">
      <c r="A63" s="10">
        <v>132</v>
      </c>
      <c r="B63" s="11" t="s">
        <v>83</v>
      </c>
      <c r="C63" s="12">
        <v>134163</v>
      </c>
      <c r="D63" s="13">
        <v>1309</v>
      </c>
      <c r="E63" s="14">
        <v>43556</v>
      </c>
      <c r="F63" s="15">
        <v>43560</v>
      </c>
      <c r="G63" s="13">
        <v>1466204</v>
      </c>
      <c r="H63" s="16">
        <v>8000</v>
      </c>
      <c r="I63" s="18" t="str">
        <f>VLOOKUP(G63,[1]应付款管理!$A$1:$I$65536,9,0)</f>
        <v>8000</v>
      </c>
    </row>
    <row r="64" ht="12" customHeight="1" spans="1:9">
      <c r="A64" s="10">
        <v>133</v>
      </c>
      <c r="B64" s="11" t="s">
        <v>118</v>
      </c>
      <c r="C64" s="12">
        <v>134165</v>
      </c>
      <c r="D64" s="13">
        <v>1706</v>
      </c>
      <c r="E64" s="14">
        <v>43557</v>
      </c>
      <c r="F64" s="15">
        <v>43560</v>
      </c>
      <c r="G64" s="13">
        <v>1473262</v>
      </c>
      <c r="H64" s="16">
        <v>6300</v>
      </c>
      <c r="I64" s="18" t="str">
        <f>VLOOKUP(G64,[1]应付款管理!$A$1:$I$65536,9,0)</f>
        <v>6300</v>
      </c>
    </row>
    <row r="65" ht="12" customHeight="1" spans="1:9">
      <c r="A65" s="10">
        <v>134</v>
      </c>
      <c r="B65" s="11" t="s">
        <v>119</v>
      </c>
      <c r="C65" s="12">
        <v>134204</v>
      </c>
      <c r="D65" s="13">
        <v>1906</v>
      </c>
      <c r="E65" s="14">
        <v>43560</v>
      </c>
      <c r="F65" s="15">
        <v>43530</v>
      </c>
      <c r="G65" s="13">
        <v>1466124</v>
      </c>
      <c r="H65" s="16">
        <v>2100</v>
      </c>
      <c r="I65" s="18" t="str">
        <f>VLOOKUP(G65,[1]应付款管理!$A$1:$I$65536,9,0)</f>
        <v>2100</v>
      </c>
    </row>
    <row r="66" ht="12" customHeight="1" spans="1:9">
      <c r="A66" s="10">
        <v>135</v>
      </c>
      <c r="B66" s="11" t="s">
        <v>117</v>
      </c>
      <c r="C66" s="12">
        <v>134217</v>
      </c>
      <c r="D66" s="17" t="s">
        <v>43</v>
      </c>
      <c r="E66" s="14">
        <v>43560</v>
      </c>
      <c r="F66" s="15">
        <v>43561</v>
      </c>
      <c r="G66" s="13">
        <v>1473399</v>
      </c>
      <c r="H66" s="16">
        <v>2000</v>
      </c>
      <c r="I66" s="18" t="str">
        <f>VLOOKUP(G66,[1]应付款管理!$A$1:$I$65536,9,0)</f>
        <v>6000</v>
      </c>
    </row>
    <row r="67" ht="12" customHeight="1" spans="1:9">
      <c r="A67" s="10">
        <v>136</v>
      </c>
      <c r="B67" s="11" t="s">
        <v>121</v>
      </c>
      <c r="C67" s="12">
        <v>134268</v>
      </c>
      <c r="D67" s="13">
        <v>1408</v>
      </c>
      <c r="E67" s="14">
        <v>43561</v>
      </c>
      <c r="F67" s="15">
        <v>43562</v>
      </c>
      <c r="G67" s="13">
        <v>1477259</v>
      </c>
      <c r="H67" s="16">
        <v>2100</v>
      </c>
      <c r="I67" s="18" t="str">
        <f>VLOOKUP(G67,[1]应付款管理!$A$1:$I$65536,9,0)</f>
        <v>2100</v>
      </c>
    </row>
    <row r="68" ht="12" customHeight="1" spans="1:9">
      <c r="A68" s="10">
        <v>137</v>
      </c>
      <c r="B68" s="11" t="s">
        <v>110</v>
      </c>
      <c r="C68" s="12">
        <v>134270</v>
      </c>
      <c r="D68" s="13">
        <v>1502</v>
      </c>
      <c r="E68" s="14">
        <v>43557</v>
      </c>
      <c r="F68" s="15">
        <v>43562</v>
      </c>
      <c r="G68" s="13">
        <v>1470001</v>
      </c>
      <c r="H68" s="16">
        <v>10000</v>
      </c>
      <c r="I68" s="18" t="str">
        <f>VLOOKUP(G68,[1]应付款管理!$A$1:$I$65536,9,0)</f>
        <v>10000</v>
      </c>
    </row>
    <row r="69" ht="12" customHeight="1" spans="1:9">
      <c r="A69" s="19" t="s">
        <v>123</v>
      </c>
      <c r="B69" s="20"/>
      <c r="C69" s="20"/>
      <c r="D69" s="20"/>
      <c r="E69" s="20"/>
      <c r="F69" s="21"/>
      <c r="G69" s="22"/>
      <c r="H69" s="23">
        <v>1001500</v>
      </c>
      <c r="I69" s="18" t="e">
        <f>VLOOKUP(G69,[1]应付款管理!$A$1:$I$65536,9,0)</f>
        <v>#N/A</v>
      </c>
    </row>
    <row r="70" ht="12" customHeight="1" spans="1:9">
      <c r="A70" s="24"/>
      <c r="B70" s="24"/>
      <c r="C70" s="24"/>
      <c r="D70" s="25" t="s">
        <v>124</v>
      </c>
      <c r="E70" s="25"/>
      <c r="F70" s="25"/>
      <c r="G70" s="25"/>
      <c r="H70" s="26">
        <v>-1000000</v>
      </c>
      <c r="I70" s="18" t="e">
        <f>VLOOKUP(G70,[1]应付款管理!$A$1:$I$65536,9,0)</f>
        <v>#N/A</v>
      </c>
    </row>
    <row r="71" ht="12" customHeight="1" spans="1:9">
      <c r="A71" s="27"/>
      <c r="B71" s="27"/>
      <c r="C71" s="27"/>
      <c r="D71" s="27"/>
      <c r="E71" s="28" t="s">
        <v>125</v>
      </c>
      <c r="F71" s="28"/>
      <c r="G71" s="28"/>
      <c r="H71" s="29">
        <v>-2258</v>
      </c>
      <c r="I71" s="18" t="e">
        <f>VLOOKUP(G71,[1]应付款管理!$A$1:$I$65536,9,0)</f>
        <v>#N/A</v>
      </c>
    </row>
    <row r="72" ht="12" customHeight="1" spans="1:9">
      <c r="A72" s="27"/>
      <c r="B72" s="27"/>
      <c r="C72" s="27"/>
      <c r="D72" s="27"/>
      <c r="E72" s="27"/>
      <c r="F72" s="30" t="s">
        <v>126</v>
      </c>
      <c r="G72" s="30"/>
      <c r="H72" s="31">
        <v>-758</v>
      </c>
      <c r="I72" s="18" t="e">
        <f>VLOOKUP(G72,[1]应付款管理!$A$1:$I$65536,9,0)</f>
        <v>#N/A</v>
      </c>
    </row>
    <row r="73" spans="9:9">
      <c r="I73" s="18" t="e">
        <f>VLOOKUP(G73,[1]应付款管理!$A$1:$I$65536,9,0)</f>
        <v>#N/A</v>
      </c>
    </row>
  </sheetData>
  <mergeCells count="5">
    <mergeCell ref="D1:F1"/>
    <mergeCell ref="A69:F69"/>
    <mergeCell ref="D70:G70"/>
    <mergeCell ref="E71:G71"/>
    <mergeCell ref="F72:G7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小米 </cp:lastModifiedBy>
  <dcterms:created xsi:type="dcterms:W3CDTF">2019-05-16T06:43:00Z</dcterms:created>
  <dcterms:modified xsi:type="dcterms:W3CDTF">2019-05-16T10:10:14Z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