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1" sheetId="1" r:id="rId1"/>
    <sheet name="2" sheetId="2" r:id="rId2"/>
    <sheet name="3" sheetId="3" r:id="rId3"/>
    <sheet name="4" sheetId="4" r:id="rId4"/>
  </sheets>
  <calcPr calcId="144525" concurrentCalc="0"/>
</workbook>
</file>

<file path=xl/sharedStrings.xml><?xml version="1.0" encoding="utf-8"?>
<sst xmlns="http://schemas.openxmlformats.org/spreadsheetml/2006/main" count="528" uniqueCount="60">
  <si>
    <t>CIT Pre-Buy Program</t>
  </si>
  <si>
    <t>Booking No.</t>
  </si>
  <si>
    <t>Period</t>
  </si>
  <si>
    <t>Promotion</t>
  </si>
  <si>
    <t>Room Type</t>
  </si>
  <si>
    <t>Night</t>
  </si>
  <si>
    <t>Quantity</t>
  </si>
  <si>
    <t>Total</t>
  </si>
  <si>
    <t>Check-In</t>
  </si>
  <si>
    <t>Check-Out</t>
  </si>
  <si>
    <t>1-2 NIGHT STAY</t>
  </si>
  <si>
    <t>DLX+ABF</t>
  </si>
  <si>
    <t>DLX RO</t>
  </si>
  <si>
    <t>SUD RO</t>
  </si>
  <si>
    <t>STAY 3 PAY 2</t>
  </si>
  <si>
    <t>DLX R/O</t>
  </si>
  <si>
    <t>SUD+ABF</t>
  </si>
  <si>
    <t>SUT RO</t>
  </si>
  <si>
    <t>SUT+ABF</t>
  </si>
  <si>
    <t>P190221152805489</t>
  </si>
  <si>
    <t>包房款</t>
  </si>
  <si>
    <t>Balance</t>
  </si>
  <si>
    <t>REJECTED BOOKING</t>
  </si>
  <si>
    <t xml:space="preserve">DLX RO </t>
  </si>
  <si>
    <t>26-27-2019</t>
  </si>
  <si>
    <t xml:space="preserve">SUT RO </t>
  </si>
  <si>
    <t>CANCELLED BOOKING</t>
  </si>
  <si>
    <t>P190307113044489</t>
  </si>
  <si>
    <t>Deducted from 1st</t>
  </si>
  <si>
    <t>2nd deposit</t>
  </si>
  <si>
    <t>balance</t>
  </si>
  <si>
    <t>TEST BOOKING</t>
  </si>
  <si>
    <t>P190419142042489</t>
  </si>
  <si>
    <t>Deducted from 2nd</t>
  </si>
  <si>
    <t>3rd deposit</t>
  </si>
  <si>
    <t>cfm</t>
  </si>
  <si>
    <t>1495812</t>
  </si>
  <si>
    <t>9011</t>
  </si>
  <si>
    <t>1495910</t>
  </si>
  <si>
    <t>9021</t>
  </si>
  <si>
    <t>1496041</t>
  </si>
  <si>
    <t>9020</t>
  </si>
  <si>
    <t>1507381</t>
  </si>
  <si>
    <t>9124</t>
  </si>
  <si>
    <t>1441999</t>
  </si>
  <si>
    <t>8314</t>
  </si>
  <si>
    <t>1488732</t>
  </si>
  <si>
    <t>8911</t>
  </si>
  <si>
    <t>1488070</t>
  </si>
  <si>
    <t>8904</t>
  </si>
  <si>
    <t>1491478</t>
  </si>
  <si>
    <t>8932</t>
  </si>
  <si>
    <t>1425756</t>
  </si>
  <si>
    <t>7973</t>
  </si>
  <si>
    <t>total</t>
  </si>
  <si>
    <t>remaining deposit</t>
  </si>
  <si>
    <t>outstanding</t>
  </si>
  <si>
    <t>P190522152516489</t>
  </si>
  <si>
    <t>Deducted from 7,890</t>
  </si>
  <si>
    <t>Pay more 7,050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</si>
</sst>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b/>
      <sz val="11"/>
      <color theme="1"/>
      <name val="Calibri"/>
      <charset val="134"/>
    </font>
    <font>
      <sz val="10"/>
      <name val="Calibri"/>
      <charset val="0"/>
    </font>
    <font>
      <b/>
      <sz val="14"/>
      <name val="Calibri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29" fillId="27" borderId="15" applyNumberFormat="0" applyAlignment="0" applyProtection="0">
      <alignment vertical="center"/>
    </xf>
    <xf numFmtId="0" fontId="31" fillId="36" borderId="1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/>
    <xf numFmtId="0" fontId="0" fillId="0" borderId="2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4" fontId="0" fillId="0" borderId="2" xfId="0" applyNumberFormat="1" applyFill="1" applyBorder="1" applyAlignment="1"/>
    <xf numFmtId="0" fontId="3" fillId="0" borderId="2" xfId="0" applyFont="1" applyFill="1" applyBorder="1"/>
    <xf numFmtId="0" fontId="0" fillId="2" borderId="2" xfId="0" applyFill="1" applyBorder="1" applyAlignment="1">
      <alignment horizontal="center"/>
    </xf>
    <xf numFmtId="14" fontId="0" fillId="2" borderId="2" xfId="0" applyNumberFormat="1" applyFill="1" applyBorder="1"/>
    <xf numFmtId="0" fontId="3" fillId="2" borderId="2" xfId="0" applyFont="1" applyFill="1" applyBorder="1"/>
    <xf numFmtId="0" fontId="0" fillId="2" borderId="2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/>
    <xf numFmtId="0" fontId="0" fillId="0" borderId="0" xfId="0" applyFill="1" applyBorder="1"/>
    <xf numFmtId="0" fontId="3" fillId="3" borderId="0" xfId="0" applyFont="1" applyFill="1" applyBorder="1"/>
    <xf numFmtId="0" fontId="0" fillId="3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/>
    <xf numFmtId="0" fontId="2" fillId="0" borderId="0" xfId="0" applyFont="1" applyFill="1" applyBorder="1"/>
    <xf numFmtId="3" fontId="0" fillId="0" borderId="2" xfId="0" applyNumberFormat="1" applyFill="1" applyBorder="1"/>
    <xf numFmtId="3" fontId="0" fillId="2" borderId="2" xfId="0" applyNumberFormat="1" applyFill="1" applyBorder="1"/>
    <xf numFmtId="3" fontId="2" fillId="0" borderId="0" xfId="0" applyNumberFormat="1" applyFont="1" applyFill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2" xfId="0" applyFill="1" applyBorder="1"/>
    <xf numFmtId="0" fontId="0" fillId="0" borderId="2" xfId="0" applyBorder="1"/>
    <xf numFmtId="0" fontId="0" fillId="0" borderId="2" xfId="0" applyFont="1" applyFill="1" applyBorder="1"/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" fontId="0" fillId="0" borderId="2" xfId="0" applyNumberFormat="1" applyFont="1" applyFill="1" applyBorder="1"/>
    <xf numFmtId="0" fontId="0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5" fillId="0" borderId="0" xfId="0" applyFont="1"/>
    <xf numFmtId="3" fontId="0" fillId="4" borderId="2" xfId="0" applyNumberFormat="1" applyFill="1" applyBorder="1"/>
    <xf numFmtId="0" fontId="0" fillId="0" borderId="0" xfId="0" applyFill="1"/>
    <xf numFmtId="3" fontId="0" fillId="0" borderId="2" xfId="0" applyNumberFormat="1" applyBorder="1"/>
    <xf numFmtId="0" fontId="6" fillId="0" borderId="6" xfId="0" applyFont="1" applyBorder="1" applyAlignment="1">
      <alignment horizontal="center"/>
    </xf>
    <xf numFmtId="3" fontId="0" fillId="0" borderId="2" xfId="0" applyNumberFormat="1" applyFont="1" applyFill="1" applyBorder="1"/>
    <xf numFmtId="3" fontId="0" fillId="0" borderId="2" xfId="0" applyNumberFormat="1" applyFont="1" applyFill="1" applyBorder="1" applyAlignment="1">
      <alignment horizontal="center"/>
    </xf>
    <xf numFmtId="16" fontId="0" fillId="0" borderId="2" xfId="0" applyNumberForma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0" fillId="5" borderId="0" xfId="0" applyFont="1" applyFill="1" applyBorder="1"/>
    <xf numFmtId="0" fontId="0" fillId="6" borderId="0" xfId="0" applyFont="1" applyFill="1" applyBorder="1" applyAlignment="1"/>
    <xf numFmtId="0" fontId="0" fillId="6" borderId="0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2" xfId="0" applyFont="1" applyFill="1" applyBorder="1" applyAlignment="1"/>
    <xf numFmtId="14" fontId="11" fillId="0" borderId="2" xfId="0" applyNumberFormat="1" applyFont="1" applyFill="1" applyBorder="1" applyAlignment="1"/>
    <xf numFmtId="0" fontId="11" fillId="0" borderId="2" xfId="0" applyNumberFormat="1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2" fillId="2" borderId="0" xfId="0" applyFont="1" applyFill="1" applyBorder="1" applyAlignment="1"/>
    <xf numFmtId="3" fontId="5" fillId="0" borderId="0" xfId="0" applyNumberFormat="1" applyFont="1" applyFill="1" applyBorder="1"/>
    <xf numFmtId="0" fontId="13" fillId="7" borderId="8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/>
    <xf numFmtId="16" fontId="0" fillId="0" borderId="2" xfId="0" applyNumberFormat="1" applyFont="1" applyFill="1" applyBorder="1" applyAlignment="1"/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14" fontId="0" fillId="8" borderId="2" xfId="0" applyNumberFormat="1" applyFont="1" applyFill="1" applyBorder="1" applyAlignment="1"/>
    <xf numFmtId="0" fontId="0" fillId="8" borderId="2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/>
    <xf numFmtId="3" fontId="0" fillId="0" borderId="2" xfId="0" applyNumberFormat="1" applyFont="1" applyFill="1" applyBorder="1" applyAlignment="1"/>
    <xf numFmtId="0" fontId="6" fillId="0" borderId="6" xfId="0" applyFont="1" applyFill="1" applyBorder="1" applyAlignment="1">
      <alignment horizontal="center"/>
    </xf>
    <xf numFmtId="3" fontId="0" fillId="8" borderId="2" xfId="0" applyNumberFormat="1" applyFont="1" applyFill="1" applyBorder="1" applyAlignment="1"/>
    <xf numFmtId="14" fontId="0" fillId="2" borderId="2" xfId="0" applyNumberFormat="1" applyFont="1" applyFill="1" applyBorder="1" applyAlignment="1"/>
    <xf numFmtId="0" fontId="0" fillId="2" borderId="2" xfId="0" applyFont="1" applyFill="1" applyBorder="1" applyAlignment="1"/>
    <xf numFmtId="0" fontId="0" fillId="0" borderId="3" xfId="0" applyFont="1" applyFill="1" applyBorder="1" applyAlignment="1">
      <alignment horizontal="center"/>
    </xf>
    <xf numFmtId="14" fontId="0" fillId="0" borderId="3" xfId="0" applyNumberFormat="1" applyFont="1" applyFill="1" applyBorder="1" applyAlignment="1"/>
    <xf numFmtId="0" fontId="0" fillId="0" borderId="3" xfId="0" applyFont="1" applyFill="1" applyBorder="1" applyAlignment="1"/>
    <xf numFmtId="0" fontId="0" fillId="0" borderId="9" xfId="0" applyFont="1" applyFill="1" applyBorder="1" applyAlignment="1">
      <alignment horizontal="center"/>
    </xf>
    <xf numFmtId="14" fontId="0" fillId="0" borderId="9" xfId="0" applyNumberFormat="1" applyFont="1" applyFill="1" applyBorder="1" applyAlignment="1"/>
    <xf numFmtId="0" fontId="0" fillId="0" borderId="9" xfId="0" applyFont="1" applyFill="1" applyBorder="1" applyAlignment="1"/>
    <xf numFmtId="0" fontId="5" fillId="0" borderId="9" xfId="0" applyFont="1" applyFill="1" applyBorder="1" applyAlignment="1"/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/>
    <xf numFmtId="0" fontId="6" fillId="0" borderId="0" xfId="0" applyFont="1" applyFill="1" applyBorder="1" applyAlignment="1"/>
    <xf numFmtId="16" fontId="0" fillId="0" borderId="0" xfId="0" applyNumberFormat="1" applyFont="1" applyFill="1" applyBorder="1" applyAlignment="1"/>
    <xf numFmtId="3" fontId="0" fillId="2" borderId="2" xfId="0" applyNumberFormat="1" applyFont="1" applyFill="1" applyBorder="1" applyAlignment="1"/>
    <xf numFmtId="3" fontId="0" fillId="0" borderId="3" xfId="0" applyNumberFormat="1" applyFont="1" applyFill="1" applyBorder="1" applyAlignment="1"/>
    <xf numFmtId="3" fontId="5" fillId="0" borderId="9" xfId="0" applyNumberFormat="1" applyFont="1" applyFill="1" applyBorder="1" applyAlignment="1"/>
    <xf numFmtId="0" fontId="9" fillId="0" borderId="0" xfId="0" applyFont="1" applyFill="1" applyBorder="1" applyAlignment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5" fillId="0" borderId="2" xfId="0" applyNumberFormat="1" applyFont="1" applyBorder="1"/>
    <xf numFmtId="0" fontId="13" fillId="0" borderId="1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topLeftCell="A13" workbookViewId="0">
      <selection activeCell="F56" sqref="F56"/>
    </sheetView>
  </sheetViews>
  <sheetFormatPr defaultColWidth="9" defaultRowHeight="13.5"/>
  <cols>
    <col min="1" max="2" width="8.125" customWidth="1"/>
    <col min="3" max="4" width="10.375" customWidth="1"/>
    <col min="5" max="5" width="15.75" customWidth="1"/>
    <col min="6" max="6" width="11.625" customWidth="1"/>
    <col min="7" max="8" width="8.75" customWidth="1"/>
    <col min="16" max="17" width="8" style="122"/>
  </cols>
  <sheetData>
    <row r="1" ht="14.25" customHeight="1" spans="1:17">
      <c r="A1" s="30" t="s">
        <v>0</v>
      </c>
      <c r="B1" s="30"/>
      <c r="C1" s="30"/>
      <c r="D1" s="30"/>
      <c r="E1" s="30"/>
      <c r="F1" s="30"/>
      <c r="G1" s="30"/>
      <c r="H1" s="30"/>
      <c r="I1" s="30"/>
      <c r="P1" s="55"/>
      <c r="Q1" s="55"/>
    </row>
    <row r="2" ht="14.25" customHeight="1" spans="1:16">
      <c r="A2" s="31"/>
      <c r="B2" s="31"/>
      <c r="C2" s="31"/>
      <c r="D2" s="31"/>
      <c r="E2" s="31"/>
      <c r="F2" s="31"/>
      <c r="G2" s="31"/>
      <c r="H2" s="31"/>
      <c r="I2" s="31"/>
      <c r="P2" s="56"/>
    </row>
    <row r="3" spans="1:16">
      <c r="A3" s="32" t="s">
        <v>1</v>
      </c>
      <c r="B3" s="32"/>
      <c r="C3" s="33" t="s">
        <v>2</v>
      </c>
      <c r="D3" s="33"/>
      <c r="E3" s="32" t="s">
        <v>3</v>
      </c>
      <c r="F3" s="32" t="s">
        <v>4</v>
      </c>
      <c r="G3" s="34" t="s">
        <v>5</v>
      </c>
      <c r="H3" s="32" t="s">
        <v>6</v>
      </c>
      <c r="I3" s="32" t="s">
        <v>7</v>
      </c>
      <c r="P3" s="56"/>
    </row>
    <row r="4" spans="1:16">
      <c r="A4" s="32"/>
      <c r="B4" s="32"/>
      <c r="C4" s="35" t="s">
        <v>8</v>
      </c>
      <c r="D4" s="35" t="s">
        <v>9</v>
      </c>
      <c r="E4" s="32"/>
      <c r="F4" s="32"/>
      <c r="G4" s="36"/>
      <c r="H4" s="32"/>
      <c r="I4" s="32"/>
      <c r="P4" s="56"/>
    </row>
    <row r="5" spans="1:16">
      <c r="A5" s="123">
        <v>1434891</v>
      </c>
      <c r="B5" s="123"/>
      <c r="C5" s="124">
        <v>43505</v>
      </c>
      <c r="D5" s="124">
        <v>43506</v>
      </c>
      <c r="E5" s="40" t="s">
        <v>10</v>
      </c>
      <c r="F5" s="40" t="s">
        <v>11</v>
      </c>
      <c r="G5" s="40">
        <v>1</v>
      </c>
      <c r="H5" s="40">
        <v>1</v>
      </c>
      <c r="I5" s="60">
        <v>1000</v>
      </c>
      <c r="P5" s="56"/>
    </row>
    <row r="6" spans="1:16">
      <c r="A6" s="123">
        <v>1434974</v>
      </c>
      <c r="B6" s="123"/>
      <c r="C6" s="124">
        <v>43495</v>
      </c>
      <c r="D6" s="124">
        <v>43496</v>
      </c>
      <c r="E6" s="40" t="s">
        <v>10</v>
      </c>
      <c r="F6" s="40" t="s">
        <v>12</v>
      </c>
      <c r="G6" s="40">
        <v>1</v>
      </c>
      <c r="H6" s="40">
        <v>1</v>
      </c>
      <c r="I6" s="40">
        <v>850</v>
      </c>
      <c r="P6" s="56"/>
    </row>
    <row r="7" spans="1:16">
      <c r="A7" s="123">
        <v>1435224</v>
      </c>
      <c r="B7" s="123"/>
      <c r="C7" s="124">
        <v>43505</v>
      </c>
      <c r="D7" s="124">
        <v>43507</v>
      </c>
      <c r="E7" s="40" t="s">
        <v>10</v>
      </c>
      <c r="F7" s="40" t="s">
        <v>13</v>
      </c>
      <c r="G7" s="40">
        <v>2</v>
      </c>
      <c r="H7" s="40">
        <v>1</v>
      </c>
      <c r="I7" s="60">
        <v>1360</v>
      </c>
      <c r="P7" s="56"/>
    </row>
    <row r="8" spans="1:16">
      <c r="A8" s="37">
        <v>1435623</v>
      </c>
      <c r="B8" s="37"/>
      <c r="C8" s="38">
        <v>43493</v>
      </c>
      <c r="D8" s="38">
        <v>43496</v>
      </c>
      <c r="E8" s="39" t="s">
        <v>14</v>
      </c>
      <c r="F8" s="39" t="s">
        <v>15</v>
      </c>
      <c r="G8" s="39">
        <v>3</v>
      </c>
      <c r="H8" s="39">
        <v>1</v>
      </c>
      <c r="I8" s="58">
        <v>2200</v>
      </c>
      <c r="P8" s="56"/>
    </row>
    <row r="9" spans="1:16">
      <c r="A9" s="123">
        <v>1435726</v>
      </c>
      <c r="B9" s="123"/>
      <c r="C9" s="124">
        <v>43487</v>
      </c>
      <c r="D9" s="124">
        <v>43489</v>
      </c>
      <c r="E9" s="40" t="s">
        <v>10</v>
      </c>
      <c r="F9" s="40" t="s">
        <v>15</v>
      </c>
      <c r="G9" s="40">
        <v>2</v>
      </c>
      <c r="H9" s="40">
        <v>1</v>
      </c>
      <c r="I9" s="60">
        <v>1700</v>
      </c>
      <c r="P9" s="56"/>
    </row>
    <row r="10" spans="1:16">
      <c r="A10" s="37">
        <v>1436540</v>
      </c>
      <c r="B10" s="37"/>
      <c r="C10" s="38">
        <v>43499</v>
      </c>
      <c r="D10" s="38">
        <v>43502</v>
      </c>
      <c r="E10" s="39" t="s">
        <v>14</v>
      </c>
      <c r="F10" s="39" t="s">
        <v>11</v>
      </c>
      <c r="G10" s="39">
        <v>3</v>
      </c>
      <c r="H10" s="39">
        <v>1</v>
      </c>
      <c r="I10" s="58">
        <v>2900</v>
      </c>
      <c r="P10" s="56"/>
    </row>
    <row r="11" spans="1:16">
      <c r="A11" s="123">
        <v>1436917</v>
      </c>
      <c r="B11" s="123"/>
      <c r="C11" s="124">
        <v>43510</v>
      </c>
      <c r="D11" s="124">
        <v>43513</v>
      </c>
      <c r="E11" s="40" t="s">
        <v>14</v>
      </c>
      <c r="F11" s="40" t="s">
        <v>16</v>
      </c>
      <c r="G11" s="40">
        <v>3</v>
      </c>
      <c r="H11" s="40">
        <v>2</v>
      </c>
      <c r="I11" s="60">
        <v>3600</v>
      </c>
      <c r="P11" s="56"/>
    </row>
    <row r="12" spans="1:16">
      <c r="A12" s="123">
        <v>1436947</v>
      </c>
      <c r="B12" s="123"/>
      <c r="C12" s="124">
        <v>43507</v>
      </c>
      <c r="D12" s="124">
        <v>43508</v>
      </c>
      <c r="E12" s="40" t="s">
        <v>10</v>
      </c>
      <c r="F12" s="40" t="s">
        <v>11</v>
      </c>
      <c r="G12" s="40">
        <v>1</v>
      </c>
      <c r="H12" s="40">
        <v>2</v>
      </c>
      <c r="I12" s="60">
        <v>2000</v>
      </c>
      <c r="P12" s="56"/>
    </row>
    <row r="13" spans="1:16">
      <c r="A13" s="123">
        <v>1436948</v>
      </c>
      <c r="B13" s="123"/>
      <c r="C13" s="124">
        <v>43509</v>
      </c>
      <c r="D13" s="124">
        <v>43510</v>
      </c>
      <c r="E13" s="40" t="s">
        <v>10</v>
      </c>
      <c r="F13" s="40" t="s">
        <v>11</v>
      </c>
      <c r="G13" s="40">
        <v>1</v>
      </c>
      <c r="H13" s="40">
        <v>2</v>
      </c>
      <c r="I13" s="60">
        <v>2000</v>
      </c>
      <c r="P13" s="56"/>
    </row>
    <row r="14" spans="1:16">
      <c r="A14" s="123">
        <v>1437384</v>
      </c>
      <c r="B14" s="123"/>
      <c r="C14" s="124">
        <v>43489</v>
      </c>
      <c r="D14" s="124">
        <v>43494</v>
      </c>
      <c r="E14" s="40" t="s">
        <v>14</v>
      </c>
      <c r="F14" s="40" t="s">
        <v>16</v>
      </c>
      <c r="G14" s="40">
        <v>5</v>
      </c>
      <c r="H14" s="40">
        <v>1</v>
      </c>
      <c r="I14" s="60">
        <v>3600</v>
      </c>
      <c r="P14" s="56"/>
    </row>
    <row r="15" spans="1:16">
      <c r="A15" s="123">
        <v>1437473</v>
      </c>
      <c r="B15" s="123"/>
      <c r="C15" s="124">
        <v>43491</v>
      </c>
      <c r="D15" s="124">
        <v>43492</v>
      </c>
      <c r="E15" s="40" t="s">
        <v>10</v>
      </c>
      <c r="F15" s="40" t="s">
        <v>17</v>
      </c>
      <c r="G15" s="40">
        <v>1</v>
      </c>
      <c r="H15" s="40">
        <v>2</v>
      </c>
      <c r="I15" s="60">
        <v>1360</v>
      </c>
      <c r="P15" s="56"/>
    </row>
    <row r="16" spans="1:16">
      <c r="A16" s="123">
        <v>1437646</v>
      </c>
      <c r="B16" s="123"/>
      <c r="C16" s="124">
        <v>43489</v>
      </c>
      <c r="D16" s="124">
        <v>43492</v>
      </c>
      <c r="E16" s="40" t="s">
        <v>14</v>
      </c>
      <c r="F16" s="40" t="s">
        <v>18</v>
      </c>
      <c r="G16" s="40">
        <v>3</v>
      </c>
      <c r="H16" s="40">
        <v>1</v>
      </c>
      <c r="I16" s="60">
        <v>1800</v>
      </c>
      <c r="P16" s="56"/>
    </row>
    <row r="17" spans="1:16">
      <c r="A17" s="123">
        <v>1437696</v>
      </c>
      <c r="B17" s="123"/>
      <c r="C17" s="124">
        <v>43514</v>
      </c>
      <c r="D17" s="124">
        <v>43517</v>
      </c>
      <c r="E17" s="40" t="s">
        <v>14</v>
      </c>
      <c r="F17" s="40" t="s">
        <v>16</v>
      </c>
      <c r="G17" s="40">
        <v>3</v>
      </c>
      <c r="H17" s="40">
        <v>3</v>
      </c>
      <c r="I17" s="60">
        <v>5400</v>
      </c>
      <c r="P17" s="56"/>
    </row>
    <row r="18" spans="1:16">
      <c r="A18" s="123">
        <v>1437733</v>
      </c>
      <c r="B18" s="123"/>
      <c r="C18" s="124">
        <v>43490</v>
      </c>
      <c r="D18" s="124">
        <v>43492</v>
      </c>
      <c r="E18" s="40" t="s">
        <v>10</v>
      </c>
      <c r="F18" s="40" t="s">
        <v>17</v>
      </c>
      <c r="G18" s="40">
        <v>2</v>
      </c>
      <c r="H18" s="40">
        <v>1</v>
      </c>
      <c r="I18" s="60">
        <v>1360</v>
      </c>
      <c r="P18" s="56"/>
    </row>
    <row r="19" spans="1:16">
      <c r="A19" s="123">
        <v>1437903</v>
      </c>
      <c r="B19" s="123"/>
      <c r="C19" s="124">
        <v>43496</v>
      </c>
      <c r="D19" s="124">
        <v>43497</v>
      </c>
      <c r="E19" s="40" t="s">
        <v>10</v>
      </c>
      <c r="F19" s="40" t="s">
        <v>17</v>
      </c>
      <c r="G19" s="40">
        <v>1</v>
      </c>
      <c r="H19" s="40">
        <v>1</v>
      </c>
      <c r="I19" s="40">
        <v>680</v>
      </c>
      <c r="P19" s="56"/>
    </row>
    <row r="20" spans="1:16">
      <c r="A20" s="123">
        <v>1437998</v>
      </c>
      <c r="B20" s="123"/>
      <c r="C20" s="124">
        <v>43489</v>
      </c>
      <c r="D20" s="124">
        <v>43490</v>
      </c>
      <c r="E20" s="40" t="s">
        <v>10</v>
      </c>
      <c r="F20" s="40" t="s">
        <v>17</v>
      </c>
      <c r="G20" s="40">
        <v>1</v>
      </c>
      <c r="H20" s="40">
        <v>2</v>
      </c>
      <c r="I20" s="60">
        <v>1360</v>
      </c>
      <c r="P20" s="56"/>
    </row>
    <row r="21" spans="1:16">
      <c r="A21" s="123">
        <v>1438834</v>
      </c>
      <c r="B21" s="123"/>
      <c r="C21" s="124">
        <v>43496</v>
      </c>
      <c r="D21" s="124">
        <v>43498</v>
      </c>
      <c r="E21" s="40" t="s">
        <v>10</v>
      </c>
      <c r="F21" s="40" t="s">
        <v>18</v>
      </c>
      <c r="G21" s="40">
        <v>2</v>
      </c>
      <c r="H21" s="40">
        <v>1</v>
      </c>
      <c r="I21" s="60">
        <v>1560</v>
      </c>
      <c r="P21" s="56"/>
    </row>
    <row r="22" spans="1:16">
      <c r="A22" s="123">
        <v>1438898</v>
      </c>
      <c r="B22" s="123"/>
      <c r="C22" s="124">
        <v>43492</v>
      </c>
      <c r="D22" s="124">
        <v>43494</v>
      </c>
      <c r="E22" s="40" t="s">
        <v>10</v>
      </c>
      <c r="F22" s="40" t="s">
        <v>12</v>
      </c>
      <c r="G22" s="40">
        <v>2</v>
      </c>
      <c r="H22" s="40">
        <v>1</v>
      </c>
      <c r="I22" s="60">
        <v>1700</v>
      </c>
      <c r="P22" s="56"/>
    </row>
    <row r="23" spans="1:16">
      <c r="A23" s="123">
        <v>1438996</v>
      </c>
      <c r="B23" s="123"/>
      <c r="C23" s="124">
        <v>43494</v>
      </c>
      <c r="D23" s="124">
        <v>43497</v>
      </c>
      <c r="E23" s="40" t="s">
        <v>14</v>
      </c>
      <c r="F23" s="40" t="s">
        <v>18</v>
      </c>
      <c r="G23" s="40">
        <v>3</v>
      </c>
      <c r="H23" s="40">
        <v>1</v>
      </c>
      <c r="I23" s="60">
        <v>1800</v>
      </c>
      <c r="P23" s="56"/>
    </row>
    <row r="24" spans="1:16">
      <c r="A24" s="123">
        <v>1439098</v>
      </c>
      <c r="B24" s="123"/>
      <c r="C24" s="124">
        <v>43492</v>
      </c>
      <c r="D24" s="124">
        <v>43493</v>
      </c>
      <c r="E24" s="40" t="s">
        <v>10</v>
      </c>
      <c r="F24" s="40" t="s">
        <v>17</v>
      </c>
      <c r="G24" s="40">
        <v>1</v>
      </c>
      <c r="H24" s="40">
        <v>1</v>
      </c>
      <c r="I24" s="40">
        <v>680</v>
      </c>
      <c r="P24" s="56"/>
    </row>
    <row r="25" spans="1:16">
      <c r="A25" s="123">
        <v>1439158</v>
      </c>
      <c r="B25" s="123"/>
      <c r="C25" s="124">
        <v>43492</v>
      </c>
      <c r="D25" s="124">
        <v>43495</v>
      </c>
      <c r="E25" s="40" t="s">
        <v>14</v>
      </c>
      <c r="F25" s="40" t="s">
        <v>17</v>
      </c>
      <c r="G25" s="40">
        <v>3</v>
      </c>
      <c r="H25" s="40">
        <v>1</v>
      </c>
      <c r="I25" s="60">
        <v>1600</v>
      </c>
      <c r="P25" s="56"/>
    </row>
    <row r="26" spans="1:16">
      <c r="A26" s="123">
        <v>1439232</v>
      </c>
      <c r="B26" s="123"/>
      <c r="C26" s="124">
        <v>43499</v>
      </c>
      <c r="D26" s="124">
        <v>43500</v>
      </c>
      <c r="E26" s="40" t="s">
        <v>10</v>
      </c>
      <c r="F26" s="40" t="s">
        <v>16</v>
      </c>
      <c r="G26" s="40">
        <v>1</v>
      </c>
      <c r="H26" s="40">
        <v>1</v>
      </c>
      <c r="I26" s="40">
        <v>780</v>
      </c>
      <c r="P26" s="56"/>
    </row>
    <row r="27" spans="1:16">
      <c r="A27" s="123">
        <v>1439392</v>
      </c>
      <c r="B27" s="123"/>
      <c r="C27" s="124">
        <v>43513</v>
      </c>
      <c r="D27" s="124">
        <v>43516</v>
      </c>
      <c r="E27" s="40" t="s">
        <v>14</v>
      </c>
      <c r="F27" s="40" t="s">
        <v>16</v>
      </c>
      <c r="G27" s="40">
        <v>3</v>
      </c>
      <c r="H27" s="40">
        <v>1</v>
      </c>
      <c r="I27" s="60">
        <v>1800</v>
      </c>
      <c r="P27" s="56"/>
    </row>
    <row r="28" spans="1:16">
      <c r="A28" s="123">
        <v>1439445</v>
      </c>
      <c r="B28" s="123"/>
      <c r="C28" s="124">
        <v>43492</v>
      </c>
      <c r="D28" s="124">
        <v>43493</v>
      </c>
      <c r="E28" s="40" t="s">
        <v>10</v>
      </c>
      <c r="F28" s="40" t="s">
        <v>11</v>
      </c>
      <c r="G28" s="40">
        <v>1</v>
      </c>
      <c r="H28" s="40">
        <v>1</v>
      </c>
      <c r="I28" s="60">
        <v>1000</v>
      </c>
      <c r="P28" s="56"/>
    </row>
    <row r="29" spans="1:16">
      <c r="A29" s="8">
        <v>1439459</v>
      </c>
      <c r="B29" s="8"/>
      <c r="C29" s="9">
        <v>43504</v>
      </c>
      <c r="D29" s="9">
        <v>43508</v>
      </c>
      <c r="E29" s="10" t="s">
        <v>14</v>
      </c>
      <c r="F29" s="10" t="s">
        <v>16</v>
      </c>
      <c r="G29" s="10">
        <v>4</v>
      </c>
      <c r="H29" s="10">
        <v>2</v>
      </c>
      <c r="I29" s="27">
        <v>5400</v>
      </c>
      <c r="P29" s="56"/>
    </row>
    <row r="30" spans="1:16">
      <c r="A30" s="37">
        <v>1439641</v>
      </c>
      <c r="B30" s="37"/>
      <c r="C30" s="38">
        <v>43543</v>
      </c>
      <c r="D30" s="38">
        <v>43546</v>
      </c>
      <c r="E30" s="39" t="s">
        <v>14</v>
      </c>
      <c r="F30" s="39" t="s">
        <v>13</v>
      </c>
      <c r="G30" s="39">
        <v>3</v>
      </c>
      <c r="H30" s="39">
        <v>1</v>
      </c>
      <c r="I30" s="58">
        <v>1300</v>
      </c>
      <c r="P30" s="56"/>
    </row>
    <row r="31" spans="1:16">
      <c r="A31" s="123">
        <v>1439965</v>
      </c>
      <c r="B31" s="123"/>
      <c r="C31" s="124">
        <v>43510</v>
      </c>
      <c r="D31" s="124">
        <v>43514</v>
      </c>
      <c r="E31" s="40" t="s">
        <v>14</v>
      </c>
      <c r="F31" s="40" t="s">
        <v>11</v>
      </c>
      <c r="G31" s="40">
        <v>4</v>
      </c>
      <c r="H31" s="40">
        <v>1</v>
      </c>
      <c r="I31" s="60">
        <v>3900</v>
      </c>
      <c r="P31" s="56"/>
    </row>
    <row r="32" spans="1:16">
      <c r="A32" s="123">
        <v>1440020</v>
      </c>
      <c r="B32" s="123"/>
      <c r="C32" s="124">
        <v>43505</v>
      </c>
      <c r="D32" s="124">
        <v>43506</v>
      </c>
      <c r="E32" s="40" t="s">
        <v>10</v>
      </c>
      <c r="F32" s="40" t="s">
        <v>17</v>
      </c>
      <c r="G32" s="40">
        <v>1</v>
      </c>
      <c r="H32" s="40">
        <v>1</v>
      </c>
      <c r="I32" s="40">
        <v>680</v>
      </c>
      <c r="P32" s="56"/>
    </row>
    <row r="33" spans="1:16">
      <c r="A33" s="37">
        <v>1440030</v>
      </c>
      <c r="B33" s="37"/>
      <c r="C33" s="38">
        <v>43494</v>
      </c>
      <c r="D33" s="38">
        <v>43497</v>
      </c>
      <c r="E33" s="39" t="s">
        <v>14</v>
      </c>
      <c r="F33" s="39" t="s">
        <v>12</v>
      </c>
      <c r="G33" s="39">
        <v>3</v>
      </c>
      <c r="H33" s="39">
        <v>1</v>
      </c>
      <c r="I33" s="58">
        <v>2200</v>
      </c>
      <c r="P33" s="56"/>
    </row>
    <row r="34" spans="1:16">
      <c r="A34" s="123">
        <v>1440102</v>
      </c>
      <c r="B34" s="123"/>
      <c r="C34" s="124">
        <v>43496</v>
      </c>
      <c r="D34" s="124">
        <v>43497</v>
      </c>
      <c r="E34" s="40" t="s">
        <v>10</v>
      </c>
      <c r="F34" s="40" t="s">
        <v>11</v>
      </c>
      <c r="G34" s="40">
        <v>1</v>
      </c>
      <c r="H34" s="40">
        <v>1</v>
      </c>
      <c r="I34" s="60">
        <v>1000</v>
      </c>
      <c r="P34" s="56"/>
    </row>
    <row r="35" spans="1:16">
      <c r="A35" s="123">
        <v>1440096</v>
      </c>
      <c r="B35" s="123"/>
      <c r="C35" s="124">
        <v>43496</v>
      </c>
      <c r="D35" s="124">
        <v>43497</v>
      </c>
      <c r="E35" s="40" t="s">
        <v>10</v>
      </c>
      <c r="F35" s="40" t="s">
        <v>17</v>
      </c>
      <c r="G35" s="40">
        <v>1</v>
      </c>
      <c r="H35" s="40">
        <v>1</v>
      </c>
      <c r="I35" s="40">
        <v>680</v>
      </c>
      <c r="P35" s="56"/>
    </row>
    <row r="36" spans="1:16">
      <c r="A36" s="123">
        <v>1440194</v>
      </c>
      <c r="B36" s="123"/>
      <c r="C36" s="124">
        <v>43497</v>
      </c>
      <c r="D36" s="124">
        <v>43499</v>
      </c>
      <c r="E36" s="40" t="s">
        <v>10</v>
      </c>
      <c r="F36" s="40" t="s">
        <v>18</v>
      </c>
      <c r="G36" s="40">
        <v>2</v>
      </c>
      <c r="H36" s="40">
        <v>1</v>
      </c>
      <c r="I36" s="60">
        <v>1560</v>
      </c>
      <c r="P36" s="56"/>
    </row>
    <row r="37" spans="1:16">
      <c r="A37" s="123">
        <v>1441226</v>
      </c>
      <c r="B37" s="123"/>
      <c r="C37" s="124">
        <v>43504</v>
      </c>
      <c r="D37" s="124">
        <v>43507</v>
      </c>
      <c r="E37" s="40" t="s">
        <v>14</v>
      </c>
      <c r="F37" s="40" t="s">
        <v>11</v>
      </c>
      <c r="G37" s="40">
        <v>3</v>
      </c>
      <c r="H37" s="40">
        <v>1</v>
      </c>
      <c r="I37" s="60">
        <v>2600</v>
      </c>
      <c r="P37" s="56"/>
    </row>
    <row r="38" spans="1:16">
      <c r="A38" s="123">
        <v>1442110</v>
      </c>
      <c r="B38" s="123"/>
      <c r="C38" s="124">
        <v>43521</v>
      </c>
      <c r="D38" s="124">
        <v>43522</v>
      </c>
      <c r="E38" s="40" t="s">
        <v>10</v>
      </c>
      <c r="F38" s="40" t="s">
        <v>13</v>
      </c>
      <c r="G38" s="40">
        <v>1</v>
      </c>
      <c r="H38" s="40">
        <v>2</v>
      </c>
      <c r="I38" s="60">
        <v>1360</v>
      </c>
      <c r="P38" s="56"/>
    </row>
    <row r="39" spans="1:16">
      <c r="A39" s="37">
        <v>1442260</v>
      </c>
      <c r="B39" s="37"/>
      <c r="C39" s="38">
        <v>43516</v>
      </c>
      <c r="D39" s="38">
        <v>43521</v>
      </c>
      <c r="E39" s="39" t="s">
        <v>14</v>
      </c>
      <c r="F39" s="39" t="s">
        <v>16</v>
      </c>
      <c r="G39" s="39">
        <v>5</v>
      </c>
      <c r="H39" s="39">
        <v>1</v>
      </c>
      <c r="I39" s="58">
        <v>3600</v>
      </c>
      <c r="P39" s="56"/>
    </row>
    <row r="40" spans="1:16">
      <c r="A40" s="123">
        <v>1442387</v>
      </c>
      <c r="B40" s="123"/>
      <c r="C40" s="124">
        <v>43547</v>
      </c>
      <c r="D40" s="124">
        <v>43551</v>
      </c>
      <c r="E40" s="40" t="s">
        <v>14</v>
      </c>
      <c r="F40" s="40" t="s">
        <v>16</v>
      </c>
      <c r="G40" s="40">
        <v>4</v>
      </c>
      <c r="H40" s="40">
        <v>1</v>
      </c>
      <c r="I40" s="60">
        <v>2250</v>
      </c>
      <c r="P40" s="56"/>
    </row>
    <row r="41" spans="1:16">
      <c r="A41" s="123">
        <v>1442339</v>
      </c>
      <c r="B41" s="123"/>
      <c r="C41" s="124">
        <v>43499</v>
      </c>
      <c r="D41" s="124">
        <v>43501</v>
      </c>
      <c r="E41" s="40" t="s">
        <v>10</v>
      </c>
      <c r="F41" s="40" t="s">
        <v>13</v>
      </c>
      <c r="G41" s="40">
        <v>2</v>
      </c>
      <c r="H41" s="40">
        <v>1</v>
      </c>
      <c r="I41" s="60">
        <v>1360</v>
      </c>
      <c r="P41" s="56"/>
    </row>
    <row r="42" spans="1:16">
      <c r="A42" s="123">
        <v>1442408</v>
      </c>
      <c r="B42" s="123"/>
      <c r="C42" s="124">
        <v>43499</v>
      </c>
      <c r="D42" s="124">
        <v>43500</v>
      </c>
      <c r="E42" s="40" t="s">
        <v>10</v>
      </c>
      <c r="F42" s="40" t="s">
        <v>16</v>
      </c>
      <c r="G42" s="40">
        <v>1</v>
      </c>
      <c r="H42" s="40">
        <v>1</v>
      </c>
      <c r="I42" s="40">
        <v>780</v>
      </c>
      <c r="P42" s="56"/>
    </row>
    <row r="43" spans="1:16">
      <c r="A43" s="37">
        <v>1442560</v>
      </c>
      <c r="B43" s="37"/>
      <c r="C43" s="38">
        <v>43511</v>
      </c>
      <c r="D43" s="38">
        <v>43517</v>
      </c>
      <c r="E43" s="39" t="s">
        <v>14</v>
      </c>
      <c r="F43" s="39" t="s">
        <v>18</v>
      </c>
      <c r="G43" s="39">
        <v>6</v>
      </c>
      <c r="H43" s="39">
        <v>1</v>
      </c>
      <c r="I43" s="58">
        <v>3600</v>
      </c>
      <c r="P43" s="56"/>
    </row>
    <row r="44" spans="1:16">
      <c r="A44" s="123">
        <v>1442624</v>
      </c>
      <c r="B44" s="123"/>
      <c r="C44" s="124">
        <v>43510</v>
      </c>
      <c r="D44" s="124">
        <v>43513</v>
      </c>
      <c r="E44" s="40" t="s">
        <v>14</v>
      </c>
      <c r="F44" s="40" t="s">
        <v>11</v>
      </c>
      <c r="G44" s="40">
        <v>3</v>
      </c>
      <c r="H44" s="40">
        <v>1</v>
      </c>
      <c r="I44" s="60">
        <v>2600</v>
      </c>
      <c r="P44" s="56"/>
    </row>
    <row r="45" spans="1:16">
      <c r="A45" s="123">
        <v>1443630</v>
      </c>
      <c r="B45" s="123"/>
      <c r="C45" s="124">
        <v>43504</v>
      </c>
      <c r="D45" s="124">
        <v>43507</v>
      </c>
      <c r="E45" s="40" t="s">
        <v>14</v>
      </c>
      <c r="F45" s="40" t="s">
        <v>16</v>
      </c>
      <c r="G45" s="40">
        <v>3</v>
      </c>
      <c r="H45" s="40">
        <v>1</v>
      </c>
      <c r="I45" s="60">
        <v>1800</v>
      </c>
      <c r="P45" s="56"/>
    </row>
    <row r="46" spans="1:16">
      <c r="A46" s="125">
        <v>1443639</v>
      </c>
      <c r="B46" s="126"/>
      <c r="C46" s="38">
        <v>43504</v>
      </c>
      <c r="D46" s="38">
        <v>43507</v>
      </c>
      <c r="E46" s="39" t="s">
        <v>14</v>
      </c>
      <c r="F46" s="39" t="s">
        <v>13</v>
      </c>
      <c r="G46" s="39">
        <v>3</v>
      </c>
      <c r="H46" s="39">
        <v>1</v>
      </c>
      <c r="I46" s="58">
        <v>1600</v>
      </c>
      <c r="P46" s="56"/>
    </row>
    <row r="47" spans="1:9">
      <c r="A47" s="127">
        <v>1443886</v>
      </c>
      <c r="B47" s="128"/>
      <c r="C47" s="124">
        <v>43505</v>
      </c>
      <c r="D47" s="124">
        <v>43507</v>
      </c>
      <c r="E47" s="40" t="s">
        <v>10</v>
      </c>
      <c r="F47" s="40" t="s">
        <v>11</v>
      </c>
      <c r="G47" s="40">
        <v>2</v>
      </c>
      <c r="H47" s="40">
        <v>1</v>
      </c>
      <c r="I47" s="60">
        <v>2000</v>
      </c>
    </row>
    <row r="48" spans="1:9">
      <c r="A48" s="123">
        <v>1443888</v>
      </c>
      <c r="B48" s="123"/>
      <c r="C48" s="124">
        <v>43505</v>
      </c>
      <c r="D48" s="124">
        <v>43507</v>
      </c>
      <c r="E48" s="40" t="s">
        <v>10</v>
      </c>
      <c r="F48" s="40" t="s">
        <v>18</v>
      </c>
      <c r="G48" s="40">
        <v>2</v>
      </c>
      <c r="H48" s="40">
        <v>1</v>
      </c>
      <c r="I48" s="60">
        <v>1560</v>
      </c>
    </row>
    <row r="49" ht="14.25" spans="1:9">
      <c r="A49" s="37">
        <v>1444068</v>
      </c>
      <c r="B49" s="37"/>
      <c r="C49" s="38">
        <v>43531</v>
      </c>
      <c r="D49" s="38">
        <v>43534</v>
      </c>
      <c r="E49" s="39" t="s">
        <v>14</v>
      </c>
      <c r="F49" s="39" t="s">
        <v>16</v>
      </c>
      <c r="G49" s="39">
        <v>3</v>
      </c>
      <c r="H49" s="39">
        <v>2</v>
      </c>
      <c r="I49" s="58">
        <v>3000</v>
      </c>
    </row>
    <row r="50" ht="14.25" spans="1:10">
      <c r="A50" s="123"/>
      <c r="B50" s="123"/>
      <c r="C50" s="124"/>
      <c r="D50" s="124"/>
      <c r="E50" s="40"/>
      <c r="F50" s="40"/>
      <c r="G50" s="35">
        <f>SUM(G5:G49)</f>
        <v>106</v>
      </c>
      <c r="H50" s="35">
        <f>SUM(H5:H49)</f>
        <v>55</v>
      </c>
      <c r="I50" s="129">
        <f>SUM(I5:I49)</f>
        <v>88920</v>
      </c>
      <c r="J50" s="130" t="s">
        <v>19</v>
      </c>
    </row>
    <row r="51" spans="8:9">
      <c r="H51" t="s">
        <v>20</v>
      </c>
      <c r="I51">
        <v>-100000</v>
      </c>
    </row>
    <row r="52" spans="8:9">
      <c r="H52" t="s">
        <v>21</v>
      </c>
      <c r="I52">
        <f>I50+I51</f>
        <v>-11080</v>
      </c>
    </row>
  </sheetData>
  <mergeCells count="54">
    <mergeCell ref="C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E3:E4"/>
    <mergeCell ref="F3:F4"/>
    <mergeCell ref="G3:G4"/>
    <mergeCell ref="H3:H4"/>
    <mergeCell ref="I3:I4"/>
    <mergeCell ref="A1:I2"/>
    <mergeCell ref="A3:B4"/>
  </mergeCells>
  <conditionalFormatting sqref="A5:B49">
    <cfRule type="duplicateValues" dxfId="0" priority="3"/>
  </conditionalFormatting>
  <pageMargins left="0.25" right="0.25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opLeftCell="A58" workbookViewId="0">
      <selection activeCell="G93" sqref="G93:H95"/>
    </sheetView>
  </sheetViews>
  <sheetFormatPr defaultColWidth="9" defaultRowHeight="13.5"/>
  <cols>
    <col min="1" max="2" width="8.125" style="83" customWidth="1"/>
    <col min="3" max="4" width="10.375" style="83" customWidth="1"/>
    <col min="5" max="5" width="15.75" style="83" customWidth="1"/>
    <col min="6" max="6" width="11.625" style="83" customWidth="1"/>
    <col min="7" max="8" width="8.75" style="83" customWidth="1"/>
    <col min="9" max="9" width="9.25" style="83" customWidth="1"/>
    <col min="10" max="16384" width="9" style="83"/>
  </cols>
  <sheetData>
    <row r="1" s="83" customFormat="1" ht="14.25" customHeight="1" spans="1:10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101"/>
    </row>
    <row r="2" s="83" customFormat="1" ht="14.25" customHeight="1" spans="1:10">
      <c r="A2" s="86"/>
      <c r="B2" s="86"/>
      <c r="C2" s="86"/>
      <c r="D2" s="86"/>
      <c r="E2" s="86"/>
      <c r="F2" s="86"/>
      <c r="G2" s="86"/>
      <c r="H2" s="86"/>
      <c r="I2" s="86"/>
      <c r="J2" s="101"/>
    </row>
    <row r="3" s="83" customFormat="1" spans="1:10">
      <c r="A3" s="53" t="s">
        <v>1</v>
      </c>
      <c r="B3" s="53"/>
      <c r="C3" s="87" t="s">
        <v>2</v>
      </c>
      <c r="D3" s="87"/>
      <c r="E3" s="53" t="s">
        <v>3</v>
      </c>
      <c r="F3" s="53" t="s">
        <v>4</v>
      </c>
      <c r="G3" s="88" t="s">
        <v>5</v>
      </c>
      <c r="H3" s="53" t="s">
        <v>6</v>
      </c>
      <c r="I3" s="53" t="s">
        <v>7</v>
      </c>
      <c r="J3" s="102"/>
    </row>
    <row r="4" s="83" customFormat="1" spans="1:9">
      <c r="A4" s="53"/>
      <c r="B4" s="53"/>
      <c r="C4" s="89" t="s">
        <v>8</v>
      </c>
      <c r="D4" s="89" t="s">
        <v>9</v>
      </c>
      <c r="E4" s="53"/>
      <c r="F4" s="53"/>
      <c r="G4" s="90"/>
      <c r="H4" s="53"/>
      <c r="I4" s="53"/>
    </row>
    <row r="5" s="83" customFormat="1" spans="1:9">
      <c r="A5" s="91">
        <v>1437768</v>
      </c>
      <c r="B5" s="91"/>
      <c r="C5" s="92">
        <v>43489</v>
      </c>
      <c r="D5" s="92">
        <v>43490</v>
      </c>
      <c r="E5" s="45" t="s">
        <v>10</v>
      </c>
      <c r="F5" s="45" t="s">
        <v>16</v>
      </c>
      <c r="G5" s="45">
        <v>1</v>
      </c>
      <c r="H5" s="45">
        <v>1</v>
      </c>
      <c r="I5" s="103">
        <v>780</v>
      </c>
    </row>
    <row r="6" s="83" customFormat="1" spans="1:9">
      <c r="A6" s="91">
        <v>1437735</v>
      </c>
      <c r="B6" s="91"/>
      <c r="C6" s="92">
        <v>43490</v>
      </c>
      <c r="D6" s="92">
        <v>43491</v>
      </c>
      <c r="E6" s="93" t="s">
        <v>10</v>
      </c>
      <c r="F6" s="45" t="s">
        <v>17</v>
      </c>
      <c r="G6" s="45">
        <v>1</v>
      </c>
      <c r="H6" s="45">
        <v>1</v>
      </c>
      <c r="I6" s="103">
        <v>680</v>
      </c>
    </row>
    <row r="7" s="83" customFormat="1" spans="1:9">
      <c r="A7" s="91">
        <v>1437739</v>
      </c>
      <c r="B7" s="91"/>
      <c r="C7" s="92">
        <v>43491</v>
      </c>
      <c r="D7" s="92">
        <v>43492</v>
      </c>
      <c r="E7" s="45" t="s">
        <v>10</v>
      </c>
      <c r="F7" s="45" t="s">
        <v>17</v>
      </c>
      <c r="G7" s="45">
        <v>1</v>
      </c>
      <c r="H7" s="45">
        <v>1</v>
      </c>
      <c r="I7" s="45">
        <v>680</v>
      </c>
    </row>
    <row r="8" s="83" customFormat="1" spans="1:9">
      <c r="A8" s="91">
        <v>1439245</v>
      </c>
      <c r="B8" s="91"/>
      <c r="C8" s="92">
        <v>43492</v>
      </c>
      <c r="D8" s="92">
        <v>43494</v>
      </c>
      <c r="E8" s="45" t="s">
        <v>10</v>
      </c>
      <c r="F8" s="45" t="s">
        <v>18</v>
      </c>
      <c r="G8" s="45">
        <v>2</v>
      </c>
      <c r="H8" s="45">
        <v>1</v>
      </c>
      <c r="I8" s="103">
        <v>1560</v>
      </c>
    </row>
    <row r="9" s="83" customFormat="1" spans="1:9">
      <c r="A9" s="91">
        <v>1424214</v>
      </c>
      <c r="B9" s="91"/>
      <c r="C9" s="92">
        <v>43492</v>
      </c>
      <c r="D9" s="92">
        <v>43495</v>
      </c>
      <c r="E9" s="45" t="s">
        <v>14</v>
      </c>
      <c r="F9" s="45" t="s">
        <v>16</v>
      </c>
      <c r="G9" s="45">
        <v>3</v>
      </c>
      <c r="H9" s="45">
        <v>1</v>
      </c>
      <c r="I9" s="103">
        <v>1800</v>
      </c>
    </row>
    <row r="10" s="83" customFormat="1" spans="1:9">
      <c r="A10" s="91">
        <v>1440423</v>
      </c>
      <c r="B10" s="91"/>
      <c r="C10" s="92">
        <v>43495</v>
      </c>
      <c r="D10" s="92">
        <v>43496</v>
      </c>
      <c r="E10" s="45" t="s">
        <v>10</v>
      </c>
      <c r="F10" s="45" t="s">
        <v>17</v>
      </c>
      <c r="G10" s="45">
        <v>1</v>
      </c>
      <c r="H10" s="45">
        <v>1</v>
      </c>
      <c r="I10" s="45">
        <v>680</v>
      </c>
    </row>
    <row r="11" s="83" customFormat="1" spans="1:9">
      <c r="A11" s="47">
        <v>1444050</v>
      </c>
      <c r="B11" s="47"/>
      <c r="C11" s="92">
        <v>43512</v>
      </c>
      <c r="D11" s="92">
        <v>43516</v>
      </c>
      <c r="E11" s="94" t="s">
        <v>22</v>
      </c>
      <c r="F11" s="95"/>
      <c r="G11" s="95"/>
      <c r="H11" s="95"/>
      <c r="I11" s="104"/>
    </row>
    <row r="12" s="83" customFormat="1" spans="1:9">
      <c r="A12" s="47">
        <v>1444269</v>
      </c>
      <c r="B12" s="47"/>
      <c r="C12" s="92">
        <v>43510</v>
      </c>
      <c r="D12" s="92">
        <v>43512</v>
      </c>
      <c r="E12" s="94" t="s">
        <v>22</v>
      </c>
      <c r="F12" s="95"/>
      <c r="G12" s="95"/>
      <c r="H12" s="95"/>
      <c r="I12" s="104"/>
    </row>
    <row r="13" s="83" customFormat="1" spans="1:9">
      <c r="A13" s="47">
        <v>1445010</v>
      </c>
      <c r="B13" s="47"/>
      <c r="C13" s="92">
        <v>43527</v>
      </c>
      <c r="D13" s="92">
        <v>43529</v>
      </c>
      <c r="E13" s="45" t="s">
        <v>10</v>
      </c>
      <c r="F13" s="45" t="s">
        <v>11</v>
      </c>
      <c r="G13" s="45">
        <v>2</v>
      </c>
      <c r="H13" s="45">
        <v>1</v>
      </c>
      <c r="I13" s="103">
        <v>1800</v>
      </c>
    </row>
    <row r="14" s="83" customFormat="1" spans="1:9">
      <c r="A14" s="47">
        <v>1445556</v>
      </c>
      <c r="B14" s="47"/>
      <c r="C14" s="92">
        <v>43511</v>
      </c>
      <c r="D14" s="92">
        <v>43512</v>
      </c>
      <c r="E14" s="45" t="s">
        <v>10</v>
      </c>
      <c r="F14" s="45" t="s">
        <v>13</v>
      </c>
      <c r="G14" s="45">
        <v>1</v>
      </c>
      <c r="H14" s="45">
        <v>1</v>
      </c>
      <c r="I14" s="103">
        <v>680</v>
      </c>
    </row>
    <row r="15" s="83" customFormat="1" spans="1:9">
      <c r="A15" s="47">
        <v>1445604</v>
      </c>
      <c r="B15" s="47"/>
      <c r="C15" s="92">
        <v>43516</v>
      </c>
      <c r="D15" s="92">
        <v>43517</v>
      </c>
      <c r="E15" s="45" t="s">
        <v>10</v>
      </c>
      <c r="F15" s="45" t="s">
        <v>13</v>
      </c>
      <c r="G15" s="45">
        <v>1</v>
      </c>
      <c r="H15" s="45">
        <v>1</v>
      </c>
      <c r="I15" s="45">
        <v>680</v>
      </c>
    </row>
    <row r="16" s="83" customFormat="1" spans="1:9">
      <c r="A16" s="47">
        <v>1445653</v>
      </c>
      <c r="B16" s="47"/>
      <c r="C16" s="92">
        <v>43550</v>
      </c>
      <c r="D16" s="92">
        <v>43552</v>
      </c>
      <c r="E16" s="45" t="s">
        <v>10</v>
      </c>
      <c r="F16" s="45" t="s">
        <v>13</v>
      </c>
      <c r="G16" s="45">
        <v>2</v>
      </c>
      <c r="H16" s="45">
        <v>1</v>
      </c>
      <c r="I16" s="103">
        <v>1140</v>
      </c>
    </row>
    <row r="17" s="83" customFormat="1" spans="1:9">
      <c r="A17" s="47">
        <v>1445655</v>
      </c>
      <c r="B17" s="47"/>
      <c r="C17" s="92">
        <v>43552</v>
      </c>
      <c r="D17" s="92">
        <v>43553</v>
      </c>
      <c r="E17" s="45" t="s">
        <v>10</v>
      </c>
      <c r="F17" s="45" t="s">
        <v>13</v>
      </c>
      <c r="G17" s="45">
        <v>1</v>
      </c>
      <c r="H17" s="45">
        <v>1</v>
      </c>
      <c r="I17" s="103">
        <v>570</v>
      </c>
    </row>
    <row r="18" s="83" customFormat="1" spans="1:9">
      <c r="A18" s="47">
        <v>1445824</v>
      </c>
      <c r="B18" s="47"/>
      <c r="C18" s="92">
        <v>43544</v>
      </c>
      <c r="D18" s="92">
        <v>43546</v>
      </c>
      <c r="E18" s="45" t="s">
        <v>10</v>
      </c>
      <c r="F18" s="45" t="s">
        <v>13</v>
      </c>
      <c r="G18" s="45">
        <v>2</v>
      </c>
      <c r="H18" s="45">
        <v>2</v>
      </c>
      <c r="I18" s="103">
        <v>2280</v>
      </c>
    </row>
    <row r="19" s="83" customFormat="1" spans="1:9">
      <c r="A19" s="47">
        <v>1445835</v>
      </c>
      <c r="B19" s="47"/>
      <c r="C19" s="92">
        <v>43543</v>
      </c>
      <c r="D19" s="92">
        <v>43544</v>
      </c>
      <c r="E19" s="45" t="s">
        <v>10</v>
      </c>
      <c r="F19" s="45" t="s">
        <v>13</v>
      </c>
      <c r="G19" s="45">
        <v>1</v>
      </c>
      <c r="H19" s="45">
        <v>2</v>
      </c>
      <c r="I19" s="103">
        <v>1140</v>
      </c>
    </row>
    <row r="20" s="83" customFormat="1" spans="1:9">
      <c r="A20" s="47">
        <v>1445871</v>
      </c>
      <c r="B20" s="47"/>
      <c r="C20" s="92">
        <v>43520</v>
      </c>
      <c r="D20" s="92">
        <v>43522</v>
      </c>
      <c r="E20" s="45" t="s">
        <v>10</v>
      </c>
      <c r="F20" s="45" t="s">
        <v>16</v>
      </c>
      <c r="G20" s="45">
        <v>2</v>
      </c>
      <c r="H20" s="45">
        <v>1</v>
      </c>
      <c r="I20" s="103">
        <v>1560</v>
      </c>
    </row>
    <row r="21" s="83" customFormat="1" spans="1:9">
      <c r="A21" s="47">
        <v>1446176</v>
      </c>
      <c r="B21" s="47"/>
      <c r="C21" s="92">
        <v>43510</v>
      </c>
      <c r="D21" s="92">
        <v>43511</v>
      </c>
      <c r="E21" s="45" t="s">
        <v>10</v>
      </c>
      <c r="F21" s="45" t="s">
        <v>17</v>
      </c>
      <c r="G21" s="45">
        <v>1</v>
      </c>
      <c r="H21" s="45">
        <v>1</v>
      </c>
      <c r="I21" s="45">
        <v>680</v>
      </c>
    </row>
    <row r="22" s="83" customFormat="1" spans="1:9">
      <c r="A22" s="96">
        <v>1446415</v>
      </c>
      <c r="B22" s="96"/>
      <c r="C22" s="97">
        <v>43520</v>
      </c>
      <c r="D22" s="97">
        <v>43523</v>
      </c>
      <c r="E22" s="98" t="s">
        <v>14</v>
      </c>
      <c r="F22" s="98" t="s">
        <v>13</v>
      </c>
      <c r="G22" s="98">
        <v>3</v>
      </c>
      <c r="H22" s="98">
        <v>2</v>
      </c>
      <c r="I22" s="105">
        <v>3200</v>
      </c>
    </row>
    <row r="23" s="83" customFormat="1" spans="1:9">
      <c r="A23" s="96">
        <v>1446448</v>
      </c>
      <c r="B23" s="96"/>
      <c r="C23" s="97">
        <v>43531</v>
      </c>
      <c r="D23" s="97">
        <v>43535</v>
      </c>
      <c r="E23" s="98" t="s">
        <v>14</v>
      </c>
      <c r="F23" s="98" t="s">
        <v>12</v>
      </c>
      <c r="G23" s="98">
        <v>4</v>
      </c>
      <c r="H23" s="98">
        <v>1</v>
      </c>
      <c r="I23" s="105">
        <v>3000</v>
      </c>
    </row>
    <row r="24" s="83" customFormat="1" spans="1:9">
      <c r="A24" s="96">
        <v>1446478</v>
      </c>
      <c r="B24" s="96"/>
      <c r="C24" s="97">
        <v>43516</v>
      </c>
      <c r="D24" s="97">
        <v>43519</v>
      </c>
      <c r="E24" s="98" t="s">
        <v>14</v>
      </c>
      <c r="F24" s="98" t="s">
        <v>11</v>
      </c>
      <c r="G24" s="98">
        <v>3</v>
      </c>
      <c r="H24" s="98">
        <v>1</v>
      </c>
      <c r="I24" s="105">
        <v>2600</v>
      </c>
    </row>
    <row r="25" s="83" customFormat="1" spans="1:9">
      <c r="A25" s="47">
        <v>1446613</v>
      </c>
      <c r="B25" s="47"/>
      <c r="C25" s="92">
        <v>43524</v>
      </c>
      <c r="D25" s="92">
        <v>43525</v>
      </c>
      <c r="E25" s="45" t="s">
        <v>10</v>
      </c>
      <c r="F25" s="45" t="s">
        <v>16</v>
      </c>
      <c r="G25" s="45">
        <v>1</v>
      </c>
      <c r="H25" s="45">
        <v>1</v>
      </c>
      <c r="I25" s="103">
        <v>780</v>
      </c>
    </row>
    <row r="26" s="83" customFormat="1" spans="1:9">
      <c r="A26" s="47">
        <v>1446889</v>
      </c>
      <c r="B26" s="47"/>
      <c r="C26" s="92">
        <v>43522</v>
      </c>
      <c r="D26" s="92">
        <v>43523</v>
      </c>
      <c r="E26" s="45" t="s">
        <v>10</v>
      </c>
      <c r="F26" s="45" t="s">
        <v>17</v>
      </c>
      <c r="G26" s="45">
        <v>1</v>
      </c>
      <c r="H26" s="45">
        <v>1</v>
      </c>
      <c r="I26" s="103">
        <v>680</v>
      </c>
    </row>
    <row r="27" s="83" customFormat="1" spans="1:9">
      <c r="A27" s="47">
        <v>1446898</v>
      </c>
      <c r="B27" s="47"/>
      <c r="C27" s="92">
        <v>43522</v>
      </c>
      <c r="D27" s="92">
        <v>43523</v>
      </c>
      <c r="E27" s="45" t="s">
        <v>10</v>
      </c>
      <c r="F27" s="45" t="s">
        <v>17</v>
      </c>
      <c r="G27" s="45">
        <v>1</v>
      </c>
      <c r="H27" s="45">
        <v>1</v>
      </c>
      <c r="I27" s="45">
        <v>680</v>
      </c>
    </row>
    <row r="28" s="83" customFormat="1" spans="1:9">
      <c r="A28" s="47">
        <v>1446902</v>
      </c>
      <c r="B28" s="47"/>
      <c r="C28" s="92">
        <v>43522</v>
      </c>
      <c r="D28" s="92">
        <v>43523</v>
      </c>
      <c r="E28" s="45" t="s">
        <v>10</v>
      </c>
      <c r="F28" s="45" t="s">
        <v>23</v>
      </c>
      <c r="G28" s="45">
        <v>1</v>
      </c>
      <c r="H28" s="45">
        <v>1</v>
      </c>
      <c r="I28" s="103">
        <v>850</v>
      </c>
    </row>
    <row r="29" s="83" customFormat="1" spans="1:9">
      <c r="A29" s="47">
        <v>1446907</v>
      </c>
      <c r="B29" s="47"/>
      <c r="C29" s="92">
        <v>43521</v>
      </c>
      <c r="D29" s="92">
        <v>43523</v>
      </c>
      <c r="E29" s="45" t="s">
        <v>10</v>
      </c>
      <c r="F29" s="45" t="s">
        <v>13</v>
      </c>
      <c r="G29" s="45">
        <v>2</v>
      </c>
      <c r="H29" s="45">
        <v>1</v>
      </c>
      <c r="I29" s="103">
        <v>1360</v>
      </c>
    </row>
    <row r="30" s="83" customFormat="1" spans="1:9">
      <c r="A30" s="47">
        <v>1446920</v>
      </c>
      <c r="B30" s="47"/>
      <c r="C30" s="92" t="s">
        <v>24</v>
      </c>
      <c r="D30" s="92">
        <v>43523</v>
      </c>
      <c r="E30" s="45" t="s">
        <v>10</v>
      </c>
      <c r="F30" s="45" t="s">
        <v>17</v>
      </c>
      <c r="G30" s="45">
        <v>1</v>
      </c>
      <c r="H30" s="45">
        <v>1</v>
      </c>
      <c r="I30" s="45">
        <v>680</v>
      </c>
    </row>
    <row r="31" s="83" customFormat="1" spans="1:9">
      <c r="A31" s="99">
        <v>1446985</v>
      </c>
      <c r="B31" s="100"/>
      <c r="C31" s="92">
        <v>43558</v>
      </c>
      <c r="D31" s="92">
        <v>43559</v>
      </c>
      <c r="E31" s="45" t="s">
        <v>10</v>
      </c>
      <c r="F31" s="45" t="s">
        <v>13</v>
      </c>
      <c r="G31" s="45">
        <v>1</v>
      </c>
      <c r="H31" s="45">
        <v>1</v>
      </c>
      <c r="I31" s="45">
        <v>570</v>
      </c>
    </row>
    <row r="32" s="83" customFormat="1" spans="1:9">
      <c r="A32" s="96">
        <v>1447044</v>
      </c>
      <c r="B32" s="96"/>
      <c r="C32" s="97">
        <v>43513</v>
      </c>
      <c r="D32" s="97">
        <v>43517</v>
      </c>
      <c r="E32" s="98" t="s">
        <v>14</v>
      </c>
      <c r="F32" s="98" t="s">
        <v>25</v>
      </c>
      <c r="G32" s="98">
        <v>4</v>
      </c>
      <c r="H32" s="98">
        <v>1</v>
      </c>
      <c r="I32" s="105">
        <v>2400</v>
      </c>
    </row>
    <row r="33" s="83" customFormat="1" spans="1:9">
      <c r="A33" s="47">
        <v>1447362</v>
      </c>
      <c r="B33" s="47"/>
      <c r="C33" s="92">
        <v>43516</v>
      </c>
      <c r="D33" s="92">
        <v>43518</v>
      </c>
      <c r="E33" s="45" t="s">
        <v>10</v>
      </c>
      <c r="F33" s="45" t="s">
        <v>17</v>
      </c>
      <c r="G33" s="45">
        <v>2</v>
      </c>
      <c r="H33" s="45">
        <v>1</v>
      </c>
      <c r="I33" s="103">
        <v>1360</v>
      </c>
    </row>
    <row r="34" s="83" customFormat="1" spans="1:9">
      <c r="A34" s="47">
        <v>1447533</v>
      </c>
      <c r="B34" s="47"/>
      <c r="C34" s="92">
        <v>43514</v>
      </c>
      <c r="D34" s="92">
        <v>43516</v>
      </c>
      <c r="E34" s="45" t="s">
        <v>10</v>
      </c>
      <c r="F34" s="45" t="s">
        <v>17</v>
      </c>
      <c r="G34" s="45">
        <v>2</v>
      </c>
      <c r="H34" s="45">
        <v>1</v>
      </c>
      <c r="I34" s="103">
        <v>1360</v>
      </c>
    </row>
    <row r="35" s="83" customFormat="1" spans="1:9">
      <c r="A35" s="47">
        <v>1447623</v>
      </c>
      <c r="B35" s="47"/>
      <c r="C35" s="92">
        <v>43517</v>
      </c>
      <c r="D35" s="92">
        <v>43518</v>
      </c>
      <c r="E35" s="45" t="s">
        <v>10</v>
      </c>
      <c r="F35" s="45" t="s">
        <v>17</v>
      </c>
      <c r="G35" s="45">
        <v>1</v>
      </c>
      <c r="H35" s="45">
        <v>1</v>
      </c>
      <c r="I35" s="45">
        <v>680</v>
      </c>
    </row>
    <row r="36" s="83" customFormat="1" spans="1:9">
      <c r="A36" s="47">
        <v>1447671</v>
      </c>
      <c r="B36" s="47"/>
      <c r="C36" s="92">
        <v>43514</v>
      </c>
      <c r="D36" s="92">
        <v>43515</v>
      </c>
      <c r="E36" s="45" t="s">
        <v>10</v>
      </c>
      <c r="F36" s="45" t="s">
        <v>12</v>
      </c>
      <c r="G36" s="45">
        <v>1</v>
      </c>
      <c r="H36" s="45">
        <v>1</v>
      </c>
      <c r="I36" s="103">
        <v>850</v>
      </c>
    </row>
    <row r="37" s="83" customFormat="1" spans="1:9">
      <c r="A37" s="96">
        <v>1447815</v>
      </c>
      <c r="B37" s="96"/>
      <c r="C37" s="97">
        <v>43565</v>
      </c>
      <c r="D37" s="97">
        <v>43568</v>
      </c>
      <c r="E37" s="98" t="s">
        <v>14</v>
      </c>
      <c r="F37" s="98" t="s">
        <v>16</v>
      </c>
      <c r="G37" s="98">
        <v>3</v>
      </c>
      <c r="H37" s="98">
        <v>1</v>
      </c>
      <c r="I37" s="105">
        <v>1500</v>
      </c>
    </row>
    <row r="38" s="83" customFormat="1" spans="1:9">
      <c r="A38" s="96">
        <v>1447913</v>
      </c>
      <c r="B38" s="96"/>
      <c r="C38" s="97">
        <v>43515</v>
      </c>
      <c r="D38" s="97">
        <v>43518</v>
      </c>
      <c r="E38" s="98" t="s">
        <v>14</v>
      </c>
      <c r="F38" s="98" t="s">
        <v>17</v>
      </c>
      <c r="G38" s="98">
        <v>3</v>
      </c>
      <c r="H38" s="98">
        <v>1</v>
      </c>
      <c r="I38" s="105">
        <v>1600</v>
      </c>
    </row>
    <row r="39" s="83" customFormat="1" spans="1:9">
      <c r="A39" s="47">
        <v>1448360</v>
      </c>
      <c r="B39" s="47"/>
      <c r="C39" s="92">
        <v>43518</v>
      </c>
      <c r="D39" s="92">
        <v>43520</v>
      </c>
      <c r="E39" s="45" t="s">
        <v>10</v>
      </c>
      <c r="F39" s="45" t="s">
        <v>18</v>
      </c>
      <c r="G39" s="45">
        <v>2</v>
      </c>
      <c r="H39" s="45">
        <v>1</v>
      </c>
      <c r="I39" s="103">
        <v>1560</v>
      </c>
    </row>
    <row r="40" s="83" customFormat="1" spans="1:9">
      <c r="A40" s="96">
        <v>1448348</v>
      </c>
      <c r="B40" s="96"/>
      <c r="C40" s="97">
        <v>43531</v>
      </c>
      <c r="D40" s="97">
        <v>43536</v>
      </c>
      <c r="E40" s="98" t="s">
        <v>10</v>
      </c>
      <c r="F40" s="98" t="s">
        <v>13</v>
      </c>
      <c r="G40" s="98">
        <v>5</v>
      </c>
      <c r="H40" s="98">
        <v>2</v>
      </c>
      <c r="I40" s="105">
        <v>5200</v>
      </c>
    </row>
    <row r="41" s="83" customFormat="1" spans="1:9">
      <c r="A41" s="96">
        <v>1448337</v>
      </c>
      <c r="B41" s="96"/>
      <c r="C41" s="97">
        <v>43560</v>
      </c>
      <c r="D41" s="97">
        <v>43565</v>
      </c>
      <c r="E41" s="98" t="s">
        <v>14</v>
      </c>
      <c r="F41" s="98" t="s">
        <v>17</v>
      </c>
      <c r="G41" s="98">
        <v>5</v>
      </c>
      <c r="H41" s="98">
        <v>1</v>
      </c>
      <c r="I41" s="105">
        <v>2600</v>
      </c>
    </row>
    <row r="42" s="83" customFormat="1" spans="1:9">
      <c r="A42" s="47">
        <v>1448509</v>
      </c>
      <c r="B42" s="47"/>
      <c r="C42" s="92">
        <v>43516</v>
      </c>
      <c r="D42" s="92">
        <v>43518</v>
      </c>
      <c r="E42" s="45" t="s">
        <v>10</v>
      </c>
      <c r="F42" s="45" t="s">
        <v>17</v>
      </c>
      <c r="G42" s="45">
        <v>2</v>
      </c>
      <c r="H42" s="45">
        <v>1</v>
      </c>
      <c r="I42" s="103">
        <v>1360</v>
      </c>
    </row>
    <row r="43" s="83" customFormat="1" spans="1:9">
      <c r="A43" s="47">
        <v>1448738</v>
      </c>
      <c r="B43" s="47"/>
      <c r="C43" s="92">
        <v>43516</v>
      </c>
      <c r="D43" s="92">
        <v>43517</v>
      </c>
      <c r="E43" s="45" t="s">
        <v>10</v>
      </c>
      <c r="F43" s="45" t="s">
        <v>18</v>
      </c>
      <c r="G43" s="45">
        <v>1</v>
      </c>
      <c r="H43" s="45">
        <v>1</v>
      </c>
      <c r="I43" s="103">
        <v>780</v>
      </c>
    </row>
    <row r="44" s="83" customFormat="1" spans="1:9">
      <c r="A44" s="47">
        <v>1448873</v>
      </c>
      <c r="B44" s="47"/>
      <c r="C44" s="92">
        <v>43516</v>
      </c>
      <c r="D44" s="92">
        <v>43517</v>
      </c>
      <c r="E44" s="45" t="s">
        <v>10</v>
      </c>
      <c r="F44" s="45" t="s">
        <v>11</v>
      </c>
      <c r="G44" s="45">
        <v>1</v>
      </c>
      <c r="H44" s="45">
        <v>1</v>
      </c>
      <c r="I44" s="103">
        <v>1000</v>
      </c>
    </row>
    <row r="45" s="83" customFormat="1" spans="1:9">
      <c r="A45" s="47">
        <v>1448851</v>
      </c>
      <c r="B45" s="47"/>
      <c r="C45" s="92">
        <v>43560</v>
      </c>
      <c r="D45" s="92">
        <v>43562</v>
      </c>
      <c r="E45" s="45" t="s">
        <v>10</v>
      </c>
      <c r="F45" s="45" t="s">
        <v>17</v>
      </c>
      <c r="G45" s="45">
        <v>2</v>
      </c>
      <c r="H45" s="45">
        <v>1</v>
      </c>
      <c r="I45" s="103">
        <v>1140</v>
      </c>
    </row>
    <row r="46" s="83" customFormat="1" spans="1:9">
      <c r="A46" s="47">
        <v>1448900</v>
      </c>
      <c r="B46" s="47"/>
      <c r="C46" s="92">
        <v>43517</v>
      </c>
      <c r="D46" s="92">
        <v>43518</v>
      </c>
      <c r="E46" s="45" t="s">
        <v>10</v>
      </c>
      <c r="F46" s="45" t="s">
        <v>17</v>
      </c>
      <c r="G46" s="45">
        <v>1</v>
      </c>
      <c r="H46" s="45">
        <v>1</v>
      </c>
      <c r="I46" s="103">
        <v>680</v>
      </c>
    </row>
    <row r="47" s="83" customFormat="1" spans="1:9">
      <c r="A47" s="47">
        <v>1449040</v>
      </c>
      <c r="B47" s="47"/>
      <c r="C47" s="92">
        <v>43518</v>
      </c>
      <c r="D47" s="92">
        <v>43524</v>
      </c>
      <c r="E47" s="94" t="s">
        <v>26</v>
      </c>
      <c r="F47" s="95"/>
      <c r="G47" s="95"/>
      <c r="H47" s="95"/>
      <c r="I47" s="104"/>
    </row>
    <row r="48" s="83" customFormat="1" spans="1:9">
      <c r="A48" s="99">
        <v>1449076</v>
      </c>
      <c r="B48" s="100"/>
      <c r="C48" s="92">
        <v>43542</v>
      </c>
      <c r="D48" s="92">
        <v>43543</v>
      </c>
      <c r="E48" s="45" t="s">
        <v>10</v>
      </c>
      <c r="F48" s="45" t="s">
        <v>13</v>
      </c>
      <c r="G48" s="45">
        <v>1</v>
      </c>
      <c r="H48" s="45">
        <v>1</v>
      </c>
      <c r="I48" s="103">
        <v>570</v>
      </c>
    </row>
    <row r="49" s="83" customFormat="1" spans="1:9">
      <c r="A49" s="47">
        <v>1449074</v>
      </c>
      <c r="B49" s="47"/>
      <c r="C49" s="92">
        <v>43518</v>
      </c>
      <c r="D49" s="92">
        <v>43524</v>
      </c>
      <c r="E49" s="94" t="s">
        <v>26</v>
      </c>
      <c r="F49" s="95"/>
      <c r="G49" s="95"/>
      <c r="H49" s="95"/>
      <c r="I49" s="104"/>
    </row>
    <row r="50" s="83" customFormat="1" spans="1:9">
      <c r="A50" s="99"/>
      <c r="B50" s="100"/>
      <c r="C50" s="92"/>
      <c r="D50" s="92"/>
      <c r="E50" s="46"/>
      <c r="F50" s="46"/>
      <c r="G50" s="47">
        <v>75</v>
      </c>
      <c r="H50" s="47">
        <v>45</v>
      </c>
      <c r="I50" s="47">
        <v>55750</v>
      </c>
    </row>
    <row r="51" s="83" customFormat="1" spans="1:9">
      <c r="A51" s="85" t="s">
        <v>0</v>
      </c>
      <c r="B51" s="85"/>
      <c r="C51" s="85"/>
      <c r="D51" s="85"/>
      <c r="E51" s="85"/>
      <c r="F51" s="85"/>
      <c r="G51" s="85"/>
      <c r="H51" s="85"/>
      <c r="I51" s="85"/>
    </row>
    <row r="52" s="83" customFormat="1" spans="1:9">
      <c r="A52" s="86"/>
      <c r="B52" s="86"/>
      <c r="C52" s="86"/>
      <c r="D52" s="86"/>
      <c r="E52" s="86"/>
      <c r="F52" s="86"/>
      <c r="G52" s="86"/>
      <c r="H52" s="86"/>
      <c r="I52" s="86"/>
    </row>
    <row r="53" s="83" customFormat="1" spans="1:9">
      <c r="A53" s="53" t="s">
        <v>1</v>
      </c>
      <c r="B53" s="53"/>
      <c r="C53" s="87" t="s">
        <v>2</v>
      </c>
      <c r="D53" s="87"/>
      <c r="E53" s="53" t="s">
        <v>3</v>
      </c>
      <c r="F53" s="53" t="s">
        <v>4</v>
      </c>
      <c r="G53" s="88" t="s">
        <v>5</v>
      </c>
      <c r="H53" s="53" t="s">
        <v>6</v>
      </c>
      <c r="I53" s="53" t="s">
        <v>7</v>
      </c>
    </row>
    <row r="54" s="83" customFormat="1" spans="1:9">
      <c r="A54" s="53"/>
      <c r="B54" s="53"/>
      <c r="C54" s="89" t="s">
        <v>8</v>
      </c>
      <c r="D54" s="89" t="s">
        <v>9</v>
      </c>
      <c r="E54" s="53"/>
      <c r="F54" s="53"/>
      <c r="G54" s="90"/>
      <c r="H54" s="53"/>
      <c r="I54" s="53"/>
    </row>
    <row r="55" s="83" customFormat="1" spans="1:9">
      <c r="A55" s="53"/>
      <c r="B55" s="53"/>
      <c r="C55" s="89"/>
      <c r="D55" s="89"/>
      <c r="E55" s="53"/>
      <c r="F55" s="53"/>
      <c r="G55" s="47">
        <v>75</v>
      </c>
      <c r="H55" s="47">
        <v>45</v>
      </c>
      <c r="I55" s="47">
        <v>55750</v>
      </c>
    </row>
    <row r="56" s="83" customFormat="1" spans="1:9">
      <c r="A56" s="47">
        <v>1449136</v>
      </c>
      <c r="B56" s="47"/>
      <c r="C56" s="92">
        <v>43517</v>
      </c>
      <c r="D56" s="92">
        <v>43520</v>
      </c>
      <c r="E56" s="93" t="s">
        <v>14</v>
      </c>
      <c r="F56" s="45" t="s">
        <v>17</v>
      </c>
      <c r="G56" s="45">
        <v>3</v>
      </c>
      <c r="H56" s="45">
        <v>1</v>
      </c>
      <c r="I56" s="103">
        <v>1600</v>
      </c>
    </row>
    <row r="57" s="83" customFormat="1" spans="1:9">
      <c r="A57" s="47">
        <v>1449243</v>
      </c>
      <c r="B57" s="47"/>
      <c r="C57" s="92">
        <v>43521</v>
      </c>
      <c r="D57" s="92">
        <v>43523</v>
      </c>
      <c r="E57" s="45" t="s">
        <v>10</v>
      </c>
      <c r="F57" s="45" t="s">
        <v>12</v>
      </c>
      <c r="G57" s="45">
        <v>2</v>
      </c>
      <c r="H57" s="45">
        <v>1</v>
      </c>
      <c r="I57" s="103">
        <v>1700</v>
      </c>
    </row>
    <row r="58" s="83" customFormat="1" spans="1:9">
      <c r="A58" s="47">
        <v>1449311</v>
      </c>
      <c r="B58" s="47"/>
      <c r="C58" s="92">
        <v>43521</v>
      </c>
      <c r="D58" s="92">
        <v>43523</v>
      </c>
      <c r="E58" s="45" t="s">
        <v>10</v>
      </c>
      <c r="F58" s="45" t="s">
        <v>18</v>
      </c>
      <c r="G58" s="45">
        <v>2</v>
      </c>
      <c r="H58" s="45">
        <v>1</v>
      </c>
      <c r="I58" s="103">
        <v>1560</v>
      </c>
    </row>
    <row r="59" s="83" customFormat="1" spans="1:9">
      <c r="A59" s="47">
        <v>1449292</v>
      </c>
      <c r="B59" s="47"/>
      <c r="C59" s="92">
        <v>43517</v>
      </c>
      <c r="D59" s="92">
        <v>43519</v>
      </c>
      <c r="E59" s="45" t="s">
        <v>10</v>
      </c>
      <c r="F59" s="45" t="s">
        <v>18</v>
      </c>
      <c r="G59" s="45">
        <v>2</v>
      </c>
      <c r="H59" s="45">
        <v>1</v>
      </c>
      <c r="I59" s="103">
        <v>1560</v>
      </c>
    </row>
    <row r="60" s="83" customFormat="1" spans="1:9">
      <c r="A60" s="47">
        <v>1449454</v>
      </c>
      <c r="B60" s="47"/>
      <c r="C60" s="92">
        <v>43535</v>
      </c>
      <c r="D60" s="92">
        <v>43537</v>
      </c>
      <c r="E60" s="45" t="s">
        <v>10</v>
      </c>
      <c r="F60" s="45" t="s">
        <v>13</v>
      </c>
      <c r="G60" s="45">
        <v>2</v>
      </c>
      <c r="H60" s="45">
        <v>1</v>
      </c>
      <c r="I60" s="103">
        <v>1140</v>
      </c>
    </row>
    <row r="61" s="83" customFormat="1" spans="1:9">
      <c r="A61" s="47">
        <v>1449836</v>
      </c>
      <c r="B61" s="47"/>
      <c r="C61" s="92">
        <v>43518</v>
      </c>
      <c r="D61" s="92">
        <v>43519</v>
      </c>
      <c r="E61" s="45" t="s">
        <v>10</v>
      </c>
      <c r="F61" s="45" t="s">
        <v>13</v>
      </c>
      <c r="G61" s="45">
        <v>1</v>
      </c>
      <c r="H61" s="45">
        <v>1</v>
      </c>
      <c r="I61" s="103">
        <v>680</v>
      </c>
    </row>
    <row r="62" s="83" customFormat="1" spans="1:9">
      <c r="A62" s="47">
        <v>1449992</v>
      </c>
      <c r="B62" s="47"/>
      <c r="C62" s="92">
        <v>43521</v>
      </c>
      <c r="D62" s="92">
        <v>43524</v>
      </c>
      <c r="E62" s="45" t="s">
        <v>14</v>
      </c>
      <c r="F62" s="45" t="s">
        <v>17</v>
      </c>
      <c r="G62" s="45">
        <v>3</v>
      </c>
      <c r="H62" s="45">
        <v>1</v>
      </c>
      <c r="I62" s="103">
        <v>1600</v>
      </c>
    </row>
    <row r="63" s="83" customFormat="1" spans="1:9">
      <c r="A63" s="47">
        <v>1449961</v>
      </c>
      <c r="B63" s="47"/>
      <c r="C63" s="92">
        <v>43557</v>
      </c>
      <c r="D63" s="92">
        <v>43560</v>
      </c>
      <c r="E63" s="45" t="s">
        <v>14</v>
      </c>
      <c r="F63" s="45" t="s">
        <v>13</v>
      </c>
      <c r="G63" s="45">
        <v>3</v>
      </c>
      <c r="H63" s="45">
        <v>1</v>
      </c>
      <c r="I63" s="103">
        <v>1300</v>
      </c>
    </row>
    <row r="64" s="83" customFormat="1" spans="1:9">
      <c r="A64" s="47">
        <v>1450354</v>
      </c>
      <c r="B64" s="47"/>
      <c r="C64" s="92">
        <v>43520</v>
      </c>
      <c r="D64" s="92">
        <v>43521</v>
      </c>
      <c r="E64" s="45" t="s">
        <v>10</v>
      </c>
      <c r="F64" s="45" t="s">
        <v>13</v>
      </c>
      <c r="G64" s="45">
        <v>1</v>
      </c>
      <c r="H64" s="45">
        <v>1</v>
      </c>
      <c r="I64" s="103">
        <v>680</v>
      </c>
    </row>
    <row r="65" s="83" customFormat="1" spans="1:9">
      <c r="A65" s="47">
        <v>1450328</v>
      </c>
      <c r="B65" s="47"/>
      <c r="C65" s="92">
        <v>43524</v>
      </c>
      <c r="D65" s="92">
        <v>43527</v>
      </c>
      <c r="E65" s="45" t="s">
        <v>14</v>
      </c>
      <c r="F65" s="45" t="s">
        <v>13</v>
      </c>
      <c r="G65" s="45">
        <v>3</v>
      </c>
      <c r="H65" s="45">
        <v>1</v>
      </c>
      <c r="I65" s="103">
        <v>1450</v>
      </c>
    </row>
    <row r="66" s="83" customFormat="1" spans="1:9">
      <c r="A66" s="47">
        <v>1450472</v>
      </c>
      <c r="B66" s="47"/>
      <c r="C66" s="92">
        <v>43519</v>
      </c>
      <c r="D66" s="92">
        <v>43520</v>
      </c>
      <c r="E66" s="45" t="s">
        <v>10</v>
      </c>
      <c r="F66" s="45" t="s">
        <v>18</v>
      </c>
      <c r="G66" s="45">
        <v>1</v>
      </c>
      <c r="H66" s="45">
        <v>1</v>
      </c>
      <c r="I66" s="103">
        <v>780</v>
      </c>
    </row>
    <row r="67" s="83" customFormat="1" spans="1:9">
      <c r="A67" s="47">
        <v>1450480</v>
      </c>
      <c r="B67" s="47"/>
      <c r="C67" s="92">
        <v>43519</v>
      </c>
      <c r="D67" s="92">
        <v>43520</v>
      </c>
      <c r="E67" s="45" t="s">
        <v>10</v>
      </c>
      <c r="F67" s="45" t="s">
        <v>17</v>
      </c>
      <c r="G67" s="45">
        <v>1</v>
      </c>
      <c r="H67" s="45">
        <v>1</v>
      </c>
      <c r="I67" s="103">
        <v>680</v>
      </c>
    </row>
    <row r="68" s="83" customFormat="1" spans="1:9">
      <c r="A68" s="47">
        <v>1450779</v>
      </c>
      <c r="B68" s="47"/>
      <c r="C68" s="92">
        <v>43541</v>
      </c>
      <c r="D68" s="92">
        <v>43543</v>
      </c>
      <c r="E68" s="93" t="s">
        <v>10</v>
      </c>
      <c r="F68" s="45" t="s">
        <v>13</v>
      </c>
      <c r="G68" s="45">
        <v>2</v>
      </c>
      <c r="H68" s="45">
        <v>1</v>
      </c>
      <c r="I68" s="103">
        <v>1140</v>
      </c>
    </row>
    <row r="69" s="83" customFormat="1" spans="1:9">
      <c r="A69" s="47">
        <v>1450711</v>
      </c>
      <c r="B69" s="47"/>
      <c r="C69" s="92">
        <v>43520</v>
      </c>
      <c r="D69" s="92">
        <v>43522</v>
      </c>
      <c r="E69" s="45" t="s">
        <v>10</v>
      </c>
      <c r="F69" s="45" t="s">
        <v>18</v>
      </c>
      <c r="G69" s="45">
        <v>2</v>
      </c>
      <c r="H69" s="45">
        <v>1</v>
      </c>
      <c r="I69" s="103">
        <v>1560</v>
      </c>
    </row>
    <row r="70" s="83" customFormat="1" spans="1:9">
      <c r="A70" s="47">
        <v>1450829</v>
      </c>
      <c r="B70" s="47"/>
      <c r="C70" s="92">
        <v>43522</v>
      </c>
      <c r="D70" s="92">
        <v>43524</v>
      </c>
      <c r="E70" s="45" t="s">
        <v>10</v>
      </c>
      <c r="F70" s="45" t="s">
        <v>16</v>
      </c>
      <c r="G70" s="45">
        <v>2</v>
      </c>
      <c r="H70" s="45">
        <v>1</v>
      </c>
      <c r="I70" s="103">
        <v>1560</v>
      </c>
    </row>
    <row r="71" s="83" customFormat="1" spans="1:9">
      <c r="A71" s="47">
        <v>1450846</v>
      </c>
      <c r="B71" s="47"/>
      <c r="C71" s="92">
        <v>43520</v>
      </c>
      <c r="D71" s="92">
        <v>43521</v>
      </c>
      <c r="E71" s="45" t="s">
        <v>10</v>
      </c>
      <c r="F71" s="45" t="s">
        <v>13</v>
      </c>
      <c r="G71" s="45">
        <v>1</v>
      </c>
      <c r="H71" s="45">
        <v>1</v>
      </c>
      <c r="I71" s="45">
        <v>680</v>
      </c>
    </row>
    <row r="72" s="83" customFormat="1" spans="1:9">
      <c r="A72" s="47">
        <v>1450893</v>
      </c>
      <c r="B72" s="47"/>
      <c r="C72" s="92">
        <v>43521</v>
      </c>
      <c r="D72" s="92">
        <v>43523</v>
      </c>
      <c r="E72" s="45" t="s">
        <v>10</v>
      </c>
      <c r="F72" s="45" t="s">
        <v>13</v>
      </c>
      <c r="G72" s="45">
        <v>2</v>
      </c>
      <c r="H72" s="45">
        <v>1</v>
      </c>
      <c r="I72" s="103">
        <v>1360</v>
      </c>
    </row>
    <row r="73" s="83" customFormat="1" spans="1:9">
      <c r="A73" s="47">
        <v>1450932</v>
      </c>
      <c r="B73" s="47"/>
      <c r="C73" s="92">
        <v>43521</v>
      </c>
      <c r="D73" s="92">
        <v>43522</v>
      </c>
      <c r="E73" s="45" t="s">
        <v>10</v>
      </c>
      <c r="F73" s="45" t="s">
        <v>17</v>
      </c>
      <c r="G73" s="45">
        <v>1</v>
      </c>
      <c r="H73" s="45">
        <v>1</v>
      </c>
      <c r="I73" s="103">
        <v>680</v>
      </c>
    </row>
    <row r="74" s="83" customFormat="1" spans="1:9">
      <c r="A74" s="91">
        <v>1451575</v>
      </c>
      <c r="B74" s="91"/>
      <c r="C74" s="106">
        <v>42452</v>
      </c>
      <c r="D74" s="106">
        <v>43550</v>
      </c>
      <c r="E74" s="107" t="s">
        <v>14</v>
      </c>
      <c r="F74" s="107" t="s">
        <v>12</v>
      </c>
      <c r="G74" s="107">
        <v>3</v>
      </c>
      <c r="H74" s="107">
        <v>1</v>
      </c>
      <c r="I74" s="119">
        <v>2000</v>
      </c>
    </row>
    <row r="75" s="83" customFormat="1" spans="1:9">
      <c r="A75" s="47">
        <v>1451638</v>
      </c>
      <c r="B75" s="47"/>
      <c r="C75" s="92">
        <v>43522</v>
      </c>
      <c r="D75" s="92">
        <v>43523</v>
      </c>
      <c r="E75" s="45" t="s">
        <v>10</v>
      </c>
      <c r="F75" s="45" t="s">
        <v>13</v>
      </c>
      <c r="G75" s="45">
        <v>1</v>
      </c>
      <c r="H75" s="45">
        <v>1</v>
      </c>
      <c r="I75" s="103">
        <v>680</v>
      </c>
    </row>
    <row r="76" s="83" customFormat="1" spans="1:9">
      <c r="A76" s="47">
        <v>1451742</v>
      </c>
      <c r="B76" s="47"/>
      <c r="C76" s="92">
        <v>43534</v>
      </c>
      <c r="D76" s="92">
        <v>43536</v>
      </c>
      <c r="E76" s="45" t="s">
        <v>10</v>
      </c>
      <c r="F76" s="45" t="s">
        <v>11</v>
      </c>
      <c r="G76" s="45">
        <v>2</v>
      </c>
      <c r="H76" s="45">
        <v>1</v>
      </c>
      <c r="I76" s="103">
        <v>1800</v>
      </c>
    </row>
    <row r="77" s="83" customFormat="1" spans="1:9">
      <c r="A77" s="47">
        <v>1451776</v>
      </c>
      <c r="B77" s="47"/>
      <c r="C77" s="92">
        <v>43523</v>
      </c>
      <c r="D77" s="92">
        <v>43524</v>
      </c>
      <c r="E77" s="45" t="s">
        <v>10</v>
      </c>
      <c r="F77" s="45" t="s">
        <v>13</v>
      </c>
      <c r="G77" s="45">
        <v>1</v>
      </c>
      <c r="H77" s="45">
        <v>1</v>
      </c>
      <c r="I77" s="103">
        <v>680</v>
      </c>
    </row>
    <row r="78" s="83" customFormat="1" spans="1:9">
      <c r="A78" s="47">
        <v>1451837</v>
      </c>
      <c r="B78" s="47"/>
      <c r="C78" s="92">
        <v>43541</v>
      </c>
      <c r="D78" s="92">
        <v>43542</v>
      </c>
      <c r="E78" s="45" t="s">
        <v>10</v>
      </c>
      <c r="F78" s="45" t="s">
        <v>16</v>
      </c>
      <c r="G78" s="45">
        <v>1</v>
      </c>
      <c r="H78" s="45">
        <v>1</v>
      </c>
      <c r="I78" s="103">
        <v>660</v>
      </c>
    </row>
    <row r="79" s="83" customFormat="1" spans="1:9">
      <c r="A79" s="47">
        <v>1451951</v>
      </c>
      <c r="B79" s="47"/>
      <c r="C79" s="92">
        <v>43528</v>
      </c>
      <c r="D79" s="92">
        <v>43531</v>
      </c>
      <c r="E79" s="45" t="s">
        <v>14</v>
      </c>
      <c r="F79" s="45" t="s">
        <v>13</v>
      </c>
      <c r="G79" s="45">
        <v>3</v>
      </c>
      <c r="H79" s="45">
        <v>1</v>
      </c>
      <c r="I79" s="103">
        <v>1300</v>
      </c>
    </row>
    <row r="80" s="83" customFormat="1" spans="1:9">
      <c r="A80" s="99">
        <v>1451954</v>
      </c>
      <c r="B80" s="100"/>
      <c r="C80" s="92">
        <v>43558</v>
      </c>
      <c r="D80" s="92">
        <v>43531</v>
      </c>
      <c r="E80" s="45" t="s">
        <v>14</v>
      </c>
      <c r="F80" s="45" t="s">
        <v>13</v>
      </c>
      <c r="G80" s="45">
        <v>3</v>
      </c>
      <c r="H80" s="45">
        <v>1</v>
      </c>
      <c r="I80" s="103">
        <v>1300</v>
      </c>
    </row>
    <row r="81" s="83" customFormat="1" spans="1:9">
      <c r="A81" s="47">
        <v>1451957</v>
      </c>
      <c r="B81" s="47"/>
      <c r="C81" s="92">
        <v>43528</v>
      </c>
      <c r="D81" s="92">
        <v>43531</v>
      </c>
      <c r="E81" s="45" t="s">
        <v>14</v>
      </c>
      <c r="F81" s="45" t="s">
        <v>13</v>
      </c>
      <c r="G81" s="45">
        <v>3</v>
      </c>
      <c r="H81" s="45">
        <v>3</v>
      </c>
      <c r="I81" s="103">
        <v>3900</v>
      </c>
    </row>
    <row r="82" s="83" customFormat="1" spans="1:9">
      <c r="A82" s="47">
        <v>1451988</v>
      </c>
      <c r="B82" s="47"/>
      <c r="C82" s="92">
        <v>43541</v>
      </c>
      <c r="D82" s="92">
        <v>43542</v>
      </c>
      <c r="E82" s="45" t="s">
        <v>10</v>
      </c>
      <c r="F82" s="45" t="s">
        <v>16</v>
      </c>
      <c r="G82" s="45">
        <v>1</v>
      </c>
      <c r="H82" s="45">
        <v>1</v>
      </c>
      <c r="I82" s="103">
        <v>660</v>
      </c>
    </row>
    <row r="83" s="83" customFormat="1" spans="1:9">
      <c r="A83" s="47">
        <v>1451991</v>
      </c>
      <c r="B83" s="47"/>
      <c r="C83" s="92">
        <v>43541</v>
      </c>
      <c r="D83" s="92">
        <v>43542</v>
      </c>
      <c r="E83" s="45" t="s">
        <v>10</v>
      </c>
      <c r="F83" s="45" t="s">
        <v>13</v>
      </c>
      <c r="G83" s="45">
        <v>1</v>
      </c>
      <c r="H83" s="45">
        <v>1</v>
      </c>
      <c r="I83" s="103">
        <v>570</v>
      </c>
    </row>
    <row r="84" s="83" customFormat="1" spans="1:9">
      <c r="A84" s="47">
        <v>1452060</v>
      </c>
      <c r="B84" s="47"/>
      <c r="C84" s="92">
        <v>43523</v>
      </c>
      <c r="D84" s="92">
        <v>43526</v>
      </c>
      <c r="E84" s="45" t="s">
        <v>14</v>
      </c>
      <c r="F84" s="45" t="s">
        <v>16</v>
      </c>
      <c r="G84" s="45">
        <v>3</v>
      </c>
      <c r="H84" s="45">
        <v>3</v>
      </c>
      <c r="I84" s="103">
        <v>5400</v>
      </c>
    </row>
    <row r="85" s="83" customFormat="1" spans="1:9">
      <c r="A85" s="47">
        <v>1452078</v>
      </c>
      <c r="B85" s="47"/>
      <c r="C85" s="92">
        <v>43556</v>
      </c>
      <c r="D85" s="92">
        <v>43559</v>
      </c>
      <c r="E85" s="45" t="s">
        <v>14</v>
      </c>
      <c r="F85" s="45" t="s">
        <v>18</v>
      </c>
      <c r="G85" s="45">
        <v>3</v>
      </c>
      <c r="H85" s="45">
        <v>1</v>
      </c>
      <c r="I85" s="103">
        <v>1500</v>
      </c>
    </row>
    <row r="86" s="83" customFormat="1" spans="1:9">
      <c r="A86" s="47">
        <v>1452590</v>
      </c>
      <c r="B86" s="47"/>
      <c r="C86" s="92">
        <v>43528</v>
      </c>
      <c r="D86" s="92">
        <v>43530</v>
      </c>
      <c r="E86" s="45" t="s">
        <v>10</v>
      </c>
      <c r="F86" s="45" t="s">
        <v>16</v>
      </c>
      <c r="G86" s="45">
        <v>2</v>
      </c>
      <c r="H86" s="45">
        <v>1</v>
      </c>
      <c r="I86" s="103">
        <v>1320</v>
      </c>
    </row>
    <row r="87" s="83" customFormat="1" spans="1:9">
      <c r="A87" s="91">
        <v>1452589</v>
      </c>
      <c r="B87" s="91"/>
      <c r="C87" s="106">
        <v>43528</v>
      </c>
      <c r="D87" s="106">
        <v>43530</v>
      </c>
      <c r="E87" s="107" t="s">
        <v>10</v>
      </c>
      <c r="F87" s="107" t="s">
        <v>13</v>
      </c>
      <c r="G87" s="107">
        <v>2</v>
      </c>
      <c r="H87" s="107">
        <v>1</v>
      </c>
      <c r="I87" s="119">
        <v>1140</v>
      </c>
    </row>
    <row r="88" s="83" customFormat="1" spans="1:9">
      <c r="A88" s="47">
        <v>1453006</v>
      </c>
      <c r="B88" s="47"/>
      <c r="C88" s="92">
        <v>43524</v>
      </c>
      <c r="D88" s="92">
        <v>43526</v>
      </c>
      <c r="E88" s="45" t="s">
        <v>10</v>
      </c>
      <c r="F88" s="45" t="s">
        <v>13</v>
      </c>
      <c r="G88" s="45">
        <v>2</v>
      </c>
      <c r="H88" s="45">
        <v>1</v>
      </c>
      <c r="I88" s="103">
        <v>1250</v>
      </c>
    </row>
    <row r="89" s="83" customFormat="1" spans="1:9">
      <c r="A89" s="47">
        <v>1453599</v>
      </c>
      <c r="B89" s="47"/>
      <c r="C89" s="92">
        <v>43525</v>
      </c>
      <c r="D89" s="92">
        <v>43527</v>
      </c>
      <c r="E89" s="45" t="s">
        <v>10</v>
      </c>
      <c r="F89" s="45" t="s">
        <v>17</v>
      </c>
      <c r="G89" s="45">
        <v>2</v>
      </c>
      <c r="H89" s="45">
        <v>1</v>
      </c>
      <c r="I89" s="103">
        <v>1140</v>
      </c>
    </row>
    <row r="90" s="83" customFormat="1" spans="1:9">
      <c r="A90" s="47">
        <v>1453698</v>
      </c>
      <c r="B90" s="47"/>
      <c r="C90" s="92">
        <v>43548</v>
      </c>
      <c r="D90" s="92">
        <v>43549</v>
      </c>
      <c r="E90" s="45" t="s">
        <v>10</v>
      </c>
      <c r="F90" s="45" t="s">
        <v>11</v>
      </c>
      <c r="G90" s="45">
        <v>1</v>
      </c>
      <c r="H90" s="45">
        <v>1</v>
      </c>
      <c r="I90" s="103">
        <v>900</v>
      </c>
    </row>
    <row r="91" s="83" customFormat="1" spans="1:9">
      <c r="A91" s="108">
        <v>1453835</v>
      </c>
      <c r="B91" s="108"/>
      <c r="C91" s="109">
        <v>43536</v>
      </c>
      <c r="D91" s="109">
        <v>43539</v>
      </c>
      <c r="E91" s="110" t="s">
        <v>14</v>
      </c>
      <c r="F91" s="110" t="s">
        <v>13</v>
      </c>
      <c r="G91" s="110">
        <v>3</v>
      </c>
      <c r="H91" s="110">
        <v>1</v>
      </c>
      <c r="I91" s="120">
        <v>1300</v>
      </c>
    </row>
    <row r="92" s="83" customFormat="1" spans="1:10">
      <c r="A92" s="111"/>
      <c r="B92" s="111"/>
      <c r="C92" s="112"/>
      <c r="D92" s="112"/>
      <c r="E92" s="113"/>
      <c r="F92" s="113"/>
      <c r="G92" s="114">
        <f>SUM(G55:G91)</f>
        <v>146</v>
      </c>
      <c r="H92" s="114">
        <f>SUM(H55:H91)</f>
        <v>85</v>
      </c>
      <c r="I92" s="121">
        <f>SUM(I55:I91)</f>
        <v>104960</v>
      </c>
      <c r="J92" s="83" t="s">
        <v>27</v>
      </c>
    </row>
    <row r="93" s="84" customFormat="1" spans="1:9">
      <c r="A93" s="115"/>
      <c r="B93" s="115"/>
      <c r="C93" s="116"/>
      <c r="D93" s="116"/>
      <c r="E93" s="117"/>
      <c r="G93" s="68"/>
      <c r="H93" s="69" t="s">
        <v>28</v>
      </c>
      <c r="I93" s="68">
        <v>-11080</v>
      </c>
    </row>
    <row r="94" s="84" customFormat="1" spans="1:9">
      <c r="A94" s="115"/>
      <c r="B94" s="115"/>
      <c r="C94" s="116"/>
      <c r="D94" s="116"/>
      <c r="E94" s="117"/>
      <c r="G94" s="68"/>
      <c r="H94" s="69" t="s">
        <v>29</v>
      </c>
      <c r="I94" s="68">
        <v>-100000</v>
      </c>
    </row>
    <row r="95" s="84" customFormat="1" spans="1:9">
      <c r="A95" s="115"/>
      <c r="B95" s="115"/>
      <c r="C95" s="116"/>
      <c r="D95" s="116"/>
      <c r="E95" s="118"/>
      <c r="G95" s="68"/>
      <c r="H95" s="68" t="s">
        <v>30</v>
      </c>
      <c r="I95" s="68">
        <f>I93+I92+I94</f>
        <v>-6120</v>
      </c>
    </row>
  </sheetData>
  <mergeCells count="105">
    <mergeCell ref="C3:D3"/>
    <mergeCell ref="A5:B5"/>
    <mergeCell ref="A6:B6"/>
    <mergeCell ref="A7:B7"/>
    <mergeCell ref="A8:B8"/>
    <mergeCell ref="A9:B9"/>
    <mergeCell ref="A10:B10"/>
    <mergeCell ref="A11:B11"/>
    <mergeCell ref="E11:I11"/>
    <mergeCell ref="A12:B12"/>
    <mergeCell ref="E12:I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E47:I47"/>
    <mergeCell ref="A48:B48"/>
    <mergeCell ref="A49:B49"/>
    <mergeCell ref="E49:I49"/>
    <mergeCell ref="A50:B50"/>
    <mergeCell ref="C53:D5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5"/>
    <mergeCell ref="E3:E4"/>
    <mergeCell ref="E53:E54"/>
    <mergeCell ref="F3:F4"/>
    <mergeCell ref="F53:F54"/>
    <mergeCell ref="G3:G4"/>
    <mergeCell ref="G53:G54"/>
    <mergeCell ref="H3:H4"/>
    <mergeCell ref="H53:H54"/>
    <mergeCell ref="I3:I4"/>
    <mergeCell ref="I53:I54"/>
    <mergeCell ref="A1:I2"/>
    <mergeCell ref="A3:B4"/>
    <mergeCell ref="A51:I52"/>
    <mergeCell ref="A53:B5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2"/>
  <sheetViews>
    <sheetView topLeftCell="A76" workbookViewId="0">
      <selection activeCell="A99" sqref="A99:F112"/>
    </sheetView>
  </sheetViews>
  <sheetFormatPr defaultColWidth="9" defaultRowHeight="13.5"/>
  <cols>
    <col min="3" max="3" width="11.25" customWidth="1"/>
    <col min="4" max="4" width="12.25" customWidth="1"/>
    <col min="5" max="5" width="19" customWidth="1"/>
    <col min="6" max="6" width="21.125" customWidth="1"/>
    <col min="8" max="8" width="12.875" customWidth="1"/>
  </cols>
  <sheetData>
    <row r="1" ht="25.5" spans="1:1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54"/>
      <c r="M1" s="55"/>
      <c r="N1" s="55"/>
    </row>
    <row r="2" ht="25.5" spans="1:14">
      <c r="A2" s="31"/>
      <c r="B2" s="31"/>
      <c r="C2" s="31"/>
      <c r="D2" s="31"/>
      <c r="E2" s="31"/>
      <c r="F2" s="31"/>
      <c r="G2" s="31"/>
      <c r="H2" s="31"/>
      <c r="I2" s="31"/>
      <c r="J2" s="54"/>
      <c r="M2" s="56"/>
      <c r="N2" s="56"/>
    </row>
    <row r="3" spans="1:14">
      <c r="A3" s="32" t="s">
        <v>1</v>
      </c>
      <c r="B3" s="32"/>
      <c r="C3" s="33" t="s">
        <v>2</v>
      </c>
      <c r="D3" s="33"/>
      <c r="E3" s="32" t="s">
        <v>3</v>
      </c>
      <c r="F3" s="32" t="s">
        <v>4</v>
      </c>
      <c r="G3" s="34" t="s">
        <v>5</v>
      </c>
      <c r="H3" s="32" t="s">
        <v>6</v>
      </c>
      <c r="I3" s="32" t="s">
        <v>7</v>
      </c>
      <c r="J3" s="57"/>
      <c r="M3" s="56"/>
      <c r="N3" s="56"/>
    </row>
    <row r="4" spans="1:14">
      <c r="A4" s="32"/>
      <c r="B4" s="32"/>
      <c r="C4" s="35" t="s">
        <v>8</v>
      </c>
      <c r="D4" s="35" t="s">
        <v>9</v>
      </c>
      <c r="E4" s="32"/>
      <c r="F4" s="32"/>
      <c r="G4" s="36"/>
      <c r="H4" s="32"/>
      <c r="I4" s="32"/>
      <c r="M4" s="56"/>
      <c r="N4" s="56"/>
    </row>
    <row r="5" spans="1:14">
      <c r="A5" s="37">
        <v>1453916</v>
      </c>
      <c r="B5" s="37"/>
      <c r="C5" s="38">
        <v>43603</v>
      </c>
      <c r="D5" s="38">
        <v>43607</v>
      </c>
      <c r="E5" s="39" t="s">
        <v>14</v>
      </c>
      <c r="F5" s="39" t="s">
        <v>18</v>
      </c>
      <c r="G5" s="39">
        <v>4</v>
      </c>
      <c r="H5" s="39">
        <v>1</v>
      </c>
      <c r="I5" s="58">
        <v>2250</v>
      </c>
      <c r="J5" s="59"/>
      <c r="K5" s="59"/>
      <c r="L5" s="59"/>
      <c r="M5" s="56"/>
      <c r="N5" s="56"/>
    </row>
    <row r="6" spans="1:14">
      <c r="A6" s="8">
        <v>1453934</v>
      </c>
      <c r="B6" s="8"/>
      <c r="C6" s="9">
        <v>43528</v>
      </c>
      <c r="D6" s="9">
        <v>43530</v>
      </c>
      <c r="E6" s="40" t="s">
        <v>10</v>
      </c>
      <c r="F6" s="40" t="s">
        <v>17</v>
      </c>
      <c r="G6" s="40">
        <v>2</v>
      </c>
      <c r="H6" s="40">
        <v>1</v>
      </c>
      <c r="I6" s="60">
        <v>1140</v>
      </c>
      <c r="J6" s="59"/>
      <c r="K6" s="59"/>
      <c r="M6" s="56"/>
      <c r="N6" s="56"/>
    </row>
    <row r="7" spans="1:14">
      <c r="A7" s="8">
        <v>1453987</v>
      </c>
      <c r="B7" s="8"/>
      <c r="C7" s="9">
        <v>43530</v>
      </c>
      <c r="D7" s="9">
        <v>43533</v>
      </c>
      <c r="E7" s="40" t="s">
        <v>14</v>
      </c>
      <c r="F7" s="40" t="s">
        <v>17</v>
      </c>
      <c r="G7" s="40">
        <v>3</v>
      </c>
      <c r="H7" s="40">
        <v>1</v>
      </c>
      <c r="I7" s="60">
        <v>1300</v>
      </c>
      <c r="J7" s="59"/>
      <c r="K7" s="59"/>
      <c r="M7" s="56"/>
      <c r="N7" s="56"/>
    </row>
    <row r="8" spans="1:14">
      <c r="A8" s="8">
        <v>1454039</v>
      </c>
      <c r="B8" s="8"/>
      <c r="C8" s="9">
        <v>43526</v>
      </c>
      <c r="D8" s="9">
        <v>43528</v>
      </c>
      <c r="E8" s="10" t="s">
        <v>10</v>
      </c>
      <c r="F8" s="10" t="s">
        <v>13</v>
      </c>
      <c r="G8" s="10">
        <v>2</v>
      </c>
      <c r="H8" s="10">
        <v>1</v>
      </c>
      <c r="I8" s="27">
        <v>1140</v>
      </c>
      <c r="J8" s="59"/>
      <c r="K8" s="59"/>
      <c r="M8" s="56"/>
      <c r="N8" s="56"/>
    </row>
    <row r="9" spans="1:14">
      <c r="A9" s="8">
        <v>1454158</v>
      </c>
      <c r="B9" s="8"/>
      <c r="C9" s="9">
        <v>43527</v>
      </c>
      <c r="D9" s="9">
        <v>43528</v>
      </c>
      <c r="E9" s="10" t="s">
        <v>10</v>
      </c>
      <c r="F9" s="10" t="s">
        <v>13</v>
      </c>
      <c r="G9" s="10">
        <v>1</v>
      </c>
      <c r="H9" s="10">
        <v>1</v>
      </c>
      <c r="I9" s="27">
        <v>570</v>
      </c>
      <c r="J9" s="59"/>
      <c r="K9" s="59"/>
      <c r="M9" s="56"/>
      <c r="N9" s="56"/>
    </row>
    <row r="10" spans="1:14">
      <c r="A10" s="8">
        <v>1454650</v>
      </c>
      <c r="B10" s="8"/>
      <c r="C10" s="9">
        <v>43527</v>
      </c>
      <c r="D10" s="9">
        <v>43528</v>
      </c>
      <c r="E10" s="10" t="s">
        <v>10</v>
      </c>
      <c r="F10" s="10" t="s">
        <v>16</v>
      </c>
      <c r="G10" s="10">
        <v>1</v>
      </c>
      <c r="H10" s="10">
        <v>1</v>
      </c>
      <c r="I10" s="10">
        <v>660</v>
      </c>
      <c r="J10" s="59"/>
      <c r="K10" s="59"/>
      <c r="M10" s="56"/>
      <c r="N10" s="56"/>
    </row>
    <row r="11" spans="1:14">
      <c r="A11" s="8">
        <v>1454672</v>
      </c>
      <c r="B11" s="8"/>
      <c r="C11" s="9">
        <v>43531</v>
      </c>
      <c r="D11" s="9">
        <v>43532</v>
      </c>
      <c r="E11" s="10" t="s">
        <v>10</v>
      </c>
      <c r="F11" s="40" t="s">
        <v>17</v>
      </c>
      <c r="G11" s="10">
        <v>1</v>
      </c>
      <c r="H11" s="10">
        <v>6</v>
      </c>
      <c r="I11" s="27">
        <v>3420</v>
      </c>
      <c r="J11" s="59"/>
      <c r="K11" s="59"/>
      <c r="M11" s="56"/>
      <c r="N11" s="56"/>
    </row>
    <row r="12" spans="1:14">
      <c r="A12" s="8">
        <v>1454788</v>
      </c>
      <c r="B12" s="8"/>
      <c r="C12" s="13">
        <v>43528</v>
      </c>
      <c r="D12" s="13">
        <v>43531</v>
      </c>
      <c r="E12" s="40" t="s">
        <v>14</v>
      </c>
      <c r="F12" s="40" t="s">
        <v>16</v>
      </c>
      <c r="G12" s="40">
        <v>3</v>
      </c>
      <c r="H12" s="40">
        <v>1</v>
      </c>
      <c r="I12" s="60">
        <v>1500</v>
      </c>
      <c r="J12" s="59"/>
      <c r="K12" s="59"/>
      <c r="M12" s="56"/>
      <c r="N12" s="56"/>
    </row>
    <row r="13" spans="1:14">
      <c r="A13" s="8">
        <v>1454842</v>
      </c>
      <c r="B13" s="8"/>
      <c r="C13" s="9">
        <v>43528</v>
      </c>
      <c r="D13" s="9">
        <v>43530</v>
      </c>
      <c r="E13" s="41" t="s">
        <v>10</v>
      </c>
      <c r="F13" s="41" t="s">
        <v>12</v>
      </c>
      <c r="G13" s="10">
        <v>2</v>
      </c>
      <c r="H13" s="10">
        <v>1</v>
      </c>
      <c r="I13" s="27">
        <v>1500</v>
      </c>
      <c r="J13" s="59"/>
      <c r="K13" s="59"/>
      <c r="M13" s="56"/>
      <c r="N13" s="56"/>
    </row>
    <row r="14" spans="1:14">
      <c r="A14" s="8">
        <v>1454937</v>
      </c>
      <c r="B14" s="8"/>
      <c r="C14" s="9">
        <v>43528</v>
      </c>
      <c r="D14" s="9">
        <v>43529</v>
      </c>
      <c r="E14" s="41" t="s">
        <v>10</v>
      </c>
      <c r="F14" s="41" t="s">
        <v>17</v>
      </c>
      <c r="G14" s="10">
        <v>1</v>
      </c>
      <c r="H14" s="10">
        <v>1</v>
      </c>
      <c r="I14" s="27">
        <v>570</v>
      </c>
      <c r="J14" s="59"/>
      <c r="K14" s="59"/>
      <c r="M14" s="56"/>
      <c r="N14" s="56"/>
    </row>
    <row r="15" spans="1:14">
      <c r="A15" s="8">
        <v>1454962</v>
      </c>
      <c r="B15" s="8"/>
      <c r="C15" s="9">
        <v>43552</v>
      </c>
      <c r="D15" s="9">
        <v>43554</v>
      </c>
      <c r="E15" s="41" t="s">
        <v>10</v>
      </c>
      <c r="F15" s="41" t="s">
        <v>13</v>
      </c>
      <c r="G15" s="10">
        <v>2</v>
      </c>
      <c r="H15" s="10">
        <v>1</v>
      </c>
      <c r="I15" s="27">
        <v>1140</v>
      </c>
      <c r="J15" s="59"/>
      <c r="K15" s="59"/>
      <c r="M15" s="56"/>
      <c r="N15" s="56"/>
    </row>
    <row r="16" spans="1:14">
      <c r="A16" s="8">
        <v>1455176</v>
      </c>
      <c r="B16" s="8"/>
      <c r="C16" s="9">
        <v>43528</v>
      </c>
      <c r="D16" s="9">
        <v>43529</v>
      </c>
      <c r="E16" s="41" t="s">
        <v>10</v>
      </c>
      <c r="F16" s="41" t="s">
        <v>13</v>
      </c>
      <c r="G16" s="10">
        <v>1</v>
      </c>
      <c r="H16" s="10">
        <v>1</v>
      </c>
      <c r="I16" s="27">
        <v>570</v>
      </c>
      <c r="J16" s="59"/>
      <c r="K16" s="59"/>
      <c r="M16" s="56"/>
      <c r="N16" s="56"/>
    </row>
    <row r="17" spans="1:14">
      <c r="A17" s="8">
        <v>1455630</v>
      </c>
      <c r="B17" s="8"/>
      <c r="C17" s="9">
        <v>43529</v>
      </c>
      <c r="D17" s="9">
        <v>43530</v>
      </c>
      <c r="E17" s="41" t="s">
        <v>10</v>
      </c>
      <c r="F17" s="41" t="s">
        <v>17</v>
      </c>
      <c r="G17" s="10">
        <v>1</v>
      </c>
      <c r="H17" s="10">
        <v>1</v>
      </c>
      <c r="I17" s="27">
        <v>570</v>
      </c>
      <c r="J17" s="59"/>
      <c r="K17" s="59"/>
      <c r="M17" s="56"/>
      <c r="N17" s="56"/>
    </row>
    <row r="18" spans="1:14">
      <c r="A18" s="8">
        <v>1455669</v>
      </c>
      <c r="B18" s="8"/>
      <c r="C18" s="9">
        <v>43529</v>
      </c>
      <c r="D18" s="9">
        <v>43530</v>
      </c>
      <c r="E18" s="41" t="s">
        <v>10</v>
      </c>
      <c r="F18" s="41" t="s">
        <v>13</v>
      </c>
      <c r="G18" s="10">
        <v>1</v>
      </c>
      <c r="H18" s="10">
        <v>1</v>
      </c>
      <c r="I18" s="27">
        <v>570</v>
      </c>
      <c r="J18" s="59"/>
      <c r="K18" s="59"/>
      <c r="M18" s="56"/>
      <c r="N18" s="56"/>
    </row>
    <row r="19" spans="1:14">
      <c r="A19" s="8">
        <v>1455946</v>
      </c>
      <c r="B19" s="8"/>
      <c r="C19" s="9">
        <v>43530</v>
      </c>
      <c r="D19" s="9">
        <v>43531</v>
      </c>
      <c r="E19" s="41" t="s">
        <v>10</v>
      </c>
      <c r="F19" s="41" t="s">
        <v>13</v>
      </c>
      <c r="G19" s="10">
        <v>1</v>
      </c>
      <c r="H19" s="10">
        <v>1</v>
      </c>
      <c r="I19" s="27">
        <v>570</v>
      </c>
      <c r="J19" s="59"/>
      <c r="K19" s="59"/>
      <c r="M19" s="56"/>
      <c r="N19" s="56"/>
    </row>
    <row r="20" spans="1:14">
      <c r="A20" s="8">
        <v>1455996</v>
      </c>
      <c r="B20" s="8"/>
      <c r="C20" s="9">
        <v>43543</v>
      </c>
      <c r="D20" s="9">
        <v>43548</v>
      </c>
      <c r="E20" s="41" t="s">
        <v>14</v>
      </c>
      <c r="F20" s="41" t="s">
        <v>13</v>
      </c>
      <c r="G20" s="10">
        <v>5</v>
      </c>
      <c r="H20" s="10">
        <v>1</v>
      </c>
      <c r="I20" s="27">
        <v>2600</v>
      </c>
      <c r="J20" s="59"/>
      <c r="K20" s="59"/>
      <c r="M20" s="56"/>
      <c r="N20" s="56"/>
    </row>
    <row r="21" spans="1:14">
      <c r="A21" s="8">
        <v>1456080</v>
      </c>
      <c r="B21" s="8"/>
      <c r="C21" s="9">
        <v>43559</v>
      </c>
      <c r="D21" s="9">
        <v>43561</v>
      </c>
      <c r="E21" s="41" t="s">
        <v>10</v>
      </c>
      <c r="F21" s="41" t="s">
        <v>18</v>
      </c>
      <c r="G21" s="10">
        <v>2</v>
      </c>
      <c r="H21" s="10">
        <v>1</v>
      </c>
      <c r="I21" s="27">
        <v>1320</v>
      </c>
      <c r="J21" s="59"/>
      <c r="K21" s="59"/>
      <c r="M21" s="56"/>
      <c r="N21" s="56"/>
    </row>
    <row r="22" spans="1:14">
      <c r="A22" s="8">
        <v>1456216</v>
      </c>
      <c r="B22" s="8"/>
      <c r="C22" s="9">
        <v>43586</v>
      </c>
      <c r="D22" s="9">
        <v>43587</v>
      </c>
      <c r="E22" s="41" t="s">
        <v>10</v>
      </c>
      <c r="F22" s="41" t="s">
        <v>18</v>
      </c>
      <c r="G22" s="10">
        <v>1</v>
      </c>
      <c r="H22" s="10">
        <v>1</v>
      </c>
      <c r="I22" s="27">
        <v>660</v>
      </c>
      <c r="J22" s="59"/>
      <c r="K22" s="59"/>
      <c r="M22" s="56"/>
      <c r="N22" s="56"/>
    </row>
    <row r="23" spans="1:14">
      <c r="A23" s="8">
        <v>1456587</v>
      </c>
      <c r="B23" s="8"/>
      <c r="C23" s="9">
        <v>43557</v>
      </c>
      <c r="D23" s="9">
        <v>43560</v>
      </c>
      <c r="E23" s="41" t="s">
        <v>14</v>
      </c>
      <c r="F23" s="41" t="s">
        <v>17</v>
      </c>
      <c r="G23" s="10">
        <v>3</v>
      </c>
      <c r="H23" s="10">
        <v>1</v>
      </c>
      <c r="I23" s="27">
        <v>1300</v>
      </c>
      <c r="J23" s="59"/>
      <c r="K23" s="59"/>
      <c r="M23" s="56"/>
      <c r="N23" s="56"/>
    </row>
    <row r="24" spans="1:14">
      <c r="A24" s="8">
        <v>1456612</v>
      </c>
      <c r="B24" s="8"/>
      <c r="C24" s="9">
        <v>43566</v>
      </c>
      <c r="D24" s="9">
        <v>43567</v>
      </c>
      <c r="E24" s="41" t="s">
        <v>10</v>
      </c>
      <c r="F24" s="41" t="s">
        <v>18</v>
      </c>
      <c r="G24" s="10">
        <v>1</v>
      </c>
      <c r="H24" s="10">
        <v>1</v>
      </c>
      <c r="I24" s="27">
        <v>660</v>
      </c>
      <c r="J24" s="59"/>
      <c r="K24" s="59"/>
      <c r="M24" s="56"/>
      <c r="N24" s="56"/>
    </row>
    <row r="25" spans="1:14">
      <c r="A25" s="8">
        <v>1456824</v>
      </c>
      <c r="B25" s="8"/>
      <c r="C25" s="9">
        <v>43543</v>
      </c>
      <c r="D25" s="9">
        <v>43546</v>
      </c>
      <c r="E25" s="41" t="s">
        <v>14</v>
      </c>
      <c r="F25" s="41" t="s">
        <v>16</v>
      </c>
      <c r="G25" s="10">
        <v>3</v>
      </c>
      <c r="H25" s="10">
        <v>1</v>
      </c>
      <c r="I25" s="27">
        <v>1500</v>
      </c>
      <c r="J25" s="59"/>
      <c r="K25" s="59"/>
      <c r="M25" s="56"/>
      <c r="N25" s="56"/>
    </row>
    <row r="26" spans="1:14">
      <c r="A26" s="8">
        <v>1457086</v>
      </c>
      <c r="B26" s="8"/>
      <c r="C26" s="9">
        <v>43550</v>
      </c>
      <c r="D26" s="9">
        <v>43553</v>
      </c>
      <c r="E26" s="41" t="s">
        <v>14</v>
      </c>
      <c r="F26" s="41" t="s">
        <v>13</v>
      </c>
      <c r="G26" s="10">
        <v>3</v>
      </c>
      <c r="H26" s="10">
        <v>2</v>
      </c>
      <c r="I26" s="27">
        <v>2600</v>
      </c>
      <c r="J26" s="59"/>
      <c r="K26" s="59"/>
      <c r="M26" s="56"/>
      <c r="N26" s="56"/>
    </row>
    <row r="27" spans="1:14">
      <c r="A27" s="8">
        <v>1457271</v>
      </c>
      <c r="B27" s="8"/>
      <c r="C27" s="9">
        <v>43532</v>
      </c>
      <c r="D27" s="9">
        <v>43533</v>
      </c>
      <c r="E27" s="41" t="s">
        <v>10</v>
      </c>
      <c r="F27" s="41" t="s">
        <v>17</v>
      </c>
      <c r="G27" s="10">
        <v>1</v>
      </c>
      <c r="H27" s="10">
        <v>3</v>
      </c>
      <c r="I27" s="27">
        <v>1710</v>
      </c>
      <c r="J27" s="59"/>
      <c r="K27" s="59"/>
      <c r="M27" s="56"/>
      <c r="N27" s="56"/>
    </row>
    <row r="28" spans="1:14">
      <c r="A28" s="8">
        <v>1457274</v>
      </c>
      <c r="B28" s="8"/>
      <c r="C28" s="9">
        <v>43532</v>
      </c>
      <c r="D28" s="9">
        <v>43533</v>
      </c>
      <c r="E28" s="41" t="s">
        <v>10</v>
      </c>
      <c r="F28" s="41" t="s">
        <v>18</v>
      </c>
      <c r="G28" s="10">
        <v>1</v>
      </c>
      <c r="H28" s="10">
        <v>2</v>
      </c>
      <c r="I28" s="27">
        <v>1320</v>
      </c>
      <c r="J28" s="59"/>
      <c r="K28" s="59"/>
      <c r="M28" s="56"/>
      <c r="N28" s="56"/>
    </row>
    <row r="29" spans="1:14">
      <c r="A29" s="8">
        <v>1457280</v>
      </c>
      <c r="B29" s="8"/>
      <c r="C29" s="9">
        <v>43550</v>
      </c>
      <c r="D29" s="9">
        <v>43552</v>
      </c>
      <c r="E29" s="41" t="s">
        <v>10</v>
      </c>
      <c r="F29" s="41" t="s">
        <v>13</v>
      </c>
      <c r="G29" s="10">
        <v>2</v>
      </c>
      <c r="H29" s="10">
        <v>2</v>
      </c>
      <c r="I29" s="27">
        <v>2280</v>
      </c>
      <c r="J29" s="59"/>
      <c r="K29" s="59"/>
      <c r="M29" s="56"/>
      <c r="N29" s="56"/>
    </row>
    <row r="30" spans="1:14">
      <c r="A30" s="8">
        <v>1457641</v>
      </c>
      <c r="B30" s="8"/>
      <c r="C30" s="9">
        <v>43534</v>
      </c>
      <c r="D30" s="9">
        <v>43535</v>
      </c>
      <c r="E30" s="41" t="s">
        <v>10</v>
      </c>
      <c r="F30" s="41" t="s">
        <v>18</v>
      </c>
      <c r="G30" s="10">
        <v>1</v>
      </c>
      <c r="H30" s="10">
        <v>2</v>
      </c>
      <c r="I30" s="27">
        <v>1320</v>
      </c>
      <c r="J30" s="59"/>
      <c r="K30" s="59"/>
      <c r="M30" s="56"/>
      <c r="N30" s="56"/>
    </row>
    <row r="31" spans="1:14">
      <c r="A31" s="11">
        <v>1457979</v>
      </c>
      <c r="B31" s="12"/>
      <c r="C31" s="9">
        <v>43532</v>
      </c>
      <c r="D31" s="9">
        <v>43533</v>
      </c>
      <c r="E31" s="42" t="s">
        <v>22</v>
      </c>
      <c r="F31" s="43"/>
      <c r="G31" s="43"/>
      <c r="H31" s="43"/>
      <c r="I31" s="61"/>
      <c r="J31" s="59"/>
      <c r="K31" s="59"/>
      <c r="M31" s="56"/>
      <c r="N31" s="56"/>
    </row>
    <row r="32" spans="1:14">
      <c r="A32" s="8">
        <v>1458041</v>
      </c>
      <c r="B32" s="8"/>
      <c r="C32" s="9">
        <v>43534</v>
      </c>
      <c r="D32" s="9">
        <v>43535</v>
      </c>
      <c r="E32" s="41" t="s">
        <v>10</v>
      </c>
      <c r="F32" s="41" t="s">
        <v>13</v>
      </c>
      <c r="G32" s="10">
        <v>1</v>
      </c>
      <c r="H32" s="10">
        <v>1</v>
      </c>
      <c r="I32" s="27">
        <v>570</v>
      </c>
      <c r="J32" s="59"/>
      <c r="K32" s="59"/>
      <c r="M32" s="56"/>
      <c r="N32" s="56"/>
    </row>
    <row r="33" spans="1:14">
      <c r="A33" s="8">
        <v>1458200</v>
      </c>
      <c r="B33" s="8"/>
      <c r="C33" s="9">
        <v>43533</v>
      </c>
      <c r="D33" s="9">
        <v>43534</v>
      </c>
      <c r="E33" s="41" t="s">
        <v>10</v>
      </c>
      <c r="F33" s="41" t="s">
        <v>12</v>
      </c>
      <c r="G33" s="41">
        <v>1</v>
      </c>
      <c r="H33" s="41">
        <v>2</v>
      </c>
      <c r="I33" s="62">
        <v>1500</v>
      </c>
      <c r="J33" s="59"/>
      <c r="K33" s="59"/>
      <c r="M33" s="56"/>
      <c r="N33" s="56"/>
    </row>
    <row r="34" spans="1:14">
      <c r="A34" s="8">
        <v>1458255</v>
      </c>
      <c r="B34" s="8"/>
      <c r="C34" s="9">
        <v>43534</v>
      </c>
      <c r="D34" s="9">
        <v>43535</v>
      </c>
      <c r="E34" s="44" t="s">
        <v>10</v>
      </c>
      <c r="F34" s="41" t="s">
        <v>16</v>
      </c>
      <c r="G34" s="10">
        <v>1</v>
      </c>
      <c r="H34" s="10">
        <v>1</v>
      </c>
      <c r="I34" s="27">
        <v>660</v>
      </c>
      <c r="J34" s="59"/>
      <c r="K34" s="59"/>
      <c r="M34" s="56"/>
      <c r="N34" s="56"/>
    </row>
    <row r="35" spans="1:14">
      <c r="A35" s="8">
        <v>1458256</v>
      </c>
      <c r="B35" s="8"/>
      <c r="C35" s="9">
        <v>43534</v>
      </c>
      <c r="D35" s="9">
        <v>43535</v>
      </c>
      <c r="E35" s="41" t="s">
        <v>10</v>
      </c>
      <c r="F35" s="41" t="s">
        <v>13</v>
      </c>
      <c r="G35" s="10">
        <v>1</v>
      </c>
      <c r="H35" s="10">
        <v>1</v>
      </c>
      <c r="I35" s="10">
        <v>570</v>
      </c>
      <c r="J35" s="59"/>
      <c r="K35" s="59"/>
      <c r="M35" s="56"/>
      <c r="N35" s="56"/>
    </row>
    <row r="36" spans="1:14">
      <c r="A36" s="8">
        <v>1458382</v>
      </c>
      <c r="B36" s="8"/>
      <c r="C36" s="9">
        <v>43534</v>
      </c>
      <c r="D36" s="9">
        <v>43535</v>
      </c>
      <c r="E36" s="41" t="s">
        <v>10</v>
      </c>
      <c r="F36" s="41" t="s">
        <v>13</v>
      </c>
      <c r="G36" s="10">
        <v>1</v>
      </c>
      <c r="H36" s="10">
        <v>1</v>
      </c>
      <c r="I36" s="27">
        <v>570</v>
      </c>
      <c r="J36" s="59"/>
      <c r="K36" s="59"/>
      <c r="M36" s="56"/>
      <c r="N36" s="56"/>
    </row>
    <row r="37" spans="1:14">
      <c r="A37" s="8">
        <v>1458698</v>
      </c>
      <c r="B37" s="8"/>
      <c r="C37" s="9">
        <v>43534</v>
      </c>
      <c r="D37" s="9">
        <v>43535</v>
      </c>
      <c r="E37" s="41" t="s">
        <v>10</v>
      </c>
      <c r="F37" s="41" t="s">
        <v>17</v>
      </c>
      <c r="G37" s="10">
        <v>1</v>
      </c>
      <c r="H37" s="10">
        <v>5</v>
      </c>
      <c r="I37" s="27">
        <v>2850</v>
      </c>
      <c r="J37" s="59"/>
      <c r="K37" s="59"/>
      <c r="M37" s="56"/>
      <c r="N37" s="56"/>
    </row>
    <row r="38" spans="1:14">
      <c r="A38" s="8">
        <v>1458952</v>
      </c>
      <c r="B38" s="8"/>
      <c r="C38" s="9">
        <v>43535</v>
      </c>
      <c r="D38" s="9">
        <v>43536</v>
      </c>
      <c r="E38" s="41" t="s">
        <v>10</v>
      </c>
      <c r="F38" s="41" t="s">
        <v>17</v>
      </c>
      <c r="G38" s="10">
        <v>1</v>
      </c>
      <c r="H38" s="10">
        <v>1</v>
      </c>
      <c r="I38" s="27">
        <v>570</v>
      </c>
      <c r="J38" s="59"/>
      <c r="K38" s="59"/>
      <c r="M38" s="56"/>
      <c r="N38" s="56"/>
    </row>
    <row r="39" spans="1:14">
      <c r="A39" s="8">
        <v>1459054</v>
      </c>
      <c r="B39" s="8"/>
      <c r="C39" s="9">
        <v>43555</v>
      </c>
      <c r="D39" s="9">
        <v>43556</v>
      </c>
      <c r="E39" s="41" t="s">
        <v>10</v>
      </c>
      <c r="F39" s="41" t="s">
        <v>13</v>
      </c>
      <c r="G39" s="10">
        <v>1</v>
      </c>
      <c r="H39" s="10">
        <v>1</v>
      </c>
      <c r="I39" s="27">
        <v>570</v>
      </c>
      <c r="J39" s="59"/>
      <c r="K39" s="59"/>
      <c r="M39" s="56"/>
      <c r="N39" s="56"/>
    </row>
    <row r="40" spans="1:14">
      <c r="A40" s="8">
        <v>1459103</v>
      </c>
      <c r="B40" s="8"/>
      <c r="C40" s="9">
        <v>43548</v>
      </c>
      <c r="D40" s="9">
        <v>43552</v>
      </c>
      <c r="E40" s="41" t="s">
        <v>14</v>
      </c>
      <c r="F40" s="41" t="s">
        <v>13</v>
      </c>
      <c r="G40" s="10">
        <v>4</v>
      </c>
      <c r="H40" s="10">
        <v>1</v>
      </c>
      <c r="I40" s="27">
        <v>1950</v>
      </c>
      <c r="J40" s="59"/>
      <c r="K40" s="59"/>
      <c r="M40" s="56"/>
      <c r="N40" s="56"/>
    </row>
    <row r="41" spans="1:14">
      <c r="A41" s="8">
        <v>1459165</v>
      </c>
      <c r="B41" s="8"/>
      <c r="C41" s="9">
        <v>43543</v>
      </c>
      <c r="D41" s="9">
        <v>43546</v>
      </c>
      <c r="E41" s="41" t="s">
        <v>14</v>
      </c>
      <c r="F41" s="41" t="s">
        <v>13</v>
      </c>
      <c r="G41" s="10">
        <v>3</v>
      </c>
      <c r="H41" s="10">
        <v>1</v>
      </c>
      <c r="I41" s="27">
        <v>1300</v>
      </c>
      <c r="J41" s="59"/>
      <c r="K41" s="59"/>
      <c r="M41" s="56"/>
      <c r="N41" s="56"/>
    </row>
    <row r="42" spans="1:14">
      <c r="A42" s="8">
        <v>1459208</v>
      </c>
      <c r="B42" s="8"/>
      <c r="C42" s="9">
        <v>43535</v>
      </c>
      <c r="D42" s="9">
        <v>43536</v>
      </c>
      <c r="E42" s="41" t="s">
        <v>10</v>
      </c>
      <c r="F42" s="41" t="s">
        <v>17</v>
      </c>
      <c r="G42" s="10">
        <v>1</v>
      </c>
      <c r="H42" s="10">
        <v>4</v>
      </c>
      <c r="I42" s="27">
        <v>2280</v>
      </c>
      <c r="J42" s="59"/>
      <c r="K42" s="59"/>
      <c r="M42" s="56"/>
      <c r="N42" s="56"/>
    </row>
    <row r="43" spans="1:14">
      <c r="A43" s="8">
        <v>1459209</v>
      </c>
      <c r="B43" s="8"/>
      <c r="C43" s="9">
        <v>43536</v>
      </c>
      <c r="D43" s="9">
        <v>43537</v>
      </c>
      <c r="E43" s="41" t="s">
        <v>10</v>
      </c>
      <c r="F43" s="41" t="s">
        <v>17</v>
      </c>
      <c r="G43" s="10">
        <v>1</v>
      </c>
      <c r="H43" s="10">
        <v>2</v>
      </c>
      <c r="I43" s="27">
        <v>1140</v>
      </c>
      <c r="J43" s="59"/>
      <c r="K43" s="59"/>
      <c r="M43" s="56"/>
      <c r="N43" s="56"/>
    </row>
    <row r="44" spans="1:14">
      <c r="A44" s="8">
        <v>1459153</v>
      </c>
      <c r="B44" s="8"/>
      <c r="C44" s="9">
        <v>43535</v>
      </c>
      <c r="D44" s="9">
        <v>43540</v>
      </c>
      <c r="E44" s="41" t="s">
        <v>14</v>
      </c>
      <c r="F44" s="41" t="s">
        <v>13</v>
      </c>
      <c r="G44" s="10">
        <v>5</v>
      </c>
      <c r="H44" s="10">
        <v>1</v>
      </c>
      <c r="I44" s="27">
        <v>2600</v>
      </c>
      <c r="J44" s="59"/>
      <c r="K44" s="59"/>
      <c r="M44" s="56"/>
      <c r="N44" s="56"/>
    </row>
    <row r="45" spans="1:14">
      <c r="A45" s="8">
        <v>1459393</v>
      </c>
      <c r="B45" s="8"/>
      <c r="C45" s="9">
        <v>43536</v>
      </c>
      <c r="D45" s="9">
        <v>43537</v>
      </c>
      <c r="E45" s="41" t="s">
        <v>10</v>
      </c>
      <c r="F45" s="41" t="s">
        <v>13</v>
      </c>
      <c r="G45" s="10">
        <v>1</v>
      </c>
      <c r="H45" s="10">
        <v>1</v>
      </c>
      <c r="I45" s="27">
        <v>570</v>
      </c>
      <c r="J45" s="59"/>
      <c r="K45" s="59"/>
      <c r="M45" s="56"/>
      <c r="N45" s="56"/>
    </row>
    <row r="46" spans="1:14">
      <c r="A46" s="8">
        <v>1459967</v>
      </c>
      <c r="B46" s="8"/>
      <c r="C46" s="9">
        <v>43622</v>
      </c>
      <c r="D46" s="9">
        <v>43623</v>
      </c>
      <c r="E46" s="44" t="s">
        <v>10</v>
      </c>
      <c r="F46" s="41" t="s">
        <v>18</v>
      </c>
      <c r="G46" s="10">
        <v>1</v>
      </c>
      <c r="H46" s="10">
        <v>1</v>
      </c>
      <c r="I46" s="27">
        <v>660</v>
      </c>
      <c r="J46" s="59"/>
      <c r="K46" s="59"/>
      <c r="M46" s="56"/>
      <c r="N46" s="56"/>
    </row>
    <row r="47" spans="1:14">
      <c r="A47" s="8">
        <v>1460560</v>
      </c>
      <c r="B47" s="8"/>
      <c r="C47" s="9">
        <v>43545</v>
      </c>
      <c r="D47" s="9">
        <v>43546</v>
      </c>
      <c r="E47" s="44" t="s">
        <v>10</v>
      </c>
      <c r="F47" s="41" t="s">
        <v>11</v>
      </c>
      <c r="G47" s="10">
        <v>1</v>
      </c>
      <c r="H47" s="10">
        <v>1</v>
      </c>
      <c r="I47" s="27">
        <v>900</v>
      </c>
      <c r="J47" s="59"/>
      <c r="K47" s="59"/>
      <c r="M47" s="56"/>
      <c r="N47" s="56"/>
    </row>
    <row r="48" spans="1:14">
      <c r="A48" s="11">
        <v>1460529</v>
      </c>
      <c r="B48" s="12"/>
      <c r="C48" s="13">
        <v>43537</v>
      </c>
      <c r="D48" s="13">
        <v>43538</v>
      </c>
      <c r="E48" s="45" t="s">
        <v>10</v>
      </c>
      <c r="F48" s="45" t="s">
        <v>12</v>
      </c>
      <c r="G48" s="10">
        <v>1</v>
      </c>
      <c r="H48" s="10">
        <v>1</v>
      </c>
      <c r="I48" s="27">
        <v>750</v>
      </c>
      <c r="J48" s="59"/>
      <c r="K48" s="59"/>
      <c r="M48" s="56"/>
      <c r="N48" s="56"/>
    </row>
    <row r="49" spans="1:14">
      <c r="A49" s="8">
        <v>1460717</v>
      </c>
      <c r="B49" s="8"/>
      <c r="C49" s="9">
        <v>43579</v>
      </c>
      <c r="D49" s="9">
        <v>43583</v>
      </c>
      <c r="E49" s="41" t="s">
        <v>14</v>
      </c>
      <c r="F49" s="41" t="s">
        <v>13</v>
      </c>
      <c r="G49" s="10">
        <v>4</v>
      </c>
      <c r="H49" s="10">
        <v>1</v>
      </c>
      <c r="I49" s="27">
        <v>1950</v>
      </c>
      <c r="J49" s="59"/>
      <c r="K49" s="59"/>
      <c r="M49" s="56"/>
      <c r="N49" s="56"/>
    </row>
    <row r="50" spans="1:14">
      <c r="A50" s="11"/>
      <c r="B50" s="12"/>
      <c r="C50" s="9"/>
      <c r="D50" s="9"/>
      <c r="E50" s="46"/>
      <c r="F50" s="46"/>
      <c r="G50" s="47">
        <v>79</v>
      </c>
      <c r="H50" s="47">
        <v>64</v>
      </c>
      <c r="I50" s="63">
        <v>56700</v>
      </c>
      <c r="M50" s="56"/>
      <c r="N50" s="56"/>
    </row>
    <row r="51" ht="25.5" spans="1:14">
      <c r="A51" s="48" t="s">
        <v>0</v>
      </c>
      <c r="B51" s="48"/>
      <c r="C51" s="48"/>
      <c r="D51" s="48"/>
      <c r="E51" s="48"/>
      <c r="F51" s="48"/>
      <c r="G51" s="48"/>
      <c r="H51" s="48"/>
      <c r="I51" s="48"/>
      <c r="M51" s="56"/>
      <c r="N51" s="56"/>
    </row>
    <row r="52" ht="25.5" spans="1:14">
      <c r="A52" s="49"/>
      <c r="B52" s="49"/>
      <c r="C52" s="49"/>
      <c r="D52" s="49"/>
      <c r="E52" s="49"/>
      <c r="F52" s="49"/>
      <c r="G52" s="49"/>
      <c r="H52" s="49"/>
      <c r="I52" s="49"/>
      <c r="M52" s="56"/>
      <c r="N52" s="56"/>
    </row>
    <row r="53" spans="1:14">
      <c r="A53" s="32" t="s">
        <v>1</v>
      </c>
      <c r="B53" s="32"/>
      <c r="C53" s="33" t="s">
        <v>2</v>
      </c>
      <c r="D53" s="33"/>
      <c r="E53" s="32" t="s">
        <v>3</v>
      </c>
      <c r="F53" s="32" t="s">
        <v>4</v>
      </c>
      <c r="G53" s="34" t="s">
        <v>5</v>
      </c>
      <c r="H53" s="32" t="s">
        <v>6</v>
      </c>
      <c r="I53" s="32" t="s">
        <v>7</v>
      </c>
      <c r="M53" s="56"/>
      <c r="N53" s="56"/>
    </row>
    <row r="54" spans="1:14">
      <c r="A54" s="32"/>
      <c r="B54" s="32"/>
      <c r="C54" s="35" t="s">
        <v>8</v>
      </c>
      <c r="D54" s="35" t="s">
        <v>9</v>
      </c>
      <c r="E54" s="32"/>
      <c r="F54" s="32"/>
      <c r="G54" s="36"/>
      <c r="H54" s="32"/>
      <c r="I54" s="32"/>
      <c r="M54" s="56"/>
      <c r="N54" s="56"/>
    </row>
    <row r="55" spans="1:14">
      <c r="A55" s="50"/>
      <c r="B55" s="51"/>
      <c r="C55" s="52"/>
      <c r="D55" s="52"/>
      <c r="E55" s="53"/>
      <c r="F55" s="53"/>
      <c r="G55" s="47">
        <v>79</v>
      </c>
      <c r="H55" s="47">
        <v>64</v>
      </c>
      <c r="I55" s="63">
        <v>56700</v>
      </c>
      <c r="M55" s="56"/>
      <c r="N55" s="56"/>
    </row>
    <row r="56" spans="1:14">
      <c r="A56" s="8">
        <v>1460858</v>
      </c>
      <c r="B56" s="8"/>
      <c r="C56" s="9">
        <v>43538</v>
      </c>
      <c r="D56" s="9">
        <v>43539</v>
      </c>
      <c r="E56" s="45" t="s">
        <v>10</v>
      </c>
      <c r="F56" s="41" t="s">
        <v>17</v>
      </c>
      <c r="G56" s="10">
        <v>1</v>
      </c>
      <c r="H56" s="10">
        <v>1</v>
      </c>
      <c r="I56" s="27">
        <v>570</v>
      </c>
      <c r="J56" s="59"/>
      <c r="K56" s="59"/>
      <c r="M56" s="56"/>
      <c r="N56" s="56"/>
    </row>
    <row r="57" spans="1:14">
      <c r="A57" s="8">
        <v>1460890</v>
      </c>
      <c r="B57" s="8"/>
      <c r="C57" s="9">
        <v>43538</v>
      </c>
      <c r="D57" s="9">
        <v>43539</v>
      </c>
      <c r="E57" s="41" t="s">
        <v>10</v>
      </c>
      <c r="F57" s="41" t="s">
        <v>17</v>
      </c>
      <c r="G57" s="10">
        <v>1</v>
      </c>
      <c r="H57" s="10">
        <v>1</v>
      </c>
      <c r="I57" s="27">
        <v>570</v>
      </c>
      <c r="J57" s="59"/>
      <c r="K57" s="59"/>
      <c r="M57" s="56"/>
      <c r="N57" s="56"/>
    </row>
    <row r="58" spans="1:14">
      <c r="A58" s="8">
        <v>1461113</v>
      </c>
      <c r="B58" s="8"/>
      <c r="C58" s="9">
        <v>43579</v>
      </c>
      <c r="D58" s="9">
        <v>43583</v>
      </c>
      <c r="E58" s="41" t="s">
        <v>14</v>
      </c>
      <c r="F58" s="41" t="s">
        <v>18</v>
      </c>
      <c r="G58" s="10">
        <v>4</v>
      </c>
      <c r="H58" s="10">
        <v>1</v>
      </c>
      <c r="I58" s="27">
        <v>2250</v>
      </c>
      <c r="J58" s="59"/>
      <c r="K58" s="59"/>
      <c r="M58" s="56"/>
      <c r="N58" s="56"/>
    </row>
    <row r="59" spans="1:14">
      <c r="A59" s="8">
        <v>1462429</v>
      </c>
      <c r="B59" s="8"/>
      <c r="C59" s="9">
        <v>43544</v>
      </c>
      <c r="D59" s="9">
        <v>43548</v>
      </c>
      <c r="E59" s="41" t="s">
        <v>14</v>
      </c>
      <c r="F59" s="41" t="s">
        <v>13</v>
      </c>
      <c r="G59" s="10">
        <v>4</v>
      </c>
      <c r="H59" s="10">
        <v>1</v>
      </c>
      <c r="I59" s="27">
        <v>1950</v>
      </c>
      <c r="J59" s="59"/>
      <c r="K59" s="59"/>
      <c r="M59" s="56"/>
      <c r="N59" s="56"/>
    </row>
    <row r="60" spans="1:14">
      <c r="A60" s="8">
        <v>1462734</v>
      </c>
      <c r="B60" s="8"/>
      <c r="C60" s="9">
        <v>43540</v>
      </c>
      <c r="D60" s="9">
        <v>43541</v>
      </c>
      <c r="E60" s="41" t="s">
        <v>10</v>
      </c>
      <c r="F60" s="41" t="s">
        <v>16</v>
      </c>
      <c r="G60" s="10">
        <v>1</v>
      </c>
      <c r="H60" s="10">
        <v>1</v>
      </c>
      <c r="I60" s="27">
        <v>660</v>
      </c>
      <c r="J60" s="59"/>
      <c r="K60" s="59"/>
      <c r="M60" s="56"/>
      <c r="N60" s="56"/>
    </row>
    <row r="61" spans="1:14">
      <c r="A61" s="8">
        <v>1462733</v>
      </c>
      <c r="B61" s="8"/>
      <c r="C61" s="9">
        <v>43540</v>
      </c>
      <c r="D61" s="9">
        <v>43541</v>
      </c>
      <c r="E61" s="42" t="s">
        <v>22</v>
      </c>
      <c r="F61" s="43"/>
      <c r="G61" s="43"/>
      <c r="H61" s="43"/>
      <c r="I61" s="61"/>
      <c r="M61" s="56"/>
      <c r="N61" s="56"/>
    </row>
    <row r="62" spans="1:14">
      <c r="A62" s="8">
        <v>1462735</v>
      </c>
      <c r="B62" s="8"/>
      <c r="C62" s="13">
        <v>43540</v>
      </c>
      <c r="D62" s="13">
        <v>43541</v>
      </c>
      <c r="E62" s="42" t="s">
        <v>22</v>
      </c>
      <c r="F62" s="43"/>
      <c r="G62" s="43"/>
      <c r="H62" s="43"/>
      <c r="I62" s="61"/>
      <c r="M62" s="56"/>
      <c r="N62" s="56"/>
    </row>
    <row r="63" spans="1:14">
      <c r="A63" s="8">
        <v>1462781</v>
      </c>
      <c r="B63" s="8"/>
      <c r="C63" s="9">
        <v>43540</v>
      </c>
      <c r="D63" s="9">
        <v>43541</v>
      </c>
      <c r="E63" s="41" t="s">
        <v>10</v>
      </c>
      <c r="F63" s="41" t="s">
        <v>11</v>
      </c>
      <c r="G63" s="10">
        <v>1</v>
      </c>
      <c r="H63" s="10">
        <v>1</v>
      </c>
      <c r="I63" s="27">
        <v>900</v>
      </c>
      <c r="J63" s="59"/>
      <c r="K63" s="59"/>
      <c r="M63" s="56"/>
      <c r="N63" s="56"/>
    </row>
    <row r="64" spans="1:14">
      <c r="A64" s="8">
        <v>1462924</v>
      </c>
      <c r="B64" s="8"/>
      <c r="C64" s="9">
        <v>43542</v>
      </c>
      <c r="D64" s="9">
        <v>43545</v>
      </c>
      <c r="E64" s="41" t="s">
        <v>14</v>
      </c>
      <c r="F64" s="41" t="s">
        <v>18</v>
      </c>
      <c r="G64" s="10">
        <v>3</v>
      </c>
      <c r="H64" s="10">
        <v>1</v>
      </c>
      <c r="I64" s="27">
        <v>1500</v>
      </c>
      <c r="J64" s="59"/>
      <c r="K64" s="59"/>
      <c r="M64" s="56"/>
      <c r="N64" s="56"/>
    </row>
    <row r="65" spans="1:14">
      <c r="A65" s="8">
        <v>1463265</v>
      </c>
      <c r="B65" s="8"/>
      <c r="C65" s="9">
        <v>43560</v>
      </c>
      <c r="D65" s="9">
        <v>43562</v>
      </c>
      <c r="E65" s="41" t="s">
        <v>10</v>
      </c>
      <c r="F65" s="41" t="s">
        <v>13</v>
      </c>
      <c r="G65" s="10">
        <v>2</v>
      </c>
      <c r="H65" s="10">
        <v>1</v>
      </c>
      <c r="I65" s="27">
        <v>1140</v>
      </c>
      <c r="J65" s="59"/>
      <c r="K65" s="59"/>
      <c r="M65" s="56"/>
      <c r="N65" s="56"/>
    </row>
    <row r="66" spans="1:14">
      <c r="A66" s="8">
        <v>1463883</v>
      </c>
      <c r="B66" s="8"/>
      <c r="C66" s="9">
        <v>43542</v>
      </c>
      <c r="D66" s="9">
        <v>43543</v>
      </c>
      <c r="E66" s="41" t="s">
        <v>10</v>
      </c>
      <c r="F66" s="41" t="s">
        <v>17</v>
      </c>
      <c r="G66" s="10">
        <v>1</v>
      </c>
      <c r="H66" s="10">
        <v>1</v>
      </c>
      <c r="I66" s="27">
        <v>570</v>
      </c>
      <c r="J66" s="59"/>
      <c r="K66" s="59"/>
      <c r="M66" s="56"/>
      <c r="N66" s="56"/>
    </row>
    <row r="67" spans="1:14">
      <c r="A67" s="8">
        <v>1464086</v>
      </c>
      <c r="B67" s="8"/>
      <c r="C67" s="9">
        <v>43542</v>
      </c>
      <c r="D67" s="9">
        <v>43543</v>
      </c>
      <c r="E67" s="41" t="s">
        <v>10</v>
      </c>
      <c r="F67" s="41" t="s">
        <v>17</v>
      </c>
      <c r="G67" s="10">
        <v>1</v>
      </c>
      <c r="H67" s="10">
        <v>1</v>
      </c>
      <c r="I67" s="27">
        <v>570</v>
      </c>
      <c r="J67" s="59"/>
      <c r="K67" s="59"/>
      <c r="M67" s="56"/>
      <c r="N67" s="56"/>
    </row>
    <row r="68" spans="1:14">
      <c r="A68" s="8">
        <v>1465341</v>
      </c>
      <c r="B68" s="8"/>
      <c r="C68" s="9">
        <v>43626</v>
      </c>
      <c r="D68" s="9">
        <v>43631</v>
      </c>
      <c r="E68" s="64" t="s">
        <v>14</v>
      </c>
      <c r="F68" s="10" t="s">
        <v>13</v>
      </c>
      <c r="G68" s="10">
        <v>5</v>
      </c>
      <c r="H68" s="10">
        <v>1</v>
      </c>
      <c r="I68" s="27">
        <v>2600</v>
      </c>
      <c r="J68" s="59"/>
      <c r="K68" s="59"/>
      <c r="M68" s="56"/>
      <c r="N68" s="56"/>
    </row>
    <row r="69" spans="1:14">
      <c r="A69" s="8">
        <v>1465817</v>
      </c>
      <c r="B69" s="8"/>
      <c r="C69" s="9">
        <v>43545</v>
      </c>
      <c r="D69" s="9">
        <v>43546</v>
      </c>
      <c r="E69" s="10" t="s">
        <v>10</v>
      </c>
      <c r="F69" s="10" t="s">
        <v>17</v>
      </c>
      <c r="G69" s="10">
        <v>1</v>
      </c>
      <c r="H69" s="10">
        <v>1</v>
      </c>
      <c r="I69" s="27">
        <v>570</v>
      </c>
      <c r="J69" s="59"/>
      <c r="K69" s="59"/>
      <c r="M69" s="56"/>
      <c r="N69" s="56"/>
    </row>
    <row r="70" spans="1:14">
      <c r="A70" s="8">
        <v>1466410</v>
      </c>
      <c r="B70" s="8"/>
      <c r="C70" s="9">
        <v>43611</v>
      </c>
      <c r="D70" s="9">
        <v>43612</v>
      </c>
      <c r="E70" s="10" t="s">
        <v>10</v>
      </c>
      <c r="F70" s="10" t="s">
        <v>13</v>
      </c>
      <c r="G70" s="10">
        <v>1</v>
      </c>
      <c r="H70" s="10">
        <v>1</v>
      </c>
      <c r="I70" s="27">
        <v>570</v>
      </c>
      <c r="J70" s="59"/>
      <c r="K70" s="59"/>
      <c r="M70" s="56"/>
      <c r="N70" s="56"/>
    </row>
    <row r="71" spans="1:14">
      <c r="A71" s="8">
        <v>1466628</v>
      </c>
      <c r="B71" s="8"/>
      <c r="C71" s="9">
        <v>43553</v>
      </c>
      <c r="D71" s="9">
        <v>43557</v>
      </c>
      <c r="E71" s="10" t="s">
        <v>14</v>
      </c>
      <c r="F71" s="10" t="s">
        <v>13</v>
      </c>
      <c r="G71" s="10">
        <v>4</v>
      </c>
      <c r="H71" s="10">
        <v>1</v>
      </c>
      <c r="I71" s="27">
        <v>1950</v>
      </c>
      <c r="J71" s="59"/>
      <c r="K71" s="59"/>
      <c r="M71" s="56"/>
      <c r="N71" s="56"/>
    </row>
    <row r="72" spans="1:14">
      <c r="A72" s="8">
        <v>1467098</v>
      </c>
      <c r="B72" s="8"/>
      <c r="C72" s="9">
        <v>43567</v>
      </c>
      <c r="D72" s="9">
        <v>43568</v>
      </c>
      <c r="E72" s="10" t="s">
        <v>10</v>
      </c>
      <c r="F72" s="10" t="s">
        <v>13</v>
      </c>
      <c r="G72" s="10">
        <v>1</v>
      </c>
      <c r="H72" s="10">
        <v>1</v>
      </c>
      <c r="I72" s="27">
        <v>570</v>
      </c>
      <c r="J72" s="59"/>
      <c r="K72" s="59"/>
      <c r="M72" s="56"/>
      <c r="N72" s="56"/>
    </row>
    <row r="73" spans="1:14">
      <c r="A73" s="8">
        <v>1467292</v>
      </c>
      <c r="B73" s="8"/>
      <c r="C73" s="9">
        <v>43566</v>
      </c>
      <c r="D73" s="9">
        <v>43567</v>
      </c>
      <c r="E73" s="10" t="s">
        <v>10</v>
      </c>
      <c r="F73" s="10" t="s">
        <v>13</v>
      </c>
      <c r="G73" s="10">
        <v>1</v>
      </c>
      <c r="H73" s="10">
        <v>1</v>
      </c>
      <c r="I73" s="27">
        <v>570</v>
      </c>
      <c r="J73" s="59"/>
      <c r="K73" s="59"/>
      <c r="M73" s="56"/>
      <c r="N73" s="56"/>
    </row>
    <row r="74" spans="1:14">
      <c r="A74" s="8">
        <v>1467619</v>
      </c>
      <c r="B74" s="8"/>
      <c r="C74" s="9">
        <v>43547</v>
      </c>
      <c r="D74" s="9">
        <v>43548</v>
      </c>
      <c r="E74" s="10" t="s">
        <v>10</v>
      </c>
      <c r="F74" s="10" t="s">
        <v>13</v>
      </c>
      <c r="G74" s="10">
        <v>1</v>
      </c>
      <c r="H74" s="10">
        <v>1</v>
      </c>
      <c r="I74" s="27">
        <v>0</v>
      </c>
      <c r="J74" s="59"/>
      <c r="K74" s="59"/>
      <c r="M74" s="56"/>
      <c r="N74" s="56"/>
    </row>
    <row r="75" spans="1:14">
      <c r="A75" s="8">
        <v>1467631</v>
      </c>
      <c r="B75" s="8"/>
      <c r="C75" s="9">
        <v>43547</v>
      </c>
      <c r="D75" s="9">
        <v>43548</v>
      </c>
      <c r="E75" s="10" t="s">
        <v>10</v>
      </c>
      <c r="F75" s="10" t="s">
        <v>13</v>
      </c>
      <c r="G75" s="10">
        <v>1</v>
      </c>
      <c r="H75" s="10">
        <v>2</v>
      </c>
      <c r="I75" s="27">
        <v>1140</v>
      </c>
      <c r="J75" s="59"/>
      <c r="K75" s="59"/>
      <c r="M75" s="56"/>
      <c r="N75" s="56"/>
    </row>
    <row r="76" spans="1:14">
      <c r="A76" s="8">
        <v>1468180</v>
      </c>
      <c r="B76" s="8"/>
      <c r="C76" s="9">
        <v>43548</v>
      </c>
      <c r="D76" s="9">
        <v>43549</v>
      </c>
      <c r="E76" s="10" t="s">
        <v>10</v>
      </c>
      <c r="F76" s="10" t="s">
        <v>13</v>
      </c>
      <c r="G76" s="10">
        <v>1</v>
      </c>
      <c r="H76" s="10">
        <v>2</v>
      </c>
      <c r="I76" s="27">
        <v>1140</v>
      </c>
      <c r="J76" s="59"/>
      <c r="K76" s="59"/>
      <c r="M76" s="56"/>
      <c r="N76" s="56"/>
    </row>
    <row r="77" spans="1:14">
      <c r="A77" s="8">
        <v>1472557</v>
      </c>
      <c r="B77" s="8"/>
      <c r="C77" s="9">
        <v>43564</v>
      </c>
      <c r="D77" s="9">
        <v>43567</v>
      </c>
      <c r="E77" s="10" t="s">
        <v>14</v>
      </c>
      <c r="F77" s="10" t="s">
        <v>18</v>
      </c>
      <c r="G77" s="10">
        <v>3</v>
      </c>
      <c r="H77" s="10">
        <v>1</v>
      </c>
      <c r="I77" s="27">
        <v>1500</v>
      </c>
      <c r="J77" s="59"/>
      <c r="K77" s="59"/>
      <c r="M77" s="56"/>
      <c r="N77" s="56"/>
    </row>
    <row r="78" spans="1:14">
      <c r="A78" s="8">
        <v>1473407</v>
      </c>
      <c r="B78" s="8"/>
      <c r="C78" s="9">
        <v>43561</v>
      </c>
      <c r="D78" s="9">
        <v>43563</v>
      </c>
      <c r="E78" s="10" t="s">
        <v>10</v>
      </c>
      <c r="F78" s="10" t="s">
        <v>17</v>
      </c>
      <c r="G78" s="10">
        <v>2</v>
      </c>
      <c r="H78" s="10">
        <v>1</v>
      </c>
      <c r="I78" s="27">
        <v>1140</v>
      </c>
      <c r="J78" s="59"/>
      <c r="K78" s="59"/>
      <c r="M78" s="56"/>
      <c r="N78" s="56"/>
    </row>
    <row r="79" spans="1:14">
      <c r="A79" s="8">
        <v>1473539</v>
      </c>
      <c r="B79" s="8"/>
      <c r="C79" s="9">
        <v>43580</v>
      </c>
      <c r="D79" s="9">
        <v>43582</v>
      </c>
      <c r="E79" s="10" t="s">
        <v>10</v>
      </c>
      <c r="F79" s="10" t="s">
        <v>12</v>
      </c>
      <c r="G79" s="10">
        <v>2</v>
      </c>
      <c r="H79" s="10">
        <v>1</v>
      </c>
      <c r="I79" s="27">
        <v>1500</v>
      </c>
      <c r="J79" s="59"/>
      <c r="K79" s="59"/>
      <c r="M79" s="56"/>
      <c r="N79" s="56"/>
    </row>
    <row r="80" spans="1:14">
      <c r="A80" s="8">
        <v>1473796</v>
      </c>
      <c r="B80" s="8"/>
      <c r="C80" s="9">
        <v>43580</v>
      </c>
      <c r="D80" s="9">
        <v>43581</v>
      </c>
      <c r="E80" s="10" t="s">
        <v>10</v>
      </c>
      <c r="F80" s="10" t="s">
        <v>12</v>
      </c>
      <c r="G80" s="10">
        <v>1</v>
      </c>
      <c r="H80" s="10">
        <v>1</v>
      </c>
      <c r="I80" s="27">
        <v>750</v>
      </c>
      <c r="J80" s="59"/>
      <c r="K80" s="59"/>
      <c r="M80" s="56"/>
      <c r="N80" s="56"/>
    </row>
    <row r="81" spans="1:14">
      <c r="A81" s="11">
        <v>1474340</v>
      </c>
      <c r="B81" s="12"/>
      <c r="C81" s="9">
        <v>43573</v>
      </c>
      <c r="D81" s="9">
        <v>43577</v>
      </c>
      <c r="E81" s="10" t="s">
        <v>14</v>
      </c>
      <c r="F81" s="10" t="s">
        <v>17</v>
      </c>
      <c r="G81" s="10">
        <v>4</v>
      </c>
      <c r="H81" s="10">
        <v>1</v>
      </c>
      <c r="I81" s="27">
        <v>1950</v>
      </c>
      <c r="J81" s="59"/>
      <c r="K81" s="59"/>
      <c r="M81" s="56"/>
      <c r="N81" s="56"/>
    </row>
    <row r="82" spans="1:14">
      <c r="A82" s="8">
        <v>1474380</v>
      </c>
      <c r="B82" s="8"/>
      <c r="C82" s="9">
        <v>43602</v>
      </c>
      <c r="D82" s="9">
        <v>43607</v>
      </c>
      <c r="E82" s="10" t="s">
        <v>14</v>
      </c>
      <c r="F82" s="10" t="s">
        <v>18</v>
      </c>
      <c r="G82" s="10">
        <v>5</v>
      </c>
      <c r="H82" s="10">
        <v>1</v>
      </c>
      <c r="I82" s="27">
        <v>3000</v>
      </c>
      <c r="J82" s="59"/>
      <c r="K82" s="59"/>
      <c r="M82" s="56"/>
      <c r="N82" s="56"/>
    </row>
    <row r="83" spans="1:14">
      <c r="A83" s="8">
        <v>1474559</v>
      </c>
      <c r="B83" s="8"/>
      <c r="C83" s="9">
        <v>43565</v>
      </c>
      <c r="D83" s="9">
        <v>43568</v>
      </c>
      <c r="E83" s="10" t="s">
        <v>14</v>
      </c>
      <c r="F83" s="10" t="s">
        <v>12</v>
      </c>
      <c r="G83" s="10">
        <v>3</v>
      </c>
      <c r="H83" s="10">
        <v>1</v>
      </c>
      <c r="I83" s="27">
        <v>2000</v>
      </c>
      <c r="J83" s="59"/>
      <c r="K83" s="59"/>
      <c r="M83" s="56"/>
      <c r="N83" s="56"/>
    </row>
    <row r="84" spans="1:14">
      <c r="A84" s="8">
        <v>1474764</v>
      </c>
      <c r="B84" s="8"/>
      <c r="C84" s="9">
        <v>43573</v>
      </c>
      <c r="D84" s="9">
        <v>43575</v>
      </c>
      <c r="E84" s="10" t="s">
        <v>10</v>
      </c>
      <c r="F84" s="10" t="s">
        <v>17</v>
      </c>
      <c r="G84" s="10">
        <v>2</v>
      </c>
      <c r="H84" s="10">
        <v>1</v>
      </c>
      <c r="I84" s="27">
        <v>1140</v>
      </c>
      <c r="J84" s="59"/>
      <c r="K84" s="59"/>
      <c r="M84" s="56"/>
      <c r="N84" s="56"/>
    </row>
    <row r="85" spans="1:14">
      <c r="A85" s="8">
        <v>1474927</v>
      </c>
      <c r="B85" s="8"/>
      <c r="C85" s="9">
        <v>43562</v>
      </c>
      <c r="D85" s="9">
        <v>43563</v>
      </c>
      <c r="E85" s="10" t="s">
        <v>10</v>
      </c>
      <c r="F85" s="10" t="s">
        <v>17</v>
      </c>
      <c r="G85" s="10">
        <v>1</v>
      </c>
      <c r="H85" s="10">
        <v>1</v>
      </c>
      <c r="I85" s="27">
        <v>570</v>
      </c>
      <c r="J85" s="59"/>
      <c r="K85" s="59"/>
      <c r="M85" s="56"/>
      <c r="N85" s="56"/>
    </row>
    <row r="86" spans="1:14">
      <c r="A86" s="8">
        <v>1474938</v>
      </c>
      <c r="B86" s="8"/>
      <c r="C86" s="9">
        <v>43558</v>
      </c>
      <c r="D86" s="9">
        <v>43559</v>
      </c>
      <c r="E86" s="10" t="s">
        <v>10</v>
      </c>
      <c r="F86" s="10" t="s">
        <v>18</v>
      </c>
      <c r="G86" s="10">
        <v>1</v>
      </c>
      <c r="H86" s="10">
        <v>1</v>
      </c>
      <c r="I86" s="27">
        <v>660</v>
      </c>
      <c r="J86" s="59"/>
      <c r="K86" s="59"/>
      <c r="M86" s="56"/>
      <c r="N86" s="56"/>
    </row>
    <row r="87" spans="1:14">
      <c r="A87" s="8">
        <v>1475121</v>
      </c>
      <c r="B87" s="8"/>
      <c r="C87" s="9">
        <v>43582</v>
      </c>
      <c r="D87" s="9">
        <v>43586</v>
      </c>
      <c r="E87" s="10" t="s">
        <v>14</v>
      </c>
      <c r="F87" s="10" t="s">
        <v>18</v>
      </c>
      <c r="G87" s="10">
        <v>4</v>
      </c>
      <c r="H87" s="10">
        <v>1</v>
      </c>
      <c r="I87" s="27">
        <v>2250</v>
      </c>
      <c r="J87" s="59"/>
      <c r="K87" s="59"/>
      <c r="M87" s="56"/>
      <c r="N87" s="56"/>
    </row>
    <row r="88" spans="1:14">
      <c r="A88" s="8">
        <v>1476332</v>
      </c>
      <c r="B88" s="8"/>
      <c r="C88" s="9">
        <v>43601</v>
      </c>
      <c r="D88" s="9">
        <v>43602</v>
      </c>
      <c r="E88" s="10" t="s">
        <v>10</v>
      </c>
      <c r="F88" s="10" t="s">
        <v>13</v>
      </c>
      <c r="G88" s="10">
        <v>1</v>
      </c>
      <c r="H88" s="10">
        <v>1</v>
      </c>
      <c r="I88" s="27">
        <v>570</v>
      </c>
      <c r="J88" s="59"/>
      <c r="K88" s="59"/>
      <c r="M88" s="56"/>
      <c r="N88" s="56"/>
    </row>
    <row r="89" spans="1:14">
      <c r="A89" s="8">
        <v>1477105</v>
      </c>
      <c r="B89" s="8"/>
      <c r="C89" s="9">
        <v>43561</v>
      </c>
      <c r="D89" s="9">
        <v>43563</v>
      </c>
      <c r="E89" s="10" t="s">
        <v>10</v>
      </c>
      <c r="F89" s="10" t="s">
        <v>11</v>
      </c>
      <c r="G89" s="10">
        <v>2</v>
      </c>
      <c r="H89" s="10">
        <v>1</v>
      </c>
      <c r="I89" s="27">
        <v>1800</v>
      </c>
      <c r="J89" s="59"/>
      <c r="K89" s="59"/>
      <c r="M89" s="56"/>
      <c r="N89" s="56"/>
    </row>
    <row r="90" spans="1:14">
      <c r="A90" s="8">
        <v>1477647</v>
      </c>
      <c r="B90" s="8"/>
      <c r="C90" s="9">
        <v>43566</v>
      </c>
      <c r="D90" s="9">
        <v>43567</v>
      </c>
      <c r="E90" s="10" t="s">
        <v>10</v>
      </c>
      <c r="F90" s="10" t="s">
        <v>18</v>
      </c>
      <c r="G90" s="10">
        <v>1</v>
      </c>
      <c r="H90" s="10">
        <v>1</v>
      </c>
      <c r="I90" s="27">
        <v>660</v>
      </c>
      <c r="J90" s="59"/>
      <c r="K90" s="59"/>
      <c r="M90" s="56"/>
      <c r="N90" s="56"/>
    </row>
    <row r="91" spans="1:14">
      <c r="A91" s="8">
        <v>1478875</v>
      </c>
      <c r="B91" s="8"/>
      <c r="C91" s="9">
        <v>43564</v>
      </c>
      <c r="D91" s="9">
        <v>43565</v>
      </c>
      <c r="E91" s="42" t="s">
        <v>31</v>
      </c>
      <c r="F91" s="43"/>
      <c r="G91" s="43"/>
      <c r="H91" s="43"/>
      <c r="I91" s="61"/>
      <c r="M91" s="56"/>
      <c r="N91" s="56"/>
    </row>
    <row r="92" ht="14.25" spans="1:14">
      <c r="A92" s="8">
        <v>1481490</v>
      </c>
      <c r="B92" s="8"/>
      <c r="C92" s="9">
        <v>43567</v>
      </c>
      <c r="D92" s="9">
        <v>43568</v>
      </c>
      <c r="E92" s="10" t="s">
        <v>10</v>
      </c>
      <c r="F92" s="41" t="s">
        <v>12</v>
      </c>
      <c r="G92" s="10">
        <v>1</v>
      </c>
      <c r="H92" s="10">
        <v>3</v>
      </c>
      <c r="I92" s="27">
        <v>2250</v>
      </c>
      <c r="J92" s="59"/>
      <c r="K92" s="59"/>
      <c r="M92" s="56"/>
      <c r="N92" s="56"/>
    </row>
    <row r="93" ht="14.25" spans="1:14">
      <c r="A93" s="19"/>
      <c r="B93" s="19"/>
      <c r="C93" s="24"/>
      <c r="D93" s="24"/>
      <c r="E93" s="21"/>
      <c r="F93" s="65"/>
      <c r="G93" s="66">
        <v>147</v>
      </c>
      <c r="H93" s="66">
        <v>102</v>
      </c>
      <c r="I93" s="81">
        <f>SUM(I55:I92)</f>
        <v>98230</v>
      </c>
      <c r="J93" s="82" t="s">
        <v>32</v>
      </c>
      <c r="M93" s="56"/>
      <c r="N93" s="56"/>
    </row>
    <row r="94" spans="6:14">
      <c r="F94" s="67"/>
      <c r="G94" s="68"/>
      <c r="H94" s="69" t="s">
        <v>33</v>
      </c>
      <c r="I94">
        <v>-6120</v>
      </c>
      <c r="M94" s="56"/>
      <c r="N94" s="56"/>
    </row>
    <row r="95" spans="6:14">
      <c r="F95" s="67"/>
      <c r="G95" s="68"/>
      <c r="H95" s="69" t="s">
        <v>34</v>
      </c>
      <c r="I95">
        <v>-100000</v>
      </c>
      <c r="M95" s="56"/>
      <c r="N95" s="56"/>
    </row>
    <row r="96" spans="7:14">
      <c r="G96" s="68"/>
      <c r="H96" s="68" t="s">
        <v>30</v>
      </c>
      <c r="I96">
        <f>I93+I94+I95</f>
        <v>-7890</v>
      </c>
      <c r="M96" s="56"/>
      <c r="N96" s="56"/>
    </row>
    <row r="97" spans="13:14">
      <c r="M97" s="56"/>
      <c r="N97" s="56"/>
    </row>
    <row r="98" spans="13:14">
      <c r="M98" s="56"/>
      <c r="N98" s="56"/>
    </row>
    <row r="99" ht="15" spans="1:14">
      <c r="A99" s="70" t="s">
        <v>1</v>
      </c>
      <c r="B99" s="70"/>
      <c r="C99" s="70" t="s">
        <v>35</v>
      </c>
      <c r="D99" s="71" t="s">
        <v>2</v>
      </c>
      <c r="E99" s="71"/>
      <c r="F99" s="70" t="s">
        <v>7</v>
      </c>
      <c r="M99" s="56"/>
      <c r="N99" s="56"/>
    </row>
    <row r="100" ht="15" spans="1:14">
      <c r="A100" s="70"/>
      <c r="B100" s="70"/>
      <c r="C100" s="70"/>
      <c r="D100" s="72" t="s">
        <v>8</v>
      </c>
      <c r="E100" s="72" t="s">
        <v>9</v>
      </c>
      <c r="F100" s="70"/>
      <c r="M100" s="56"/>
      <c r="N100" s="56"/>
    </row>
    <row r="101" spans="1:14">
      <c r="A101" s="73" t="s">
        <v>36</v>
      </c>
      <c r="B101" s="74"/>
      <c r="C101" s="75" t="s">
        <v>37</v>
      </c>
      <c r="D101" s="76">
        <v>43612</v>
      </c>
      <c r="E101" s="76">
        <v>43614</v>
      </c>
      <c r="F101" s="77">
        <v>1320</v>
      </c>
      <c r="M101" s="56"/>
      <c r="N101" s="56"/>
    </row>
    <row r="102" spans="1:14">
      <c r="A102" s="73" t="s">
        <v>38</v>
      </c>
      <c r="B102" s="74"/>
      <c r="C102" s="75" t="s">
        <v>39</v>
      </c>
      <c r="D102" s="76">
        <v>43592</v>
      </c>
      <c r="E102" s="76">
        <v>43597</v>
      </c>
      <c r="F102" s="77">
        <v>2600</v>
      </c>
      <c r="M102" s="56"/>
      <c r="N102" s="56"/>
    </row>
    <row r="103" spans="1:6">
      <c r="A103" s="73" t="s">
        <v>40</v>
      </c>
      <c r="B103" s="74"/>
      <c r="C103" s="75" t="s">
        <v>41</v>
      </c>
      <c r="D103" s="76">
        <v>43589</v>
      </c>
      <c r="E103" s="76">
        <v>43591</v>
      </c>
      <c r="F103" s="77">
        <v>3600</v>
      </c>
    </row>
    <row r="104" spans="1:6">
      <c r="A104" s="73" t="s">
        <v>42</v>
      </c>
      <c r="B104" s="74"/>
      <c r="C104" s="75" t="s">
        <v>43</v>
      </c>
      <c r="D104" s="76">
        <v>43604</v>
      </c>
      <c r="E104" s="76">
        <v>43605</v>
      </c>
      <c r="F104" s="77">
        <v>810</v>
      </c>
    </row>
    <row r="105" spans="1:6">
      <c r="A105" s="73" t="s">
        <v>44</v>
      </c>
      <c r="B105" s="74"/>
      <c r="C105" s="75" t="s">
        <v>45</v>
      </c>
      <c r="D105" s="76">
        <v>43568</v>
      </c>
      <c r="E105" s="76">
        <v>43571</v>
      </c>
      <c r="F105" s="77">
        <v>2100</v>
      </c>
    </row>
    <row r="106" spans="1:6">
      <c r="A106" s="73" t="s">
        <v>46</v>
      </c>
      <c r="B106" s="74"/>
      <c r="C106" s="75" t="s">
        <v>47</v>
      </c>
      <c r="D106" s="76">
        <v>43615</v>
      </c>
      <c r="E106" s="76">
        <v>43617</v>
      </c>
      <c r="F106" s="77">
        <v>1140</v>
      </c>
    </row>
    <row r="107" spans="1:6">
      <c r="A107" s="73" t="s">
        <v>48</v>
      </c>
      <c r="B107" s="74"/>
      <c r="C107" s="75" t="s">
        <v>49</v>
      </c>
      <c r="D107" s="76">
        <v>43589</v>
      </c>
      <c r="E107" s="76">
        <v>43592</v>
      </c>
      <c r="F107" s="77">
        <v>1300</v>
      </c>
    </row>
    <row r="108" spans="1:6">
      <c r="A108" s="73" t="s">
        <v>50</v>
      </c>
      <c r="B108" s="74"/>
      <c r="C108" s="75" t="s">
        <v>51</v>
      </c>
      <c r="D108" s="76">
        <v>43581</v>
      </c>
      <c r="E108" s="76">
        <v>43582</v>
      </c>
      <c r="F108" s="77">
        <v>750</v>
      </c>
    </row>
    <row r="109" spans="1:6">
      <c r="A109" s="73" t="s">
        <v>52</v>
      </c>
      <c r="B109" s="74"/>
      <c r="C109" s="75" t="s">
        <v>53</v>
      </c>
      <c r="D109" s="76">
        <v>43561</v>
      </c>
      <c r="E109" s="76">
        <v>43563</v>
      </c>
      <c r="F109" s="77">
        <v>1350</v>
      </c>
    </row>
    <row r="110" ht="18.75" spans="1:6">
      <c r="A110" s="78"/>
      <c r="B110" s="78"/>
      <c r="C110" s="78"/>
      <c r="D110" s="78"/>
      <c r="E110" s="79" t="s">
        <v>54</v>
      </c>
      <c r="F110" s="79">
        <f>SUM(F101:F109)</f>
        <v>14970</v>
      </c>
    </row>
    <row r="111" ht="18.75" spans="1:6">
      <c r="A111" s="78"/>
      <c r="B111" s="78"/>
      <c r="C111" s="78"/>
      <c r="D111" s="78"/>
      <c r="E111" s="79" t="s">
        <v>55</v>
      </c>
      <c r="F111" s="79">
        <v>-7890</v>
      </c>
    </row>
    <row r="112" ht="18.75" spans="1:6">
      <c r="A112" s="78"/>
      <c r="B112" s="78"/>
      <c r="C112" s="78"/>
      <c r="D112" s="78"/>
      <c r="E112" s="80" t="s">
        <v>56</v>
      </c>
      <c r="F112" s="80">
        <f>F110+F111</f>
        <v>7080</v>
      </c>
    </row>
  </sheetData>
  <mergeCells count="116">
    <mergeCell ref="C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E31:I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C53:D53"/>
    <mergeCell ref="A55:B55"/>
    <mergeCell ref="A56:B56"/>
    <mergeCell ref="A57:B57"/>
    <mergeCell ref="A58:B58"/>
    <mergeCell ref="A59:B59"/>
    <mergeCell ref="A60:B60"/>
    <mergeCell ref="A61:B61"/>
    <mergeCell ref="E61:I61"/>
    <mergeCell ref="A62:B62"/>
    <mergeCell ref="E62:I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E91:I91"/>
    <mergeCell ref="A92:B92"/>
    <mergeCell ref="D99:E9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C99:C100"/>
    <mergeCell ref="E3:E4"/>
    <mergeCell ref="E53:E54"/>
    <mergeCell ref="F3:F4"/>
    <mergeCell ref="F53:F54"/>
    <mergeCell ref="F99:F100"/>
    <mergeCell ref="G3:G4"/>
    <mergeCell ref="G53:G54"/>
    <mergeCell ref="H3:H4"/>
    <mergeCell ref="H53:H54"/>
    <mergeCell ref="I3:I4"/>
    <mergeCell ref="I53:I54"/>
    <mergeCell ref="A1:I2"/>
    <mergeCell ref="A3:B4"/>
    <mergeCell ref="A53:B54"/>
    <mergeCell ref="A99:B10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J26" sqref="J26"/>
    </sheetView>
  </sheetViews>
  <sheetFormatPr defaultColWidth="9" defaultRowHeight="13.5"/>
  <cols>
    <col min="3" max="3" width="15.125" customWidth="1"/>
    <col min="4" max="4" width="14.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3"/>
      <c r="C3" s="4" t="s">
        <v>2</v>
      </c>
      <c r="D3" s="4"/>
      <c r="E3" s="3" t="s">
        <v>3</v>
      </c>
      <c r="F3" s="3" t="s">
        <v>4</v>
      </c>
      <c r="G3" s="5" t="s">
        <v>5</v>
      </c>
      <c r="H3" s="3" t="s">
        <v>6</v>
      </c>
      <c r="I3" s="3" t="s">
        <v>7</v>
      </c>
    </row>
    <row r="4" spans="1:9">
      <c r="A4" s="3"/>
      <c r="B4" s="3"/>
      <c r="C4" s="6" t="s">
        <v>8</v>
      </c>
      <c r="D4" s="6" t="s">
        <v>9</v>
      </c>
      <c r="E4" s="3"/>
      <c r="F4" s="3"/>
      <c r="G4" s="7"/>
      <c r="H4" s="3"/>
      <c r="I4" s="3"/>
    </row>
    <row r="5" spans="1:9">
      <c r="A5" s="8">
        <v>1488070</v>
      </c>
      <c r="B5" s="8"/>
      <c r="C5" s="9">
        <v>43589</v>
      </c>
      <c r="D5" s="9">
        <v>43592</v>
      </c>
      <c r="E5" s="10" t="s">
        <v>14</v>
      </c>
      <c r="F5" s="10" t="s">
        <v>17</v>
      </c>
      <c r="G5" s="10">
        <v>3</v>
      </c>
      <c r="H5" s="10">
        <v>1</v>
      </c>
      <c r="I5" s="27">
        <v>1300</v>
      </c>
    </row>
    <row r="6" spans="1:9">
      <c r="A6" s="8">
        <v>1488732</v>
      </c>
      <c r="B6" s="8"/>
      <c r="C6" s="9">
        <v>43615</v>
      </c>
      <c r="D6" s="9">
        <v>43617</v>
      </c>
      <c r="E6" s="10" t="s">
        <v>10</v>
      </c>
      <c r="F6" s="10" t="s">
        <v>17</v>
      </c>
      <c r="G6" s="10">
        <v>2</v>
      </c>
      <c r="H6" s="10">
        <v>1</v>
      </c>
      <c r="I6" s="27">
        <v>1140</v>
      </c>
    </row>
    <row r="7" spans="1:9">
      <c r="A7" s="8">
        <v>1491478</v>
      </c>
      <c r="B7" s="8"/>
      <c r="C7" s="9">
        <v>43581</v>
      </c>
      <c r="D7" s="9">
        <v>43582</v>
      </c>
      <c r="E7" s="10" t="s">
        <v>10</v>
      </c>
      <c r="F7" s="10" t="s">
        <v>12</v>
      </c>
      <c r="G7" s="10">
        <v>1</v>
      </c>
      <c r="H7" s="10">
        <v>1</v>
      </c>
      <c r="I7" s="27">
        <v>750</v>
      </c>
    </row>
    <row r="8" spans="1:9">
      <c r="A8" s="8">
        <v>1495812</v>
      </c>
      <c r="B8" s="8"/>
      <c r="C8" s="9">
        <v>43612</v>
      </c>
      <c r="D8" s="9">
        <v>43614</v>
      </c>
      <c r="E8" s="10" t="s">
        <v>10</v>
      </c>
      <c r="F8" s="10" t="s">
        <v>18</v>
      </c>
      <c r="G8" s="10">
        <v>2</v>
      </c>
      <c r="H8" s="10">
        <v>1</v>
      </c>
      <c r="I8" s="27">
        <v>1320</v>
      </c>
    </row>
    <row r="9" spans="1:9">
      <c r="A9" s="11">
        <v>1441999</v>
      </c>
      <c r="B9" s="12"/>
      <c r="C9" s="13">
        <v>43568</v>
      </c>
      <c r="D9" s="13">
        <v>43571</v>
      </c>
      <c r="E9" s="14" t="s">
        <v>14</v>
      </c>
      <c r="F9" s="14" t="s">
        <v>18</v>
      </c>
      <c r="G9" s="10">
        <v>3</v>
      </c>
      <c r="H9" s="10">
        <v>1</v>
      </c>
      <c r="I9" s="27">
        <v>2100</v>
      </c>
    </row>
    <row r="10" spans="1:9">
      <c r="A10" s="11">
        <v>1425756</v>
      </c>
      <c r="B10" s="12"/>
      <c r="C10" s="13">
        <v>43561</v>
      </c>
      <c r="D10" s="13">
        <v>43563</v>
      </c>
      <c r="E10" s="14" t="s">
        <v>10</v>
      </c>
      <c r="F10" s="14" t="s">
        <v>16</v>
      </c>
      <c r="G10" s="10">
        <v>2</v>
      </c>
      <c r="H10" s="10">
        <v>1</v>
      </c>
      <c r="I10" s="27">
        <v>1320</v>
      </c>
    </row>
    <row r="11" spans="1:9">
      <c r="A11" s="8">
        <v>1496041</v>
      </c>
      <c r="B11" s="8"/>
      <c r="C11" s="9">
        <v>43589</v>
      </c>
      <c r="D11" s="9">
        <v>43591</v>
      </c>
      <c r="E11" s="14" t="s">
        <v>10</v>
      </c>
      <c r="F11" s="14" t="s">
        <v>11</v>
      </c>
      <c r="G11" s="10">
        <v>2</v>
      </c>
      <c r="H11" s="10">
        <v>2</v>
      </c>
      <c r="I11" s="27">
        <v>3600</v>
      </c>
    </row>
    <row r="12" spans="1:9">
      <c r="A12" s="8">
        <v>1495910</v>
      </c>
      <c r="B12" s="8"/>
      <c r="C12" s="9">
        <v>43592</v>
      </c>
      <c r="D12" s="9">
        <v>43597</v>
      </c>
      <c r="E12" s="14" t="s">
        <v>14</v>
      </c>
      <c r="F12" s="14" t="s">
        <v>13</v>
      </c>
      <c r="G12" s="10">
        <v>5</v>
      </c>
      <c r="H12" s="10">
        <v>1</v>
      </c>
      <c r="I12" s="27">
        <v>2600</v>
      </c>
    </row>
    <row r="13" spans="1:9">
      <c r="A13" s="15">
        <v>1507381</v>
      </c>
      <c r="B13" s="15"/>
      <c r="C13" s="16">
        <v>43604</v>
      </c>
      <c r="D13" s="16">
        <v>43605</v>
      </c>
      <c r="E13" s="17" t="s">
        <v>10</v>
      </c>
      <c r="F13" s="17" t="s">
        <v>13</v>
      </c>
      <c r="G13" s="18">
        <v>1</v>
      </c>
      <c r="H13" s="18">
        <v>1</v>
      </c>
      <c r="I13" s="28">
        <v>810</v>
      </c>
    </row>
    <row r="14" spans="1:10">
      <c r="A14" s="19"/>
      <c r="B14" s="19"/>
      <c r="C14" s="20"/>
      <c r="D14" s="20"/>
      <c r="E14" s="21"/>
      <c r="F14" s="21"/>
      <c r="G14" s="21"/>
      <c r="H14" s="21"/>
      <c r="I14" s="29">
        <f>SUM(I5:I13)</f>
        <v>14940</v>
      </c>
      <c r="J14" t="s">
        <v>57</v>
      </c>
    </row>
    <row r="15" spans="1:9">
      <c r="A15" s="19"/>
      <c r="B15" s="19"/>
      <c r="C15" s="20"/>
      <c r="D15" s="20"/>
      <c r="E15" s="21"/>
      <c r="F15" s="22" t="s">
        <v>58</v>
      </c>
      <c r="G15" s="23"/>
      <c r="H15" s="23"/>
      <c r="I15" s="23"/>
    </row>
    <row r="16" spans="1:9">
      <c r="A16" s="19"/>
      <c r="B16" s="19"/>
      <c r="C16" s="24"/>
      <c r="D16" s="24"/>
      <c r="E16" s="25"/>
      <c r="F16" s="26" t="s">
        <v>59</v>
      </c>
      <c r="G16" s="26"/>
      <c r="H16" s="21"/>
      <c r="I16" s="21"/>
    </row>
  </sheetData>
  <mergeCells count="19">
    <mergeCell ref="C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E3:E4"/>
    <mergeCell ref="F3:F4"/>
    <mergeCell ref="G3:G4"/>
    <mergeCell ref="H3:H4"/>
    <mergeCell ref="I3:I4"/>
    <mergeCell ref="A1:I2"/>
    <mergeCell ref="A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财务崔</cp:lastModifiedBy>
  <dcterms:created xsi:type="dcterms:W3CDTF">2019-02-10T05:33:00Z</dcterms:created>
  <cp:lastPrinted>2019-02-10T07:09:00Z</cp:lastPrinted>
  <dcterms:modified xsi:type="dcterms:W3CDTF">2019-05-22T07:26:54Z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