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<sst xmlns="http://schemas.openxmlformats.org/spreadsheetml/2006/main" count="517" uniqueCount="271">
  <si>
    <t>Deposit of CITcompany CONF. 499450</t>
  </si>
  <si>
    <t>Status</t>
  </si>
  <si>
    <t>Guest name / Company</t>
  </si>
  <si>
    <t>CFM</t>
  </si>
  <si>
    <t>Effective Date</t>
  </si>
  <si>
    <t>Expiry Date</t>
  </si>
  <si>
    <t>Holding Amount</t>
  </si>
  <si>
    <t>Pending Deposit</t>
  </si>
  <si>
    <t>CIT Hong Kong Convergent</t>
  </si>
  <si>
    <t>499450</t>
  </si>
  <si>
    <t>All RSVN during Jan - May, 2019</t>
  </si>
  <si>
    <t>28-Jan-19</t>
  </si>
  <si>
    <t>31-Mar-19</t>
  </si>
  <si>
    <t>No.</t>
  </si>
  <si>
    <t>Check-in</t>
  </si>
  <si>
    <t>Check-out</t>
  </si>
  <si>
    <t>Date Create RSVN</t>
  </si>
  <si>
    <t>Room Rate</t>
  </si>
  <si>
    <t>Dedutcted Amount</t>
  </si>
  <si>
    <t>Remaining</t>
  </si>
  <si>
    <t>1</t>
  </si>
  <si>
    <t>500316</t>
  </si>
  <si>
    <t>16-Feb</t>
  </si>
  <si>
    <t>19-Feb</t>
  </si>
  <si>
    <t>3</t>
  </si>
  <si>
    <t>31-Jan</t>
  </si>
  <si>
    <t>THB 2,400.00</t>
  </si>
  <si>
    <t>1441068</t>
  </si>
  <si>
    <t>2</t>
  </si>
  <si>
    <t>500901</t>
  </si>
  <si>
    <t>14-Feb</t>
  </si>
  <si>
    <t>4-Feb</t>
  </si>
  <si>
    <t>THB 2,600.00</t>
  </si>
  <si>
    <t>1442630</t>
  </si>
  <si>
    <t>501416</t>
  </si>
  <si>
    <t>22-Feb</t>
  </si>
  <si>
    <t>23-Feb</t>
  </si>
  <si>
    <t>7-Feb</t>
  </si>
  <si>
    <t>THB 2,800.00</t>
  </si>
  <si>
    <t>1443666</t>
  </si>
  <si>
    <t>先按酒店</t>
  </si>
  <si>
    <t>4</t>
  </si>
  <si>
    <t>502993</t>
  </si>
  <si>
    <t>1-Mar</t>
  </si>
  <si>
    <t>2-Mar</t>
  </si>
  <si>
    <t>17-Feb</t>
  </si>
  <si>
    <t>1447726</t>
  </si>
  <si>
    <t>5</t>
  </si>
  <si>
    <t>503241</t>
  </si>
  <si>
    <t>24-Feb</t>
  </si>
  <si>
    <t>28-Feb</t>
  </si>
  <si>
    <t>1448443</t>
  </si>
  <si>
    <t>6</t>
  </si>
  <si>
    <t>1-Mar503706</t>
  </si>
  <si>
    <t>7</t>
  </si>
  <si>
    <t>503719</t>
  </si>
  <si>
    <t>26-Feb</t>
  </si>
  <si>
    <t>1450050</t>
  </si>
  <si>
    <t>8</t>
  </si>
  <si>
    <t>503729</t>
  </si>
  <si>
    <t>9</t>
  </si>
  <si>
    <t>503841</t>
  </si>
  <si>
    <t>3-Mar</t>
  </si>
  <si>
    <t>4-Mar</t>
  </si>
  <si>
    <t>1450374</t>
  </si>
  <si>
    <t>10</t>
  </si>
  <si>
    <t>503983</t>
  </si>
  <si>
    <t>8-Mar</t>
  </si>
  <si>
    <t>10-Mar</t>
  </si>
  <si>
    <t>1450768</t>
  </si>
  <si>
    <t>11</t>
  </si>
  <si>
    <t>503984</t>
  </si>
  <si>
    <t>1450766</t>
  </si>
  <si>
    <t>12</t>
  </si>
  <si>
    <t>503985</t>
  </si>
  <si>
    <t>1450769</t>
  </si>
  <si>
    <t>13</t>
  </si>
  <si>
    <t>503986</t>
  </si>
  <si>
    <t>1450767</t>
  </si>
  <si>
    <t>14</t>
  </si>
  <si>
    <t>504107</t>
  </si>
  <si>
    <t>5-Mar</t>
  </si>
  <si>
    <t>25-Feb</t>
  </si>
  <si>
    <t>1451105</t>
  </si>
  <si>
    <t>15</t>
  </si>
  <si>
    <t>504163</t>
  </si>
  <si>
    <t>7-Mar</t>
  </si>
  <si>
    <t>1451415</t>
  </si>
  <si>
    <t>16</t>
  </si>
  <si>
    <t>504164</t>
  </si>
  <si>
    <t>17</t>
  </si>
  <si>
    <t>504473</t>
  </si>
  <si>
    <t>1452485</t>
  </si>
  <si>
    <t>18</t>
  </si>
  <si>
    <t>504474</t>
  </si>
  <si>
    <t>1452486</t>
  </si>
  <si>
    <t>19</t>
  </si>
  <si>
    <t>504475</t>
  </si>
  <si>
    <t>1452494</t>
  </si>
  <si>
    <t>20</t>
  </si>
  <si>
    <t>504638</t>
  </si>
  <si>
    <t>1452653</t>
  </si>
  <si>
    <t>21</t>
  </si>
  <si>
    <t>504639</t>
  </si>
  <si>
    <t>22</t>
  </si>
  <si>
    <t>504641</t>
  </si>
  <si>
    <t>1452766</t>
  </si>
  <si>
    <t>23</t>
  </si>
  <si>
    <t>504799</t>
  </si>
  <si>
    <t>1453384</t>
  </si>
  <si>
    <t>24</t>
  </si>
  <si>
    <t>504805</t>
  </si>
  <si>
    <t>25</t>
  </si>
  <si>
    <t>504928</t>
  </si>
  <si>
    <t>6-Mar</t>
  </si>
  <si>
    <t>9-Mar</t>
  </si>
  <si>
    <t>1454197</t>
  </si>
  <si>
    <t>26</t>
  </si>
  <si>
    <t>505022</t>
  </si>
  <si>
    <t>1454647</t>
  </si>
  <si>
    <t>27</t>
  </si>
  <si>
    <t>505058</t>
  </si>
  <si>
    <t>1454797</t>
  </si>
  <si>
    <t>28</t>
  </si>
  <si>
    <t>505866</t>
  </si>
  <si>
    <t>1456761</t>
  </si>
  <si>
    <t>29</t>
  </si>
  <si>
    <t>505882</t>
  </si>
  <si>
    <t>1456766</t>
  </si>
  <si>
    <t>30</t>
  </si>
  <si>
    <t>505949</t>
  </si>
  <si>
    <t>1456953</t>
  </si>
  <si>
    <t>31</t>
  </si>
  <si>
    <t>506616</t>
  </si>
  <si>
    <t>17-Mar</t>
  </si>
  <si>
    <t>19-Mar</t>
  </si>
  <si>
    <t>11-Mar</t>
  </si>
  <si>
    <t>1459495</t>
  </si>
  <si>
    <t>32</t>
  </si>
  <si>
    <t>507195</t>
  </si>
  <si>
    <t>29-Mar</t>
  </si>
  <si>
    <t>31-Mar</t>
  </si>
  <si>
    <t>15-Mar</t>
  </si>
  <si>
    <t>THB 2,750.00</t>
  </si>
  <si>
    <t>1461849</t>
  </si>
  <si>
    <t>33</t>
  </si>
  <si>
    <t>506630</t>
  </si>
  <si>
    <t>20-Apr</t>
  </si>
  <si>
    <t>28-Apr</t>
  </si>
  <si>
    <t>THB 2,450.00</t>
  </si>
  <si>
    <t>1459549</t>
  </si>
  <si>
    <t>34</t>
  </si>
  <si>
    <t>507350</t>
  </si>
  <si>
    <t>22-Mar</t>
  </si>
  <si>
    <t>25-Mar</t>
  </si>
  <si>
    <t>16-Mar</t>
  </si>
  <si>
    <t>1462896</t>
  </si>
  <si>
    <t>35</t>
  </si>
  <si>
    <t>507625</t>
  </si>
  <si>
    <t>1-Apr</t>
  </si>
  <si>
    <t>4-Apr</t>
  </si>
  <si>
    <t>18-Mar</t>
  </si>
  <si>
    <t>1464158</t>
  </si>
  <si>
    <t>36</t>
  </si>
  <si>
    <t>508119</t>
  </si>
  <si>
    <t>5-Apr</t>
  </si>
  <si>
    <t>8-Apr</t>
  </si>
  <si>
    <t>21-Mar</t>
  </si>
  <si>
    <t>1465982</t>
  </si>
  <si>
    <t>37</t>
  </si>
  <si>
    <t>508120</t>
  </si>
  <si>
    <t>38</t>
  </si>
  <si>
    <t>508256</t>
  </si>
  <si>
    <t>THB 2,150.00</t>
  </si>
  <si>
    <t>1466538</t>
  </si>
  <si>
    <t>39</t>
  </si>
  <si>
    <t>508269</t>
  </si>
  <si>
    <t>26-Mar</t>
  </si>
  <si>
    <t>1466710</t>
  </si>
  <si>
    <t>40</t>
  </si>
  <si>
    <t>508396</t>
  </si>
  <si>
    <t>21-Apr</t>
  </si>
  <si>
    <t>23-Apr</t>
  </si>
  <si>
    <t>23-Mar</t>
  </si>
  <si>
    <t>1467260</t>
  </si>
  <si>
    <t>41</t>
  </si>
  <si>
    <t>508398</t>
  </si>
  <si>
    <t>3-May</t>
  </si>
  <si>
    <t>6-May</t>
  </si>
  <si>
    <t>1467269</t>
  </si>
  <si>
    <t>42</t>
  </si>
  <si>
    <t>508503</t>
  </si>
  <si>
    <t>30-Apr</t>
  </si>
  <si>
    <t>2-May</t>
  </si>
  <si>
    <t>24-Mar</t>
  </si>
  <si>
    <t>1468023</t>
  </si>
  <si>
    <t>43</t>
  </si>
  <si>
    <t>508505</t>
  </si>
  <si>
    <t>27-Mar</t>
  </si>
  <si>
    <t>1468236</t>
  </si>
  <si>
    <t>44</t>
  </si>
  <si>
    <t>508881</t>
  </si>
  <si>
    <t>2-Apr</t>
  </si>
  <si>
    <t>1470006</t>
  </si>
  <si>
    <t>45</t>
  </si>
  <si>
    <t>509110</t>
  </si>
  <si>
    <t>22-Apr</t>
  </si>
  <si>
    <t>28-Mar</t>
  </si>
  <si>
    <t>1470976</t>
  </si>
  <si>
    <t>46</t>
  </si>
  <si>
    <t>509228</t>
  </si>
  <si>
    <t>31-May</t>
  </si>
  <si>
    <t>3-Jun</t>
  </si>
  <si>
    <t>1471394</t>
  </si>
  <si>
    <t>509240</t>
  </si>
  <si>
    <t>6-Apr</t>
  </si>
  <si>
    <t>1471695</t>
  </si>
  <si>
    <t>509496</t>
  </si>
  <si>
    <t>3-Apr</t>
  </si>
  <si>
    <t>1473167</t>
  </si>
  <si>
    <t>P190408162635489</t>
  </si>
  <si>
    <t>Guest name</t>
  </si>
  <si>
    <t>Dedutcted
Amount</t>
  </si>
  <si>
    <t>Ding Hao</t>
  </si>
  <si>
    <t>Hao Youshuang</t>
  </si>
  <si>
    <t>THB 3,800.00</t>
  </si>
  <si>
    <t>Zhang Chengruo</t>
  </si>
  <si>
    <t>Li Zhang</t>
  </si>
  <si>
    <t>Zhang Chunxiang</t>
  </si>
  <si>
    <t>Guoyao wu</t>
  </si>
  <si>
    <t>Liu Xiaohu</t>
  </si>
  <si>
    <t>Yixin Gao</t>
  </si>
  <si>
    <t>Wu, Haoyang</t>
  </si>
  <si>
    <t>Li, Kailiang</t>
  </si>
  <si>
    <t>Fok, Wai Ming</t>
  </si>
  <si>
    <t>Zhang, Juhao</t>
  </si>
  <si>
    <t>Zhang, Yi</t>
  </si>
  <si>
    <t>WU QINGYU</t>
  </si>
  <si>
    <t>Chou, Wenchih</t>
  </si>
  <si>
    <t>Mingjie Yu</t>
  </si>
  <si>
    <t>Yuan Li</t>
  </si>
  <si>
    <t>THB 4,100.00</t>
  </si>
  <si>
    <t>Zhendao Zhang</t>
  </si>
  <si>
    <t>Edward, Tsoi</t>
  </si>
  <si>
    <t>Liu zhen</t>
  </si>
  <si>
    <t>Kang, Jingxuan</t>
  </si>
  <si>
    <t>Hori, Hiromirsu</t>
  </si>
  <si>
    <t>Lu,Ming</t>
  </si>
  <si>
    <t>ZHANG, CHUNXIANG</t>
  </si>
  <si>
    <t>Li shuhui</t>
  </si>
  <si>
    <t>Tang, Zhishan</t>
  </si>
  <si>
    <t>Chang, Hsucheng</t>
  </si>
  <si>
    <t>feng ,jiwei</t>
  </si>
  <si>
    <t>He,Jing</t>
  </si>
  <si>
    <t>Qiu, Jinbin</t>
  </si>
  <si>
    <t>XU, LIKAI</t>
  </si>
  <si>
    <t>Tang, Run Yu</t>
  </si>
  <si>
    <t>Tang, Runyu</t>
  </si>
  <si>
    <t>Ma, Minghui</t>
  </si>
  <si>
    <t>Su, Huankung</t>
  </si>
  <si>
    <t>Huang, Xiayue</t>
  </si>
  <si>
    <t>Jiang Rongqiang</t>
  </si>
  <si>
    <t>Chen, Jiajian</t>
  </si>
  <si>
    <t>Meifang, Zheng</t>
  </si>
  <si>
    <t>Wang, Wei</t>
  </si>
  <si>
    <t>Zhang, Yeu</t>
  </si>
  <si>
    <t>Wang,chikai</t>
  </si>
  <si>
    <t>TIAN YUAN</t>
  </si>
  <si>
    <t>Shan, Dongding</t>
  </si>
  <si>
    <t>Yang, Wenwei</t>
  </si>
  <si>
    <t>P190529103348489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</si>
</sst>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Calibri"/>
      <charset val="134"/>
    </font>
    <font>
      <b/>
      <sz val="11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.5"/>
      <color rgb="FF0000FF"/>
      <name val="Helvetica"/>
      <charset val="134"/>
    </font>
    <font>
      <sz val="10.6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1" borderId="11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wrapText="1" indent="3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" fontId="6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0" fillId="0" borderId="4" xfId="0" applyFont="1" applyBorder="1">
      <alignment vertical="center"/>
    </xf>
    <xf numFmtId="4" fontId="3" fillId="2" borderId="1" xfId="0" applyNumberFormat="1" applyFont="1" applyFill="1" applyBorder="1" applyAlignment="1">
      <alignment horizontal="center"/>
    </xf>
    <xf numFmtId="0" fontId="0" fillId="2" borderId="4" xfId="0" applyFont="1" applyFill="1" applyBorder="1">
      <alignment vertical="center"/>
    </xf>
    <xf numFmtId="0" fontId="7" fillId="0" borderId="0" xfId="0" applyFont="1">
      <alignment vertical="center"/>
    </xf>
    <xf numFmtId="4" fontId="3" fillId="0" borderId="1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/>
    <xf numFmtId="0" fontId="0" fillId="0" borderId="4" xfId="0" applyFont="1" applyFill="1" applyBorder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>
      <alignment vertical="center"/>
    </xf>
    <xf numFmtId="4" fontId="6" fillId="0" borderId="4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/>
    <xf numFmtId="4" fontId="6" fillId="2" borderId="4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9"/>
  <sheetViews>
    <sheetView tabSelected="1" topLeftCell="A74" workbookViewId="0">
      <selection activeCell="I114" sqref="I114"/>
    </sheetView>
  </sheetViews>
  <sheetFormatPr defaultColWidth="10.2857142857143" defaultRowHeight="14.25"/>
  <cols>
    <col min="1" max="1" width="3.57142857142857" style="2"/>
    <col min="2" max="2" width="13" style="2"/>
    <col min="3" max="3" width="22" style="2"/>
    <col min="4" max="4" width="11" style="2"/>
    <col min="5" max="5" width="16" style="2"/>
    <col min="6" max="6" width="12" style="2"/>
    <col min="7" max="7" width="11" style="2"/>
    <col min="8" max="8" width="12" style="2"/>
    <col min="9" max="9" width="15" style="2"/>
    <col min="10" max="10" width="11.1428571428571"/>
    <col min="15" max="17" width="9.14285714285714" style="3"/>
  </cols>
  <sheetData>
    <row r="1" ht="15" spans="1:1">
      <c r="A1" s="4" t="s">
        <v>0</v>
      </c>
    </row>
    <row r="2" ht="15"/>
    <row r="3" ht="30.75" spans="1:9">
      <c r="A3" s="5"/>
      <c r="B3" s="6" t="s">
        <v>1</v>
      </c>
      <c r="C3" s="7" t="s">
        <v>2</v>
      </c>
      <c r="D3" s="8" t="s">
        <v>3</v>
      </c>
      <c r="E3" s="9"/>
      <c r="F3" s="8" t="s">
        <v>4</v>
      </c>
      <c r="G3" s="9"/>
      <c r="H3" s="8" t="s">
        <v>5</v>
      </c>
      <c r="I3" s="8" t="s">
        <v>6</v>
      </c>
    </row>
    <row r="4" ht="30.75" spans="1:9">
      <c r="A4" s="10" t="s">
        <v>7</v>
      </c>
      <c r="B4" s="11"/>
      <c r="C4" s="12" t="s">
        <v>8</v>
      </c>
      <c r="D4" s="8" t="s">
        <v>9</v>
      </c>
      <c r="E4" s="13" t="s">
        <v>10</v>
      </c>
      <c r="F4" s="14" t="s">
        <v>11</v>
      </c>
      <c r="G4" s="9"/>
      <c r="H4" s="14" t="s">
        <v>12</v>
      </c>
      <c r="I4" s="41">
        <v>250000</v>
      </c>
    </row>
    <row r="5" ht="30.75" spans="1:9">
      <c r="A5" s="15" t="s">
        <v>13</v>
      </c>
      <c r="B5" s="16" t="s">
        <v>3</v>
      </c>
      <c r="C5" s="8" t="s">
        <v>14</v>
      </c>
      <c r="D5" s="8" t="s">
        <v>15</v>
      </c>
      <c r="E5" s="9"/>
      <c r="F5" s="15" t="s">
        <v>16</v>
      </c>
      <c r="G5" s="8" t="s">
        <v>17</v>
      </c>
      <c r="H5" s="17" t="s">
        <v>18</v>
      </c>
      <c r="I5" s="42" t="s">
        <v>19</v>
      </c>
    </row>
    <row r="6" ht="15.75" spans="1:10">
      <c r="A6" s="18" t="s">
        <v>20</v>
      </c>
      <c r="B6" s="19" t="s">
        <v>21</v>
      </c>
      <c r="C6" s="20" t="s">
        <v>22</v>
      </c>
      <c r="D6" s="20" t="s">
        <v>23</v>
      </c>
      <c r="E6" s="20" t="s">
        <v>24</v>
      </c>
      <c r="F6" s="20" t="s">
        <v>25</v>
      </c>
      <c r="G6" s="20" t="s">
        <v>26</v>
      </c>
      <c r="H6" s="21">
        <v>7200</v>
      </c>
      <c r="I6" s="43">
        <v>242800</v>
      </c>
      <c r="J6" s="44" t="s">
        <v>27</v>
      </c>
    </row>
    <row r="7" ht="15.75" spans="1:10">
      <c r="A7" s="18" t="s">
        <v>28</v>
      </c>
      <c r="B7" s="19" t="s">
        <v>29</v>
      </c>
      <c r="C7" s="20" t="s">
        <v>30</v>
      </c>
      <c r="D7" s="20" t="s">
        <v>22</v>
      </c>
      <c r="E7" s="20" t="s">
        <v>28</v>
      </c>
      <c r="F7" s="20" t="s">
        <v>31</v>
      </c>
      <c r="G7" s="20" t="s">
        <v>32</v>
      </c>
      <c r="H7" s="22">
        <v>5200</v>
      </c>
      <c r="I7" s="43">
        <v>237600</v>
      </c>
      <c r="J7" s="44" t="s">
        <v>33</v>
      </c>
    </row>
    <row r="8" ht="15.75" spans="1:11">
      <c r="A8" s="18" t="s">
        <v>24</v>
      </c>
      <c r="B8" s="23" t="s">
        <v>34</v>
      </c>
      <c r="C8" s="24" t="s">
        <v>35</v>
      </c>
      <c r="D8" s="24" t="s">
        <v>36</v>
      </c>
      <c r="E8" s="24" t="s">
        <v>20</v>
      </c>
      <c r="F8" s="24" t="s">
        <v>37</v>
      </c>
      <c r="G8" s="24" t="s">
        <v>38</v>
      </c>
      <c r="H8" s="25">
        <v>2800</v>
      </c>
      <c r="I8" s="45">
        <v>234800</v>
      </c>
      <c r="J8" s="46" t="s">
        <v>39</v>
      </c>
      <c r="K8" s="47" t="s">
        <v>40</v>
      </c>
    </row>
    <row r="9" ht="15.75" spans="1:10">
      <c r="A9" s="18" t="s">
        <v>41</v>
      </c>
      <c r="B9" s="19" t="s">
        <v>42</v>
      </c>
      <c r="C9" s="20" t="s">
        <v>43</v>
      </c>
      <c r="D9" s="20" t="s">
        <v>44</v>
      </c>
      <c r="E9" s="20" t="s">
        <v>20</v>
      </c>
      <c r="F9" s="20" t="s">
        <v>45</v>
      </c>
      <c r="G9" s="20" t="s">
        <v>32</v>
      </c>
      <c r="H9" s="22">
        <v>2600</v>
      </c>
      <c r="I9" s="43">
        <v>232200</v>
      </c>
      <c r="J9" s="44" t="s">
        <v>46</v>
      </c>
    </row>
    <row r="10" ht="15.75" spans="1:10">
      <c r="A10" s="18" t="s">
        <v>47</v>
      </c>
      <c r="B10" s="19" t="s">
        <v>48</v>
      </c>
      <c r="C10" s="20" t="s">
        <v>49</v>
      </c>
      <c r="D10" s="20" t="s">
        <v>50</v>
      </c>
      <c r="E10" s="20" t="s">
        <v>41</v>
      </c>
      <c r="F10" s="20" t="s">
        <v>23</v>
      </c>
      <c r="G10" s="20" t="s">
        <v>32</v>
      </c>
      <c r="H10" s="22">
        <v>10400</v>
      </c>
      <c r="I10" s="43">
        <v>221800</v>
      </c>
      <c r="J10" s="44" t="s">
        <v>51</v>
      </c>
    </row>
    <row r="11" s="1" customFormat="1" ht="15.75" spans="1:17">
      <c r="A11" s="26" t="s">
        <v>52</v>
      </c>
      <c r="B11" s="27">
        <v>503708</v>
      </c>
      <c r="C11" s="28" t="s">
        <v>53</v>
      </c>
      <c r="D11" s="28" t="s">
        <v>44</v>
      </c>
      <c r="E11" s="28" t="s">
        <v>20</v>
      </c>
      <c r="F11" s="28" t="s">
        <v>35</v>
      </c>
      <c r="G11" s="28" t="s">
        <v>26</v>
      </c>
      <c r="H11" s="29">
        <v>2400</v>
      </c>
      <c r="I11" s="48">
        <v>219400</v>
      </c>
      <c r="J11" s="49">
        <v>1449978</v>
      </c>
      <c r="O11" s="3"/>
      <c r="P11" s="3"/>
      <c r="Q11" s="3"/>
    </row>
    <row r="12" ht="15.75" spans="1:10">
      <c r="A12" s="18" t="s">
        <v>54</v>
      </c>
      <c r="B12" s="19" t="s">
        <v>55</v>
      </c>
      <c r="C12" s="20" t="s">
        <v>56</v>
      </c>
      <c r="D12" s="20" t="s">
        <v>44</v>
      </c>
      <c r="E12" s="20" t="s">
        <v>41</v>
      </c>
      <c r="F12" s="20" t="s">
        <v>35</v>
      </c>
      <c r="G12" s="20" t="s">
        <v>32</v>
      </c>
      <c r="H12" s="22">
        <v>10400</v>
      </c>
      <c r="I12" s="43">
        <v>209000</v>
      </c>
      <c r="J12" s="50" t="s">
        <v>57</v>
      </c>
    </row>
    <row r="13" ht="15.75" spans="1:10">
      <c r="A13" s="18" t="s">
        <v>58</v>
      </c>
      <c r="B13" s="19" t="s">
        <v>59</v>
      </c>
      <c r="C13" s="20" t="s">
        <v>56</v>
      </c>
      <c r="D13" s="20" t="s">
        <v>44</v>
      </c>
      <c r="E13" s="20" t="s">
        <v>41</v>
      </c>
      <c r="F13" s="20" t="s">
        <v>35</v>
      </c>
      <c r="G13" s="20" t="s">
        <v>32</v>
      </c>
      <c r="H13" s="22">
        <v>10400</v>
      </c>
      <c r="I13" s="43">
        <v>198600</v>
      </c>
      <c r="J13" s="50" t="s">
        <v>57</v>
      </c>
    </row>
    <row r="14" ht="15.75" spans="1:10">
      <c r="A14" s="18" t="s">
        <v>60</v>
      </c>
      <c r="B14" s="19" t="s">
        <v>61</v>
      </c>
      <c r="C14" s="20" t="s">
        <v>62</v>
      </c>
      <c r="D14" s="20" t="s">
        <v>63</v>
      </c>
      <c r="E14" s="20" t="s">
        <v>20</v>
      </c>
      <c r="F14" s="20" t="s">
        <v>36</v>
      </c>
      <c r="G14" s="20" t="s">
        <v>32</v>
      </c>
      <c r="H14" s="22">
        <v>2600</v>
      </c>
      <c r="I14" s="43">
        <v>196000</v>
      </c>
      <c r="J14" s="44" t="s">
        <v>64</v>
      </c>
    </row>
    <row r="15" ht="15.75" spans="1:10">
      <c r="A15" s="18" t="s">
        <v>65</v>
      </c>
      <c r="B15" s="19" t="s">
        <v>66</v>
      </c>
      <c r="C15" s="20" t="s">
        <v>67</v>
      </c>
      <c r="D15" s="20" t="s">
        <v>68</v>
      </c>
      <c r="E15" s="20" t="s">
        <v>28</v>
      </c>
      <c r="F15" s="20" t="s">
        <v>49</v>
      </c>
      <c r="G15" s="20" t="s">
        <v>26</v>
      </c>
      <c r="H15" s="22">
        <v>4800</v>
      </c>
      <c r="I15" s="43">
        <v>191200</v>
      </c>
      <c r="J15" s="44" t="s">
        <v>69</v>
      </c>
    </row>
    <row r="16" ht="15.75" spans="1:10">
      <c r="A16" s="18" t="s">
        <v>70</v>
      </c>
      <c r="B16" s="19" t="s">
        <v>71</v>
      </c>
      <c r="C16" s="20" t="s">
        <v>67</v>
      </c>
      <c r="D16" s="20" t="s">
        <v>68</v>
      </c>
      <c r="E16" s="20" t="s">
        <v>28</v>
      </c>
      <c r="F16" s="20" t="s">
        <v>49</v>
      </c>
      <c r="G16" s="20" t="s">
        <v>26</v>
      </c>
      <c r="H16" s="22">
        <v>4800</v>
      </c>
      <c r="I16" s="43">
        <v>186400</v>
      </c>
      <c r="J16" s="44" t="s">
        <v>72</v>
      </c>
    </row>
    <row r="17" ht="15.75" spans="1:10">
      <c r="A17" s="18" t="s">
        <v>73</v>
      </c>
      <c r="B17" s="19" t="s">
        <v>74</v>
      </c>
      <c r="C17" s="20" t="s">
        <v>67</v>
      </c>
      <c r="D17" s="20" t="s">
        <v>68</v>
      </c>
      <c r="E17" s="20" t="s">
        <v>28</v>
      </c>
      <c r="F17" s="20" t="s">
        <v>49</v>
      </c>
      <c r="G17" s="20" t="s">
        <v>26</v>
      </c>
      <c r="H17" s="22">
        <v>4800</v>
      </c>
      <c r="I17" s="43">
        <v>181600</v>
      </c>
      <c r="J17" s="44" t="s">
        <v>75</v>
      </c>
    </row>
    <row r="18" ht="15.75" spans="1:10">
      <c r="A18" s="18" t="s">
        <v>76</v>
      </c>
      <c r="B18" s="19" t="s">
        <v>77</v>
      </c>
      <c r="C18" s="20" t="s">
        <v>67</v>
      </c>
      <c r="D18" s="20" t="s">
        <v>68</v>
      </c>
      <c r="E18" s="20" t="s">
        <v>28</v>
      </c>
      <c r="F18" s="20" t="s">
        <v>49</v>
      </c>
      <c r="G18" s="20" t="s">
        <v>26</v>
      </c>
      <c r="H18" s="22">
        <v>4800</v>
      </c>
      <c r="I18" s="43">
        <v>176800</v>
      </c>
      <c r="J18" s="44" t="s">
        <v>78</v>
      </c>
    </row>
    <row r="19" ht="15.75" spans="1:10">
      <c r="A19" s="18" t="s">
        <v>79</v>
      </c>
      <c r="B19" s="19" t="s">
        <v>80</v>
      </c>
      <c r="C19" s="20" t="s">
        <v>63</v>
      </c>
      <c r="D19" s="20" t="s">
        <v>81</v>
      </c>
      <c r="E19" s="20" t="s">
        <v>20</v>
      </c>
      <c r="F19" s="20" t="s">
        <v>82</v>
      </c>
      <c r="G19" s="20" t="s">
        <v>26</v>
      </c>
      <c r="H19" s="22">
        <v>2400</v>
      </c>
      <c r="I19" s="43">
        <v>174400</v>
      </c>
      <c r="J19" s="44" t="s">
        <v>83</v>
      </c>
    </row>
    <row r="20" ht="15.75" spans="1:10">
      <c r="A20" s="18" t="s">
        <v>84</v>
      </c>
      <c r="B20" s="19" t="s">
        <v>85</v>
      </c>
      <c r="C20" s="20" t="s">
        <v>86</v>
      </c>
      <c r="D20" s="20" t="s">
        <v>68</v>
      </c>
      <c r="E20" s="20" t="s">
        <v>24</v>
      </c>
      <c r="F20" s="20" t="s">
        <v>82</v>
      </c>
      <c r="G20" s="20" t="s">
        <v>26</v>
      </c>
      <c r="H20" s="22">
        <v>7200</v>
      </c>
      <c r="I20" s="43">
        <v>167200</v>
      </c>
      <c r="J20" s="50" t="s">
        <v>87</v>
      </c>
    </row>
    <row r="21" ht="15.75" spans="1:10">
      <c r="A21" s="18" t="s">
        <v>88</v>
      </c>
      <c r="B21" s="19" t="s">
        <v>89</v>
      </c>
      <c r="C21" s="20" t="s">
        <v>86</v>
      </c>
      <c r="D21" s="20" t="s">
        <v>68</v>
      </c>
      <c r="E21" s="20" t="s">
        <v>24</v>
      </c>
      <c r="F21" s="20" t="s">
        <v>82</v>
      </c>
      <c r="G21" s="20" t="s">
        <v>26</v>
      </c>
      <c r="H21" s="22">
        <v>7200</v>
      </c>
      <c r="I21" s="43">
        <v>160000</v>
      </c>
      <c r="J21" s="50" t="s">
        <v>87</v>
      </c>
    </row>
    <row r="22" ht="15.75" spans="1:10">
      <c r="A22" s="18" t="s">
        <v>90</v>
      </c>
      <c r="B22" s="19" t="s">
        <v>91</v>
      </c>
      <c r="C22" s="20" t="s">
        <v>67</v>
      </c>
      <c r="D22" s="20" t="s">
        <v>68</v>
      </c>
      <c r="E22" s="20" t="s">
        <v>28</v>
      </c>
      <c r="F22" s="20" t="s">
        <v>82</v>
      </c>
      <c r="G22" s="20" t="s">
        <v>32</v>
      </c>
      <c r="H22" s="22">
        <v>5200</v>
      </c>
      <c r="I22" s="43">
        <v>154800</v>
      </c>
      <c r="J22" s="44" t="s">
        <v>92</v>
      </c>
    </row>
    <row r="23" ht="15.75" spans="1:10">
      <c r="A23" s="18" t="s">
        <v>93</v>
      </c>
      <c r="B23" s="19" t="s">
        <v>94</v>
      </c>
      <c r="C23" s="20" t="s">
        <v>67</v>
      </c>
      <c r="D23" s="20" t="s">
        <v>68</v>
      </c>
      <c r="E23" s="20" t="s">
        <v>28</v>
      </c>
      <c r="F23" s="20" t="s">
        <v>82</v>
      </c>
      <c r="G23" s="20" t="s">
        <v>32</v>
      </c>
      <c r="H23" s="22">
        <v>5200</v>
      </c>
      <c r="I23" s="43">
        <v>149600</v>
      </c>
      <c r="J23" s="44" t="s">
        <v>95</v>
      </c>
    </row>
    <row r="24" ht="16" customHeight="1" spans="1:10">
      <c r="A24" s="18" t="s">
        <v>96</v>
      </c>
      <c r="B24" s="19" t="s">
        <v>97</v>
      </c>
      <c r="C24" s="20" t="s">
        <v>67</v>
      </c>
      <c r="D24" s="20" t="s">
        <v>68</v>
      </c>
      <c r="E24" s="20" t="s">
        <v>28</v>
      </c>
      <c r="F24" s="20" t="s">
        <v>82</v>
      </c>
      <c r="G24" s="20" t="s">
        <v>32</v>
      </c>
      <c r="H24" s="22">
        <v>5200</v>
      </c>
      <c r="I24" s="43">
        <v>144400</v>
      </c>
      <c r="J24" s="44" t="s">
        <v>98</v>
      </c>
    </row>
    <row r="25" s="1" customFormat="1" ht="15.75" spans="1:17">
      <c r="A25" s="26" t="s">
        <v>99</v>
      </c>
      <c r="B25" s="27" t="s">
        <v>100</v>
      </c>
      <c r="C25" s="28" t="s">
        <v>43</v>
      </c>
      <c r="D25" s="28" t="s">
        <v>44</v>
      </c>
      <c r="E25" s="28" t="s">
        <v>20</v>
      </c>
      <c r="F25" s="28" t="s">
        <v>50</v>
      </c>
      <c r="G25" s="28" t="s">
        <v>26</v>
      </c>
      <c r="H25" s="29">
        <v>2400</v>
      </c>
      <c r="I25" s="48">
        <v>142000</v>
      </c>
      <c r="J25" s="50" t="s">
        <v>101</v>
      </c>
      <c r="O25" s="3"/>
      <c r="P25" s="3"/>
      <c r="Q25" s="3"/>
    </row>
    <row r="26" s="1" customFormat="1" ht="15.75" spans="1:17">
      <c r="A26" s="26" t="s">
        <v>102</v>
      </c>
      <c r="B26" s="27" t="s">
        <v>103</v>
      </c>
      <c r="C26" s="28" t="s">
        <v>43</v>
      </c>
      <c r="D26" s="28" t="s">
        <v>44</v>
      </c>
      <c r="E26" s="28" t="s">
        <v>20</v>
      </c>
      <c r="F26" s="28" t="s">
        <v>50</v>
      </c>
      <c r="G26" s="28" t="s">
        <v>26</v>
      </c>
      <c r="H26" s="29">
        <v>2400</v>
      </c>
      <c r="I26" s="48">
        <v>139600</v>
      </c>
      <c r="J26" s="50" t="s">
        <v>101</v>
      </c>
      <c r="O26" s="3"/>
      <c r="P26" s="3"/>
      <c r="Q26" s="3"/>
    </row>
    <row r="27" ht="15.75" spans="1:10">
      <c r="A27" s="18" t="s">
        <v>104</v>
      </c>
      <c r="B27" s="19" t="s">
        <v>105</v>
      </c>
      <c r="C27" s="20" t="s">
        <v>44</v>
      </c>
      <c r="D27" s="20" t="s">
        <v>62</v>
      </c>
      <c r="E27" s="20" t="s">
        <v>20</v>
      </c>
      <c r="F27" s="20" t="s">
        <v>50</v>
      </c>
      <c r="G27" s="20" t="s">
        <v>26</v>
      </c>
      <c r="H27" s="22">
        <v>2400</v>
      </c>
      <c r="I27" s="43">
        <v>137200</v>
      </c>
      <c r="J27" s="44" t="s">
        <v>106</v>
      </c>
    </row>
    <row r="28" s="1" customFormat="1" ht="15.75" spans="1:17">
      <c r="A28" s="26" t="s">
        <v>107</v>
      </c>
      <c r="B28" s="27" t="s">
        <v>108</v>
      </c>
      <c r="C28" s="28" t="s">
        <v>44</v>
      </c>
      <c r="D28" s="28" t="s">
        <v>62</v>
      </c>
      <c r="E28" s="28" t="s">
        <v>20</v>
      </c>
      <c r="F28" s="28" t="s">
        <v>43</v>
      </c>
      <c r="G28" s="28" t="s">
        <v>32</v>
      </c>
      <c r="H28" s="29">
        <v>2600</v>
      </c>
      <c r="I28" s="48">
        <v>134600</v>
      </c>
      <c r="J28" s="51" t="s">
        <v>109</v>
      </c>
      <c r="O28" s="3"/>
      <c r="P28" s="3"/>
      <c r="Q28" s="3"/>
    </row>
    <row r="29" s="1" customFormat="1" ht="15.75" spans="1:17">
      <c r="A29" s="26" t="s">
        <v>110</v>
      </c>
      <c r="B29" s="27" t="s">
        <v>111</v>
      </c>
      <c r="C29" s="28" t="s">
        <v>44</v>
      </c>
      <c r="D29" s="28" t="s">
        <v>62</v>
      </c>
      <c r="E29" s="28" t="s">
        <v>20</v>
      </c>
      <c r="F29" s="28" t="s">
        <v>43</v>
      </c>
      <c r="G29" s="28" t="s">
        <v>32</v>
      </c>
      <c r="H29" s="29">
        <v>2600</v>
      </c>
      <c r="I29" s="48">
        <v>132000</v>
      </c>
      <c r="J29" s="51" t="s">
        <v>109</v>
      </c>
      <c r="O29" s="3"/>
      <c r="P29" s="3"/>
      <c r="Q29" s="3"/>
    </row>
    <row r="30" ht="15.75" spans="1:10">
      <c r="A30" s="18" t="s">
        <v>112</v>
      </c>
      <c r="B30" s="19" t="s">
        <v>113</v>
      </c>
      <c r="C30" s="20" t="s">
        <v>114</v>
      </c>
      <c r="D30" s="20" t="s">
        <v>115</v>
      </c>
      <c r="E30" s="20" t="s">
        <v>24</v>
      </c>
      <c r="F30" s="20" t="s">
        <v>44</v>
      </c>
      <c r="G30" s="20" t="s">
        <v>26</v>
      </c>
      <c r="H30" s="22">
        <v>7200</v>
      </c>
      <c r="I30" s="43">
        <v>124800</v>
      </c>
      <c r="J30" s="44" t="s">
        <v>116</v>
      </c>
    </row>
    <row r="31" ht="15.75" spans="1:10">
      <c r="A31" s="18" t="s">
        <v>117</v>
      </c>
      <c r="B31" s="19" t="s">
        <v>118</v>
      </c>
      <c r="C31" s="20" t="s">
        <v>86</v>
      </c>
      <c r="D31" s="20" t="s">
        <v>115</v>
      </c>
      <c r="E31" s="20" t="s">
        <v>28</v>
      </c>
      <c r="F31" s="20" t="s">
        <v>62</v>
      </c>
      <c r="G31" s="20" t="s">
        <v>26</v>
      </c>
      <c r="H31" s="22">
        <v>4800</v>
      </c>
      <c r="I31" s="43">
        <v>120000</v>
      </c>
      <c r="J31" s="44" t="s">
        <v>119</v>
      </c>
    </row>
    <row r="32" ht="15.75" spans="1:10">
      <c r="A32" s="18" t="s">
        <v>120</v>
      </c>
      <c r="B32" s="19" t="s">
        <v>121</v>
      </c>
      <c r="C32" s="20" t="s">
        <v>63</v>
      </c>
      <c r="D32" s="20" t="s">
        <v>81</v>
      </c>
      <c r="E32" s="20" t="s">
        <v>20</v>
      </c>
      <c r="F32" s="20" t="s">
        <v>62</v>
      </c>
      <c r="G32" s="20" t="s">
        <v>32</v>
      </c>
      <c r="H32" s="22">
        <v>2600</v>
      </c>
      <c r="I32" s="43">
        <v>117400</v>
      </c>
      <c r="J32" s="44" t="s">
        <v>122</v>
      </c>
    </row>
    <row r="33" ht="15.75" spans="1:10">
      <c r="A33" s="18" t="s">
        <v>123</v>
      </c>
      <c r="B33" s="19" t="s">
        <v>124</v>
      </c>
      <c r="C33" s="20" t="s">
        <v>67</v>
      </c>
      <c r="D33" s="20" t="s">
        <v>68</v>
      </c>
      <c r="E33" s="20" t="s">
        <v>28</v>
      </c>
      <c r="F33" s="20" t="s">
        <v>114</v>
      </c>
      <c r="G33" s="20" t="s">
        <v>32</v>
      </c>
      <c r="H33" s="22">
        <v>5200</v>
      </c>
      <c r="I33" s="43">
        <v>112200</v>
      </c>
      <c r="J33" s="44" t="s">
        <v>125</v>
      </c>
    </row>
    <row r="34" ht="15.75" spans="1:10">
      <c r="A34" s="18" t="s">
        <v>126</v>
      </c>
      <c r="B34" s="19" t="s">
        <v>127</v>
      </c>
      <c r="C34" s="20" t="s">
        <v>67</v>
      </c>
      <c r="D34" s="20" t="s">
        <v>68</v>
      </c>
      <c r="E34" s="20" t="s">
        <v>28</v>
      </c>
      <c r="F34" s="20" t="s">
        <v>114</v>
      </c>
      <c r="G34" s="20" t="s">
        <v>32</v>
      </c>
      <c r="H34" s="22">
        <v>5200</v>
      </c>
      <c r="I34" s="43">
        <v>107000</v>
      </c>
      <c r="J34" s="44" t="s">
        <v>128</v>
      </c>
    </row>
    <row r="35" ht="15.75" spans="1:10">
      <c r="A35" s="18" t="s">
        <v>129</v>
      </c>
      <c r="B35" s="19" t="s">
        <v>130</v>
      </c>
      <c r="C35" s="20" t="s">
        <v>115</v>
      </c>
      <c r="D35" s="20" t="s">
        <v>68</v>
      </c>
      <c r="E35" s="20" t="s">
        <v>20</v>
      </c>
      <c r="F35" s="20" t="s">
        <v>86</v>
      </c>
      <c r="G35" s="20" t="s">
        <v>26</v>
      </c>
      <c r="H35" s="22">
        <v>2400</v>
      </c>
      <c r="I35" s="43">
        <v>104600</v>
      </c>
      <c r="J35" s="44" t="s">
        <v>131</v>
      </c>
    </row>
    <row r="36" ht="15.75" spans="1:10">
      <c r="A36" s="18" t="s">
        <v>132</v>
      </c>
      <c r="B36" s="19" t="s">
        <v>133</v>
      </c>
      <c r="C36" s="20" t="s">
        <v>134</v>
      </c>
      <c r="D36" s="20" t="s">
        <v>135</v>
      </c>
      <c r="E36" s="20" t="s">
        <v>28</v>
      </c>
      <c r="F36" s="20" t="s">
        <v>136</v>
      </c>
      <c r="G36" s="20" t="s">
        <v>32</v>
      </c>
      <c r="H36" s="22">
        <v>5200</v>
      </c>
      <c r="I36" s="43">
        <v>99400</v>
      </c>
      <c r="J36" s="44" t="s">
        <v>137</v>
      </c>
    </row>
    <row r="37" ht="15.75" spans="1:10">
      <c r="A37" s="18" t="s">
        <v>138</v>
      </c>
      <c r="B37" s="19" t="s">
        <v>139</v>
      </c>
      <c r="C37" s="20" t="s">
        <v>140</v>
      </c>
      <c r="D37" s="20" t="s">
        <v>141</v>
      </c>
      <c r="E37" s="20" t="s">
        <v>28</v>
      </c>
      <c r="F37" s="20" t="s">
        <v>142</v>
      </c>
      <c r="G37" s="20" t="s">
        <v>143</v>
      </c>
      <c r="H37" s="22">
        <v>5500</v>
      </c>
      <c r="I37" s="43">
        <v>93900</v>
      </c>
      <c r="J37" s="44" t="s">
        <v>144</v>
      </c>
    </row>
    <row r="38" ht="15.75" spans="1:10">
      <c r="A38" s="18" t="s">
        <v>145</v>
      </c>
      <c r="B38" s="19" t="s">
        <v>146</v>
      </c>
      <c r="C38" s="20" t="s">
        <v>147</v>
      </c>
      <c r="D38" s="20" t="s">
        <v>148</v>
      </c>
      <c r="E38" s="20" t="s">
        <v>58</v>
      </c>
      <c r="F38" s="20" t="s">
        <v>136</v>
      </c>
      <c r="G38" s="20" t="s">
        <v>149</v>
      </c>
      <c r="H38" s="22">
        <v>19600</v>
      </c>
      <c r="I38" s="43">
        <v>74300</v>
      </c>
      <c r="J38" s="44" t="s">
        <v>150</v>
      </c>
    </row>
    <row r="39" ht="15.75" spans="1:10">
      <c r="A39" s="18" t="s">
        <v>151</v>
      </c>
      <c r="B39" s="19" t="s">
        <v>152</v>
      </c>
      <c r="C39" s="20" t="s">
        <v>153</v>
      </c>
      <c r="D39" s="20" t="s">
        <v>154</v>
      </c>
      <c r="E39" s="20" t="s">
        <v>24</v>
      </c>
      <c r="F39" s="20" t="s">
        <v>155</v>
      </c>
      <c r="G39" s="20" t="s">
        <v>149</v>
      </c>
      <c r="H39" s="22">
        <v>7350</v>
      </c>
      <c r="I39" s="43">
        <v>66950</v>
      </c>
      <c r="J39" s="44" t="s">
        <v>156</v>
      </c>
    </row>
    <row r="40" ht="15.75" spans="1:10">
      <c r="A40" s="18" t="s">
        <v>157</v>
      </c>
      <c r="B40" s="19" t="s">
        <v>158</v>
      </c>
      <c r="C40" s="20" t="s">
        <v>159</v>
      </c>
      <c r="D40" s="20" t="s">
        <v>160</v>
      </c>
      <c r="E40" s="20" t="s">
        <v>24</v>
      </c>
      <c r="F40" s="20" t="s">
        <v>161</v>
      </c>
      <c r="G40" s="20" t="s">
        <v>149</v>
      </c>
      <c r="H40" s="22">
        <v>7350</v>
      </c>
      <c r="I40" s="43">
        <v>59600</v>
      </c>
      <c r="J40" s="44" t="s">
        <v>162</v>
      </c>
    </row>
    <row r="41" ht="15.75" spans="1:10">
      <c r="A41" s="18" t="s">
        <v>163</v>
      </c>
      <c r="B41" s="19" t="s">
        <v>164</v>
      </c>
      <c r="C41" s="20" t="s">
        <v>165</v>
      </c>
      <c r="D41" s="20" t="s">
        <v>166</v>
      </c>
      <c r="E41" s="20" t="s">
        <v>24</v>
      </c>
      <c r="F41" s="20" t="s">
        <v>167</v>
      </c>
      <c r="G41" s="20" t="s">
        <v>149</v>
      </c>
      <c r="H41" s="22">
        <v>7350</v>
      </c>
      <c r="I41" s="43">
        <v>52250</v>
      </c>
      <c r="J41" s="50" t="s">
        <v>168</v>
      </c>
    </row>
    <row r="42" ht="15.75" spans="1:10">
      <c r="A42" s="18" t="s">
        <v>169</v>
      </c>
      <c r="B42" s="19" t="s">
        <v>170</v>
      </c>
      <c r="C42" s="20" t="s">
        <v>165</v>
      </c>
      <c r="D42" s="20" t="s">
        <v>166</v>
      </c>
      <c r="E42" s="20" t="s">
        <v>24</v>
      </c>
      <c r="F42" s="20" t="s">
        <v>167</v>
      </c>
      <c r="G42" s="20" t="s">
        <v>149</v>
      </c>
      <c r="H42" s="22">
        <v>7350</v>
      </c>
      <c r="I42" s="43">
        <v>44900</v>
      </c>
      <c r="J42" s="50" t="s">
        <v>168</v>
      </c>
    </row>
    <row r="43" ht="15.75" spans="1:10">
      <c r="A43" s="18" t="s">
        <v>171</v>
      </c>
      <c r="B43" s="19" t="s">
        <v>172</v>
      </c>
      <c r="C43" s="20" t="s">
        <v>160</v>
      </c>
      <c r="D43" s="20" t="s">
        <v>165</v>
      </c>
      <c r="E43" s="20" t="s">
        <v>20</v>
      </c>
      <c r="F43" s="20" t="s">
        <v>153</v>
      </c>
      <c r="G43" s="20" t="s">
        <v>173</v>
      </c>
      <c r="H43" s="22">
        <v>2150</v>
      </c>
      <c r="I43" s="43">
        <v>42750</v>
      </c>
      <c r="J43" s="44" t="s">
        <v>174</v>
      </c>
    </row>
    <row r="44" ht="15.75" spans="1:10">
      <c r="A44" s="18" t="s">
        <v>175</v>
      </c>
      <c r="B44" s="19" t="s">
        <v>176</v>
      </c>
      <c r="C44" s="20" t="s">
        <v>154</v>
      </c>
      <c r="D44" s="20" t="s">
        <v>177</v>
      </c>
      <c r="E44" s="20" t="s">
        <v>20</v>
      </c>
      <c r="F44" s="20" t="s">
        <v>153</v>
      </c>
      <c r="G44" s="20" t="s">
        <v>173</v>
      </c>
      <c r="H44" s="22">
        <v>2150</v>
      </c>
      <c r="I44" s="43">
        <v>40600</v>
      </c>
      <c r="J44" s="44" t="s">
        <v>178</v>
      </c>
    </row>
    <row r="45" ht="15.75" spans="1:10">
      <c r="A45" s="18" t="s">
        <v>179</v>
      </c>
      <c r="B45" s="19" t="s">
        <v>180</v>
      </c>
      <c r="C45" s="20" t="s">
        <v>181</v>
      </c>
      <c r="D45" s="20" t="s">
        <v>182</v>
      </c>
      <c r="E45" s="20" t="s">
        <v>28</v>
      </c>
      <c r="F45" s="20" t="s">
        <v>183</v>
      </c>
      <c r="G45" s="20" t="s">
        <v>173</v>
      </c>
      <c r="H45" s="22">
        <v>4300</v>
      </c>
      <c r="I45" s="43">
        <v>36300</v>
      </c>
      <c r="J45" s="44" t="s">
        <v>184</v>
      </c>
    </row>
    <row r="46" ht="15.75" spans="1:10">
      <c r="A46" s="18" t="s">
        <v>185</v>
      </c>
      <c r="B46" s="19" t="s">
        <v>186</v>
      </c>
      <c r="C46" s="20" t="s">
        <v>187</v>
      </c>
      <c r="D46" s="20" t="s">
        <v>188</v>
      </c>
      <c r="E46" s="20" t="s">
        <v>24</v>
      </c>
      <c r="F46" s="20" t="s">
        <v>183</v>
      </c>
      <c r="G46" s="20" t="s">
        <v>173</v>
      </c>
      <c r="H46" s="22">
        <v>6450</v>
      </c>
      <c r="I46" s="43">
        <v>29850</v>
      </c>
      <c r="J46" s="44" t="s">
        <v>189</v>
      </c>
    </row>
    <row r="47" ht="15.75" spans="1:10">
      <c r="A47" s="18" t="s">
        <v>190</v>
      </c>
      <c r="B47" s="19" t="s">
        <v>191</v>
      </c>
      <c r="C47" s="20" t="s">
        <v>192</v>
      </c>
      <c r="D47" s="20" t="s">
        <v>193</v>
      </c>
      <c r="E47" s="20" t="s">
        <v>28</v>
      </c>
      <c r="F47" s="20" t="s">
        <v>194</v>
      </c>
      <c r="G47" s="20" t="s">
        <v>173</v>
      </c>
      <c r="H47" s="22">
        <v>4300</v>
      </c>
      <c r="I47" s="43">
        <v>25550</v>
      </c>
      <c r="J47" s="44" t="s">
        <v>195</v>
      </c>
    </row>
    <row r="48" ht="15.75" spans="1:10">
      <c r="A48" s="18" t="s">
        <v>196</v>
      </c>
      <c r="B48" s="19" t="s">
        <v>197</v>
      </c>
      <c r="C48" s="20" t="s">
        <v>194</v>
      </c>
      <c r="D48" s="20" t="s">
        <v>198</v>
      </c>
      <c r="E48" s="20" t="s">
        <v>24</v>
      </c>
      <c r="F48" s="20" t="s">
        <v>194</v>
      </c>
      <c r="G48" s="20" t="s">
        <v>173</v>
      </c>
      <c r="H48" s="22">
        <v>6450</v>
      </c>
      <c r="I48" s="43">
        <v>19100</v>
      </c>
      <c r="J48" s="44" t="s">
        <v>199</v>
      </c>
    </row>
    <row r="49" ht="15.75" spans="1:10">
      <c r="A49" s="18" t="s">
        <v>200</v>
      </c>
      <c r="B49" s="19" t="s">
        <v>201</v>
      </c>
      <c r="C49" s="20" t="s">
        <v>202</v>
      </c>
      <c r="D49" s="20" t="s">
        <v>160</v>
      </c>
      <c r="E49" s="20" t="s">
        <v>28</v>
      </c>
      <c r="F49" s="20" t="s">
        <v>177</v>
      </c>
      <c r="G49" s="20" t="s">
        <v>149</v>
      </c>
      <c r="H49" s="22">
        <v>4900</v>
      </c>
      <c r="I49" s="43">
        <v>14200</v>
      </c>
      <c r="J49" s="44" t="s">
        <v>203</v>
      </c>
    </row>
    <row r="50" ht="15.75" spans="1:10">
      <c r="A50" s="18" t="s">
        <v>204</v>
      </c>
      <c r="B50" s="19" t="s">
        <v>205</v>
      </c>
      <c r="C50" s="20" t="s">
        <v>206</v>
      </c>
      <c r="D50" s="20" t="s">
        <v>182</v>
      </c>
      <c r="E50" s="20" t="s">
        <v>20</v>
      </c>
      <c r="F50" s="20" t="s">
        <v>207</v>
      </c>
      <c r="G50" s="20" t="s">
        <v>173</v>
      </c>
      <c r="H50" s="22">
        <v>2150</v>
      </c>
      <c r="I50" s="43">
        <v>12050</v>
      </c>
      <c r="J50" s="44" t="s">
        <v>208</v>
      </c>
    </row>
    <row r="51" ht="15.75" spans="1:10">
      <c r="A51" s="18" t="s">
        <v>209</v>
      </c>
      <c r="B51" s="19" t="s">
        <v>210</v>
      </c>
      <c r="C51" s="20" t="s">
        <v>211</v>
      </c>
      <c r="D51" s="20" t="s">
        <v>212</v>
      </c>
      <c r="E51" s="20" t="s">
        <v>24</v>
      </c>
      <c r="F51" s="20" t="s">
        <v>140</v>
      </c>
      <c r="G51" s="20" t="s">
        <v>173</v>
      </c>
      <c r="H51" s="22">
        <v>6450</v>
      </c>
      <c r="I51" s="43">
        <v>5600</v>
      </c>
      <c r="J51" s="44" t="s">
        <v>213</v>
      </c>
    </row>
    <row r="52" ht="15.75" spans="1:10">
      <c r="A52" s="9"/>
      <c r="B52" s="19" t="s">
        <v>214</v>
      </c>
      <c r="C52" s="20" t="s">
        <v>215</v>
      </c>
      <c r="D52" s="20" t="s">
        <v>166</v>
      </c>
      <c r="E52" s="20" t="s">
        <v>28</v>
      </c>
      <c r="F52" s="20" t="s">
        <v>140</v>
      </c>
      <c r="G52" s="20" t="s">
        <v>149</v>
      </c>
      <c r="H52" s="22">
        <v>4900</v>
      </c>
      <c r="I52" s="52">
        <v>700</v>
      </c>
      <c r="J52" s="44" t="s">
        <v>216</v>
      </c>
    </row>
    <row r="53" ht="15.75" spans="1:10">
      <c r="A53" s="9"/>
      <c r="B53" s="19" t="s">
        <v>217</v>
      </c>
      <c r="C53" s="20" t="s">
        <v>141</v>
      </c>
      <c r="D53" s="20" t="s">
        <v>218</v>
      </c>
      <c r="E53" s="20" t="s">
        <v>24</v>
      </c>
      <c r="F53" s="20" t="s">
        <v>141</v>
      </c>
      <c r="G53" s="20" t="s">
        <v>173</v>
      </c>
      <c r="H53" s="22">
        <v>6450</v>
      </c>
      <c r="I53" s="43">
        <f>I52-H53</f>
        <v>-5750</v>
      </c>
      <c r="J53" s="44" t="s">
        <v>219</v>
      </c>
    </row>
    <row r="54" spans="8:9">
      <c r="H54" s="2">
        <f>SUM(H6:H53)</f>
        <v>255750</v>
      </c>
      <c r="I54" s="53" t="s">
        <v>220</v>
      </c>
    </row>
    <row r="56" ht="25.5" spans="1:10">
      <c r="A56" s="30" t="s">
        <v>13</v>
      </c>
      <c r="B56" s="30" t="s">
        <v>3</v>
      </c>
      <c r="C56" s="30" t="s">
        <v>221</v>
      </c>
      <c r="D56" s="30" t="s">
        <v>14</v>
      </c>
      <c r="E56" s="30" t="s">
        <v>15</v>
      </c>
      <c r="F56" s="30" t="s">
        <v>16</v>
      </c>
      <c r="G56" s="30" t="s">
        <v>17</v>
      </c>
      <c r="H56" s="31"/>
      <c r="I56" s="30" t="s">
        <v>222</v>
      </c>
      <c r="J56" s="30" t="s">
        <v>19</v>
      </c>
    </row>
    <row r="57" ht="25.5" spans="1:17">
      <c r="A57" s="32"/>
      <c r="B57" s="32"/>
      <c r="C57" s="32"/>
      <c r="D57" s="32"/>
      <c r="E57" s="32"/>
      <c r="F57" s="32"/>
      <c r="G57" s="32"/>
      <c r="H57" s="30" t="s">
        <v>7</v>
      </c>
      <c r="I57"/>
      <c r="J57" s="54">
        <v>250000</v>
      </c>
      <c r="O57" s="55"/>
      <c r="P57" s="55"/>
      <c r="Q57" s="55"/>
    </row>
    <row r="58" spans="1:17">
      <c r="A58" s="32"/>
      <c r="B58" s="32"/>
      <c r="C58" s="32"/>
      <c r="D58" s="32"/>
      <c r="E58" s="32"/>
      <c r="F58" s="32"/>
      <c r="G58" s="32"/>
      <c r="H58" s="30"/>
      <c r="I58"/>
      <c r="J58" s="54">
        <f>J57+I53</f>
        <v>244250</v>
      </c>
      <c r="O58" s="56"/>
      <c r="P58" s="56"/>
      <c r="Q58" s="56"/>
    </row>
    <row r="59" spans="1:18">
      <c r="A59" s="33">
        <v>1</v>
      </c>
      <c r="B59" s="32">
        <v>511963</v>
      </c>
      <c r="C59" s="30" t="s">
        <v>223</v>
      </c>
      <c r="D59" s="34">
        <v>43573</v>
      </c>
      <c r="E59" s="34">
        <v>43578</v>
      </c>
      <c r="F59" s="33">
        <v>5</v>
      </c>
      <c r="G59" s="34">
        <v>43573</v>
      </c>
      <c r="H59" s="35" t="s">
        <v>173</v>
      </c>
      <c r="I59" s="54">
        <v>10750</v>
      </c>
      <c r="J59" s="54">
        <f>J58-I59</f>
        <v>233500</v>
      </c>
      <c r="O59" s="57"/>
      <c r="P59" s="57"/>
      <c r="Q59" s="57"/>
      <c r="R59" s="47"/>
    </row>
    <row r="60" ht="12.75" spans="1:17">
      <c r="A60" s="33">
        <v>2</v>
      </c>
      <c r="B60" s="36">
        <v>511177</v>
      </c>
      <c r="C60" s="37" t="s">
        <v>224</v>
      </c>
      <c r="D60" s="38">
        <v>43569</v>
      </c>
      <c r="E60" s="38">
        <v>43571</v>
      </c>
      <c r="F60" s="39">
        <v>2</v>
      </c>
      <c r="G60" s="38">
        <v>43566</v>
      </c>
      <c r="H60" s="40" t="s">
        <v>225</v>
      </c>
      <c r="I60" s="58">
        <v>7600</v>
      </c>
      <c r="J60" s="54">
        <f t="shared" ref="J60:J91" si="0">J59-I60</f>
        <v>225900</v>
      </c>
      <c r="K60" s="47" t="s">
        <v>40</v>
      </c>
      <c r="L60"/>
      <c r="M60"/>
      <c r="O60" s="57"/>
      <c r="P60" s="57"/>
      <c r="Q60" s="57"/>
    </row>
    <row r="61" ht="12.75" spans="1:17">
      <c r="A61" s="33">
        <v>3</v>
      </c>
      <c r="B61" s="32">
        <v>511950</v>
      </c>
      <c r="C61" s="30" t="s">
        <v>226</v>
      </c>
      <c r="D61" s="34">
        <v>43579</v>
      </c>
      <c r="E61" s="34">
        <v>43580</v>
      </c>
      <c r="F61" s="33">
        <v>1</v>
      </c>
      <c r="G61" s="34">
        <v>43573</v>
      </c>
      <c r="H61" s="35" t="s">
        <v>173</v>
      </c>
      <c r="I61" s="54">
        <v>2150</v>
      </c>
      <c r="J61" s="54">
        <f t="shared" si="0"/>
        <v>223750</v>
      </c>
      <c r="O61" s="57"/>
      <c r="P61" s="57"/>
      <c r="Q61" s="57"/>
    </row>
    <row r="62" ht="12.75" spans="1:17">
      <c r="A62" s="33">
        <v>4</v>
      </c>
      <c r="B62" s="32">
        <v>512423</v>
      </c>
      <c r="C62" s="30" t="s">
        <v>227</v>
      </c>
      <c r="D62" s="34">
        <v>43577</v>
      </c>
      <c r="E62" s="34">
        <v>43578</v>
      </c>
      <c r="F62" s="33">
        <v>1</v>
      </c>
      <c r="G62" s="34">
        <v>43576</v>
      </c>
      <c r="H62" s="35" t="s">
        <v>173</v>
      </c>
      <c r="I62" s="54">
        <v>2150</v>
      </c>
      <c r="J62" s="54">
        <f t="shared" si="0"/>
        <v>221600</v>
      </c>
      <c r="O62" s="57"/>
      <c r="P62" s="57"/>
      <c r="Q62" s="57"/>
    </row>
    <row r="63" ht="12.75" spans="1:17">
      <c r="A63" s="33">
        <v>5</v>
      </c>
      <c r="B63" s="32">
        <v>512867</v>
      </c>
      <c r="C63" s="30" t="s">
        <v>228</v>
      </c>
      <c r="D63" s="34">
        <v>43583</v>
      </c>
      <c r="E63" s="34">
        <v>43585</v>
      </c>
      <c r="F63" s="33">
        <v>2</v>
      </c>
      <c r="G63" s="34">
        <v>43579</v>
      </c>
      <c r="H63" s="35" t="s">
        <v>173</v>
      </c>
      <c r="I63" s="54">
        <v>4300</v>
      </c>
      <c r="J63" s="54">
        <f t="shared" si="0"/>
        <v>217300</v>
      </c>
      <c r="O63" s="57"/>
      <c r="P63" s="57"/>
      <c r="Q63" s="57"/>
    </row>
    <row r="64" ht="12.75" spans="1:17">
      <c r="A64" s="33">
        <v>6</v>
      </c>
      <c r="B64" s="32">
        <v>513002</v>
      </c>
      <c r="C64" s="30" t="s">
        <v>229</v>
      </c>
      <c r="D64" s="34">
        <v>43580</v>
      </c>
      <c r="E64" s="34">
        <v>43584</v>
      </c>
      <c r="F64" s="33">
        <v>4</v>
      </c>
      <c r="G64" s="34">
        <v>43580</v>
      </c>
      <c r="H64" s="35" t="s">
        <v>173</v>
      </c>
      <c r="I64" s="54">
        <v>8600</v>
      </c>
      <c r="J64" s="54">
        <f t="shared" si="0"/>
        <v>208700</v>
      </c>
      <c r="O64" s="57"/>
      <c r="P64" s="57"/>
      <c r="Q64" s="57"/>
    </row>
    <row r="65" ht="12.75" spans="1:17">
      <c r="A65" s="33">
        <v>7</v>
      </c>
      <c r="B65" s="32">
        <v>513054</v>
      </c>
      <c r="C65" s="30" t="s">
        <v>230</v>
      </c>
      <c r="D65" s="34">
        <v>43585</v>
      </c>
      <c r="E65" s="34">
        <v>43588</v>
      </c>
      <c r="F65" s="33">
        <v>3</v>
      </c>
      <c r="G65" s="34">
        <v>43580</v>
      </c>
      <c r="H65" s="35" t="s">
        <v>173</v>
      </c>
      <c r="I65" s="54">
        <v>6450</v>
      </c>
      <c r="J65" s="54">
        <f t="shared" si="0"/>
        <v>202250</v>
      </c>
      <c r="O65" s="57"/>
      <c r="P65" s="57"/>
      <c r="Q65" s="57"/>
    </row>
    <row r="66" ht="12.75" spans="1:17">
      <c r="A66" s="33">
        <v>8</v>
      </c>
      <c r="B66" s="32">
        <v>510589</v>
      </c>
      <c r="C66" s="30" t="s">
        <v>231</v>
      </c>
      <c r="D66" s="34">
        <v>43582</v>
      </c>
      <c r="E66" s="34">
        <v>43584</v>
      </c>
      <c r="F66" s="33">
        <v>2</v>
      </c>
      <c r="G66" s="34">
        <v>43561</v>
      </c>
      <c r="H66" s="35" t="s">
        <v>173</v>
      </c>
      <c r="I66" s="54">
        <v>4300</v>
      </c>
      <c r="J66" s="54">
        <f t="shared" si="0"/>
        <v>197950</v>
      </c>
      <c r="P66" s="57"/>
      <c r="Q66" s="57"/>
    </row>
    <row r="67" ht="12.75" spans="1:17">
      <c r="A67" s="33">
        <v>9</v>
      </c>
      <c r="B67" s="32">
        <v>511675</v>
      </c>
      <c r="C67" s="30" t="s">
        <v>232</v>
      </c>
      <c r="D67" s="34">
        <v>43583</v>
      </c>
      <c r="E67" s="34">
        <v>43585</v>
      </c>
      <c r="F67" s="33">
        <v>2</v>
      </c>
      <c r="G67" s="34">
        <v>43571</v>
      </c>
      <c r="H67" s="35" t="s">
        <v>173</v>
      </c>
      <c r="I67" s="54">
        <v>4300</v>
      </c>
      <c r="J67" s="54">
        <f t="shared" si="0"/>
        <v>193650</v>
      </c>
      <c r="K67" s="57"/>
      <c r="L67"/>
      <c r="M67"/>
      <c r="O67" s="57"/>
      <c r="P67" s="57"/>
      <c r="Q67" s="57"/>
    </row>
    <row r="68" ht="12.75" spans="1:17">
      <c r="A68" s="33">
        <v>10</v>
      </c>
      <c r="B68" s="32">
        <v>511676</v>
      </c>
      <c r="C68" s="30" t="s">
        <v>232</v>
      </c>
      <c r="D68" s="34">
        <v>43583</v>
      </c>
      <c r="E68" s="34">
        <v>43585</v>
      </c>
      <c r="F68" s="33">
        <v>2</v>
      </c>
      <c r="G68" s="34">
        <v>43571</v>
      </c>
      <c r="H68" s="35" t="s">
        <v>173</v>
      </c>
      <c r="I68" s="54">
        <v>4300</v>
      </c>
      <c r="J68" s="54">
        <f t="shared" si="0"/>
        <v>189350</v>
      </c>
      <c r="K68" s="57"/>
      <c r="L68"/>
      <c r="M68"/>
      <c r="O68" s="57"/>
      <c r="P68" s="57"/>
      <c r="Q68" s="57"/>
    </row>
    <row r="69" ht="12.75" spans="1:17">
      <c r="A69" s="33">
        <v>11</v>
      </c>
      <c r="B69" s="32">
        <v>509981</v>
      </c>
      <c r="C69" s="30" t="s">
        <v>233</v>
      </c>
      <c r="D69" s="34">
        <v>43583</v>
      </c>
      <c r="E69" s="34">
        <v>43588</v>
      </c>
      <c r="F69" s="33">
        <v>5</v>
      </c>
      <c r="G69" s="34">
        <v>43558</v>
      </c>
      <c r="H69" s="35" t="s">
        <v>173</v>
      </c>
      <c r="I69" s="54">
        <v>10750</v>
      </c>
      <c r="J69" s="54">
        <f t="shared" si="0"/>
        <v>178600</v>
      </c>
      <c r="O69" s="57"/>
      <c r="P69" s="57"/>
      <c r="Q69" s="57"/>
    </row>
    <row r="70" ht="12.75" spans="1:17">
      <c r="A70" s="33">
        <v>12</v>
      </c>
      <c r="B70" s="32">
        <v>513370</v>
      </c>
      <c r="C70" s="30" t="s">
        <v>234</v>
      </c>
      <c r="D70" s="34">
        <v>43590</v>
      </c>
      <c r="E70" s="34">
        <v>43593</v>
      </c>
      <c r="F70" s="33">
        <v>3</v>
      </c>
      <c r="G70" s="34">
        <v>43583</v>
      </c>
      <c r="H70" s="35" t="s">
        <v>173</v>
      </c>
      <c r="I70" s="54">
        <v>6450</v>
      </c>
      <c r="J70" s="54">
        <f t="shared" si="0"/>
        <v>172150</v>
      </c>
      <c r="P70" s="57"/>
      <c r="Q70" s="57"/>
    </row>
    <row r="71" ht="12.75" spans="1:17">
      <c r="A71" s="33">
        <v>13</v>
      </c>
      <c r="B71" s="32">
        <v>513377</v>
      </c>
      <c r="C71" s="30" t="s">
        <v>235</v>
      </c>
      <c r="D71" s="34">
        <v>43584</v>
      </c>
      <c r="E71" s="34">
        <v>43587</v>
      </c>
      <c r="F71" s="33">
        <v>3</v>
      </c>
      <c r="G71" s="34">
        <v>43583</v>
      </c>
      <c r="H71" s="35" t="s">
        <v>173</v>
      </c>
      <c r="I71" s="54">
        <v>6450</v>
      </c>
      <c r="J71" s="54">
        <f t="shared" si="0"/>
        <v>165700</v>
      </c>
      <c r="P71" s="57"/>
      <c r="Q71" s="57"/>
    </row>
    <row r="72" ht="12.75" spans="1:17">
      <c r="A72" s="33">
        <v>14</v>
      </c>
      <c r="B72" s="32">
        <v>513493</v>
      </c>
      <c r="C72" s="30" t="s">
        <v>236</v>
      </c>
      <c r="D72" s="34">
        <v>43615</v>
      </c>
      <c r="E72" s="34">
        <v>43617</v>
      </c>
      <c r="F72" s="33">
        <v>2</v>
      </c>
      <c r="G72" s="34">
        <v>43584</v>
      </c>
      <c r="H72" s="35" t="s">
        <v>173</v>
      </c>
      <c r="I72" s="54">
        <v>4300</v>
      </c>
      <c r="J72" s="54">
        <f t="shared" si="0"/>
        <v>161400</v>
      </c>
      <c r="K72" s="57"/>
      <c r="L72"/>
      <c r="M72"/>
      <c r="O72" s="57"/>
      <c r="P72" s="57"/>
      <c r="Q72" s="57"/>
    </row>
    <row r="73" ht="12.75" spans="1:17">
      <c r="A73" s="33">
        <v>15</v>
      </c>
      <c r="B73" s="32">
        <v>513494</v>
      </c>
      <c r="C73" s="30" t="s">
        <v>237</v>
      </c>
      <c r="D73" s="34">
        <v>43615</v>
      </c>
      <c r="E73" s="34">
        <v>43617</v>
      </c>
      <c r="F73" s="33">
        <v>2</v>
      </c>
      <c r="G73" s="34">
        <v>43584</v>
      </c>
      <c r="H73" s="35" t="s">
        <v>173</v>
      </c>
      <c r="I73" s="54">
        <v>4300</v>
      </c>
      <c r="J73" s="54">
        <f t="shared" si="0"/>
        <v>157100</v>
      </c>
      <c r="K73" s="57"/>
      <c r="L73"/>
      <c r="M73"/>
      <c r="O73" s="57"/>
      <c r="P73" s="57"/>
      <c r="Q73" s="57"/>
    </row>
    <row r="74" ht="12.75" spans="1:17">
      <c r="A74" s="33">
        <v>16</v>
      </c>
      <c r="B74" s="32">
        <v>513496</v>
      </c>
      <c r="C74" s="30" t="s">
        <v>238</v>
      </c>
      <c r="D74" s="34">
        <v>43585</v>
      </c>
      <c r="E74" s="34">
        <v>43587</v>
      </c>
      <c r="F74" s="33">
        <v>2</v>
      </c>
      <c r="G74" s="34">
        <v>43584</v>
      </c>
      <c r="H74" s="35" t="s">
        <v>173</v>
      </c>
      <c r="I74" s="54">
        <v>4300</v>
      </c>
      <c r="J74" s="54">
        <f t="shared" si="0"/>
        <v>152800</v>
      </c>
      <c r="O74" s="57"/>
      <c r="P74" s="57"/>
      <c r="Q74" s="57"/>
    </row>
    <row r="75" ht="12.75" spans="1:17">
      <c r="A75" s="33">
        <v>17</v>
      </c>
      <c r="B75" s="36">
        <v>510214</v>
      </c>
      <c r="C75" s="37" t="s">
        <v>239</v>
      </c>
      <c r="D75" s="38">
        <v>43559</v>
      </c>
      <c r="E75" s="38">
        <v>43560</v>
      </c>
      <c r="F75" s="39">
        <v>1</v>
      </c>
      <c r="G75" s="38">
        <v>43559</v>
      </c>
      <c r="H75" s="40" t="s">
        <v>173</v>
      </c>
      <c r="I75" s="58">
        <v>2150</v>
      </c>
      <c r="J75" s="54">
        <f t="shared" si="0"/>
        <v>150650</v>
      </c>
      <c r="K75" s="47" t="s">
        <v>40</v>
      </c>
      <c r="L75"/>
      <c r="M75"/>
      <c r="O75" s="57"/>
      <c r="P75" s="57"/>
      <c r="Q75" s="57"/>
    </row>
    <row r="76" ht="12.75" spans="1:17">
      <c r="A76" s="33">
        <v>18</v>
      </c>
      <c r="B76" s="36">
        <v>510213</v>
      </c>
      <c r="C76" s="37" t="s">
        <v>239</v>
      </c>
      <c r="D76" s="38">
        <v>43559</v>
      </c>
      <c r="E76" s="38">
        <v>43560</v>
      </c>
      <c r="F76" s="39">
        <v>1</v>
      </c>
      <c r="G76" s="38">
        <v>43559</v>
      </c>
      <c r="H76" s="40" t="s">
        <v>173</v>
      </c>
      <c r="I76" s="58">
        <v>2150</v>
      </c>
      <c r="J76" s="54">
        <f t="shared" si="0"/>
        <v>148500</v>
      </c>
      <c r="K76" s="47" t="s">
        <v>40</v>
      </c>
      <c r="L76"/>
      <c r="M76"/>
      <c r="O76" s="57"/>
      <c r="P76" s="57"/>
      <c r="Q76" s="57"/>
    </row>
    <row r="77" ht="12.75" spans="1:17">
      <c r="A77" s="33">
        <v>19</v>
      </c>
      <c r="B77" s="32">
        <v>510229</v>
      </c>
      <c r="C77" s="30" t="s">
        <v>240</v>
      </c>
      <c r="D77" s="34">
        <v>43568</v>
      </c>
      <c r="E77" s="34">
        <v>43570</v>
      </c>
      <c r="F77" s="33">
        <v>2</v>
      </c>
      <c r="G77" s="34">
        <v>43559</v>
      </c>
      <c r="H77" s="35" t="s">
        <v>241</v>
      </c>
      <c r="I77" s="54">
        <v>8200</v>
      </c>
      <c r="J77" s="54">
        <f t="shared" si="0"/>
        <v>140300</v>
      </c>
      <c r="P77" s="57"/>
      <c r="Q77" s="57"/>
    </row>
    <row r="78" spans="1:17">
      <c r="A78" s="33">
        <v>20</v>
      </c>
      <c r="B78" s="32">
        <v>510457</v>
      </c>
      <c r="C78" s="30" t="s">
        <v>242</v>
      </c>
      <c r="D78" s="34">
        <v>43561</v>
      </c>
      <c r="E78" s="34">
        <v>43563</v>
      </c>
      <c r="F78" s="33">
        <v>2</v>
      </c>
      <c r="G78" s="34">
        <v>43560</v>
      </c>
      <c r="H78" s="35" t="s">
        <v>173</v>
      </c>
      <c r="I78" s="54">
        <v>4300</v>
      </c>
      <c r="J78" s="54">
        <f t="shared" si="0"/>
        <v>136000</v>
      </c>
      <c r="O78" s="57"/>
      <c r="P78" s="57"/>
      <c r="Q78" s="57"/>
    </row>
    <row r="79" spans="1:17">
      <c r="A79" s="33">
        <v>22</v>
      </c>
      <c r="B79" s="32">
        <v>509797</v>
      </c>
      <c r="C79" s="30" t="s">
        <v>243</v>
      </c>
      <c r="D79" s="34">
        <v>43559</v>
      </c>
      <c r="E79" s="34">
        <v>43564</v>
      </c>
      <c r="F79" s="33">
        <v>5</v>
      </c>
      <c r="G79" s="34">
        <v>43559</v>
      </c>
      <c r="H79" s="35" t="s">
        <v>173</v>
      </c>
      <c r="I79" s="54">
        <v>10750</v>
      </c>
      <c r="J79" s="54">
        <f t="shared" si="0"/>
        <v>125250</v>
      </c>
      <c r="O79" s="57"/>
      <c r="P79" s="57"/>
      <c r="Q79" s="57"/>
    </row>
    <row r="80" spans="1:17">
      <c r="A80" s="33">
        <v>23</v>
      </c>
      <c r="B80" s="32">
        <v>513536</v>
      </c>
      <c r="C80" s="30" t="s">
        <v>244</v>
      </c>
      <c r="D80" s="34">
        <v>43586</v>
      </c>
      <c r="E80" s="34">
        <v>43592</v>
      </c>
      <c r="F80" s="33">
        <v>6</v>
      </c>
      <c r="G80" s="34">
        <v>43584</v>
      </c>
      <c r="H80" s="35" t="s">
        <v>149</v>
      </c>
      <c r="I80" s="54">
        <v>14700</v>
      </c>
      <c r="J80" s="54">
        <f t="shared" si="0"/>
        <v>110550</v>
      </c>
      <c r="O80" s="57"/>
      <c r="P80" s="57"/>
      <c r="Q80" s="57"/>
    </row>
    <row r="81" ht="12.75" spans="1:17">
      <c r="A81" s="33">
        <v>24</v>
      </c>
      <c r="B81" s="32">
        <v>513625</v>
      </c>
      <c r="C81" s="30" t="s">
        <v>232</v>
      </c>
      <c r="D81" s="34">
        <v>43585</v>
      </c>
      <c r="E81" s="34">
        <v>43586</v>
      </c>
      <c r="F81" s="33">
        <v>1</v>
      </c>
      <c r="G81" s="34">
        <v>43585</v>
      </c>
      <c r="H81" s="35" t="s">
        <v>173</v>
      </c>
      <c r="I81" s="54">
        <v>2150</v>
      </c>
      <c r="J81" s="54">
        <f t="shared" si="0"/>
        <v>108400</v>
      </c>
      <c r="K81" s="57"/>
      <c r="L81"/>
      <c r="M81"/>
      <c r="O81" s="57"/>
      <c r="P81" s="57"/>
      <c r="Q81" s="57"/>
    </row>
    <row r="82" ht="12.75" spans="1:17">
      <c r="A82" s="33">
        <v>25</v>
      </c>
      <c r="B82" s="32">
        <v>513626</v>
      </c>
      <c r="C82" s="30" t="s">
        <v>245</v>
      </c>
      <c r="D82" s="34">
        <v>43585</v>
      </c>
      <c r="E82" s="34">
        <v>43586</v>
      </c>
      <c r="F82" s="33">
        <v>1</v>
      </c>
      <c r="G82" s="34">
        <v>43585</v>
      </c>
      <c r="H82" s="35" t="s">
        <v>173</v>
      </c>
      <c r="I82" s="54">
        <v>2150</v>
      </c>
      <c r="J82" s="54">
        <f t="shared" si="0"/>
        <v>106250</v>
      </c>
      <c r="K82" s="57"/>
      <c r="L82"/>
      <c r="M82"/>
      <c r="O82" s="57"/>
      <c r="P82" s="57"/>
      <c r="Q82" s="57"/>
    </row>
    <row r="83" ht="12.75" spans="1:17">
      <c r="A83" s="33">
        <v>26</v>
      </c>
      <c r="B83" s="32">
        <v>513627</v>
      </c>
      <c r="C83" s="30" t="s">
        <v>246</v>
      </c>
      <c r="D83" s="34">
        <v>43585</v>
      </c>
      <c r="E83" s="34">
        <v>43586</v>
      </c>
      <c r="F83" s="33">
        <v>1</v>
      </c>
      <c r="G83" s="34">
        <v>43585</v>
      </c>
      <c r="H83" s="35" t="s">
        <v>173</v>
      </c>
      <c r="I83" s="54">
        <v>2150</v>
      </c>
      <c r="J83" s="54">
        <f t="shared" si="0"/>
        <v>104100</v>
      </c>
      <c r="K83" s="57"/>
      <c r="L83"/>
      <c r="M83"/>
      <c r="O83" s="57"/>
      <c r="P83" s="57"/>
      <c r="Q83" s="57"/>
    </row>
    <row r="84" ht="12.75" spans="1:17">
      <c r="A84" s="33">
        <v>27</v>
      </c>
      <c r="B84" s="32">
        <v>513770</v>
      </c>
      <c r="C84" s="30" t="s">
        <v>247</v>
      </c>
      <c r="D84" s="34">
        <v>43587</v>
      </c>
      <c r="E84" s="34">
        <v>43588</v>
      </c>
      <c r="F84" s="33">
        <v>1</v>
      </c>
      <c r="G84" s="34">
        <v>43586</v>
      </c>
      <c r="H84" s="35" t="s">
        <v>173</v>
      </c>
      <c r="I84" s="54">
        <v>2150</v>
      </c>
      <c r="J84" s="54">
        <f t="shared" si="0"/>
        <v>101950</v>
      </c>
      <c r="P84" s="57"/>
      <c r="Q84" s="57"/>
    </row>
    <row r="85" ht="12.75" spans="1:17">
      <c r="A85" s="33">
        <v>28</v>
      </c>
      <c r="B85" s="32">
        <v>513771</v>
      </c>
      <c r="C85" s="30" t="s">
        <v>248</v>
      </c>
      <c r="D85" s="34">
        <v>43586</v>
      </c>
      <c r="E85" s="34">
        <v>43587</v>
      </c>
      <c r="F85" s="33">
        <v>1</v>
      </c>
      <c r="G85" s="34">
        <v>43586</v>
      </c>
      <c r="H85" s="35" t="s">
        <v>173</v>
      </c>
      <c r="I85" s="54">
        <v>2150</v>
      </c>
      <c r="J85" s="54">
        <f t="shared" si="0"/>
        <v>99800</v>
      </c>
      <c r="O85" s="57"/>
      <c r="P85" s="57"/>
      <c r="Q85" s="57"/>
    </row>
    <row r="86" ht="12.75" spans="1:17">
      <c r="A86" s="33">
        <v>29</v>
      </c>
      <c r="B86" s="32">
        <v>513806</v>
      </c>
      <c r="C86" s="30" t="s">
        <v>232</v>
      </c>
      <c r="D86" s="34">
        <v>43588</v>
      </c>
      <c r="E86" s="34">
        <v>43589</v>
      </c>
      <c r="F86" s="33">
        <v>1</v>
      </c>
      <c r="G86" s="34">
        <v>43586</v>
      </c>
      <c r="H86" s="35" t="s">
        <v>173</v>
      </c>
      <c r="I86" s="54">
        <v>2150</v>
      </c>
      <c r="J86" s="54">
        <f t="shared" si="0"/>
        <v>97650</v>
      </c>
      <c r="K86" s="57"/>
      <c r="L86"/>
      <c r="M86"/>
      <c r="O86" s="57"/>
      <c r="P86" s="57"/>
      <c r="Q86" s="57"/>
    </row>
    <row r="87" ht="12.75" spans="1:17">
      <c r="A87" s="33">
        <v>30</v>
      </c>
      <c r="B87" s="32">
        <v>513807</v>
      </c>
      <c r="C87" s="30" t="s">
        <v>246</v>
      </c>
      <c r="D87" s="34">
        <v>43588</v>
      </c>
      <c r="E87" s="34">
        <v>43589</v>
      </c>
      <c r="F87" s="33">
        <v>1</v>
      </c>
      <c r="G87" s="34">
        <v>43586</v>
      </c>
      <c r="H87" s="35" t="s">
        <v>173</v>
      </c>
      <c r="I87" s="54">
        <v>2150</v>
      </c>
      <c r="J87" s="54">
        <f t="shared" si="0"/>
        <v>95500</v>
      </c>
      <c r="K87" s="57"/>
      <c r="L87"/>
      <c r="M87"/>
      <c r="O87" s="57"/>
      <c r="P87" s="57"/>
      <c r="Q87" s="57"/>
    </row>
    <row r="88" ht="12.75" spans="1:17">
      <c r="A88" s="33">
        <v>31</v>
      </c>
      <c r="B88" s="32">
        <v>511567</v>
      </c>
      <c r="C88" s="30" t="s">
        <v>249</v>
      </c>
      <c r="D88" s="34">
        <v>43587</v>
      </c>
      <c r="E88" s="34">
        <v>43589</v>
      </c>
      <c r="F88" s="33">
        <v>2</v>
      </c>
      <c r="G88" s="34">
        <v>43570</v>
      </c>
      <c r="H88" s="35" t="s">
        <v>149</v>
      </c>
      <c r="I88" s="54">
        <v>4900</v>
      </c>
      <c r="J88" s="54">
        <f t="shared" si="0"/>
        <v>90600</v>
      </c>
      <c r="O88" s="57"/>
      <c r="P88" s="57"/>
      <c r="Q88" s="57"/>
    </row>
    <row r="89" ht="12.75" spans="1:17">
      <c r="A89" s="33">
        <v>32</v>
      </c>
      <c r="B89" s="32">
        <v>514384</v>
      </c>
      <c r="C89" s="30" t="s">
        <v>250</v>
      </c>
      <c r="D89" s="34">
        <v>43591</v>
      </c>
      <c r="E89" s="34">
        <v>43593</v>
      </c>
      <c r="F89" s="33">
        <v>2</v>
      </c>
      <c r="G89" s="34">
        <v>43591</v>
      </c>
      <c r="H89" s="35" t="s">
        <v>149</v>
      </c>
      <c r="I89" s="54">
        <v>4900</v>
      </c>
      <c r="J89" s="54">
        <f t="shared" si="0"/>
        <v>85700</v>
      </c>
      <c r="O89" s="57"/>
      <c r="P89" s="57"/>
      <c r="Q89" s="57"/>
    </row>
    <row r="90" ht="12.75" spans="1:17">
      <c r="A90" s="33">
        <v>33</v>
      </c>
      <c r="B90" s="32">
        <v>514561</v>
      </c>
      <c r="C90" s="30" t="s">
        <v>251</v>
      </c>
      <c r="D90" s="34">
        <v>43624</v>
      </c>
      <c r="E90" s="34">
        <v>43627</v>
      </c>
      <c r="F90" s="33">
        <v>3</v>
      </c>
      <c r="G90" s="34">
        <v>43592</v>
      </c>
      <c r="H90" s="35" t="s">
        <v>173</v>
      </c>
      <c r="I90" s="54">
        <v>6450</v>
      </c>
      <c r="J90" s="54">
        <f t="shared" si="0"/>
        <v>79250</v>
      </c>
      <c r="O90" s="57"/>
      <c r="P90" s="57"/>
      <c r="Q90" s="57"/>
    </row>
    <row r="91" ht="12.75" spans="1:17">
      <c r="A91" s="33">
        <v>34</v>
      </c>
      <c r="B91" s="32">
        <v>515043</v>
      </c>
      <c r="C91" s="30" t="s">
        <v>252</v>
      </c>
      <c r="D91" s="34">
        <v>43596</v>
      </c>
      <c r="E91" s="34">
        <v>43599</v>
      </c>
      <c r="F91" s="33">
        <v>3</v>
      </c>
      <c r="G91" s="34">
        <v>43595</v>
      </c>
      <c r="H91" s="35" t="s">
        <v>173</v>
      </c>
      <c r="I91" s="54">
        <v>6450</v>
      </c>
      <c r="J91" s="54">
        <f t="shared" si="0"/>
        <v>72800</v>
      </c>
      <c r="O91" s="57"/>
      <c r="P91" s="57"/>
      <c r="Q91" s="57"/>
    </row>
    <row r="92" ht="12.75" spans="1:17">
      <c r="A92" s="33">
        <v>35</v>
      </c>
      <c r="B92" s="32">
        <v>515548</v>
      </c>
      <c r="C92" s="30" t="s">
        <v>253</v>
      </c>
      <c r="D92" s="34">
        <v>43602</v>
      </c>
      <c r="E92" s="34">
        <v>43605</v>
      </c>
      <c r="F92" s="33">
        <v>3</v>
      </c>
      <c r="G92" s="34">
        <v>43598</v>
      </c>
      <c r="H92" s="35" t="s">
        <v>173</v>
      </c>
      <c r="I92" s="54">
        <v>6450</v>
      </c>
      <c r="J92" s="54">
        <f t="shared" ref="J92:J109" si="1">J91-I92</f>
        <v>66350</v>
      </c>
      <c r="O92" s="57"/>
      <c r="P92" s="57"/>
      <c r="Q92" s="57"/>
    </row>
    <row r="93" ht="12.75" spans="1:17">
      <c r="A93" s="33">
        <v>36</v>
      </c>
      <c r="B93" s="32">
        <v>515640</v>
      </c>
      <c r="C93" s="30" t="s">
        <v>254</v>
      </c>
      <c r="D93" s="34">
        <v>43599</v>
      </c>
      <c r="E93" s="34">
        <v>43600</v>
      </c>
      <c r="F93" s="33">
        <v>1</v>
      </c>
      <c r="G93" s="34">
        <v>43599</v>
      </c>
      <c r="H93" s="35" t="s">
        <v>173</v>
      </c>
      <c r="I93" s="54">
        <v>2150</v>
      </c>
      <c r="J93" s="54">
        <f t="shared" si="1"/>
        <v>64200</v>
      </c>
      <c r="O93" s="57"/>
      <c r="P93" s="57"/>
      <c r="Q93" s="57"/>
    </row>
    <row r="94" ht="12.75" spans="1:17">
      <c r="A94" s="33">
        <v>37</v>
      </c>
      <c r="B94" s="32">
        <v>515674</v>
      </c>
      <c r="C94" s="30" t="s">
        <v>255</v>
      </c>
      <c r="D94" s="34">
        <v>43615</v>
      </c>
      <c r="E94" s="34">
        <v>43616</v>
      </c>
      <c r="F94" s="33">
        <v>1</v>
      </c>
      <c r="G94" s="34">
        <v>43599</v>
      </c>
      <c r="H94" s="35" t="s">
        <v>173</v>
      </c>
      <c r="I94" s="54">
        <v>2150</v>
      </c>
      <c r="J94" s="54">
        <f t="shared" si="1"/>
        <v>62050</v>
      </c>
      <c r="O94" s="57"/>
      <c r="P94" s="57"/>
      <c r="Q94" s="57"/>
    </row>
    <row r="95" ht="12.75" spans="1:17">
      <c r="A95" s="33">
        <v>38</v>
      </c>
      <c r="B95" s="32">
        <v>515839</v>
      </c>
      <c r="C95" s="30" t="s">
        <v>256</v>
      </c>
      <c r="D95" s="34">
        <v>43603</v>
      </c>
      <c r="E95" s="34">
        <v>43604</v>
      </c>
      <c r="F95" s="33">
        <v>1</v>
      </c>
      <c r="G95" s="34">
        <v>43600</v>
      </c>
      <c r="H95" s="35" t="s">
        <v>149</v>
      </c>
      <c r="I95" s="54">
        <v>2450</v>
      </c>
      <c r="J95" s="54">
        <f t="shared" si="1"/>
        <v>59600</v>
      </c>
      <c r="O95" s="57"/>
      <c r="P95" s="57"/>
      <c r="Q95" s="57"/>
    </row>
    <row r="96" ht="12.75" spans="1:17">
      <c r="A96" s="33">
        <v>39</v>
      </c>
      <c r="B96" s="32">
        <v>515853</v>
      </c>
      <c r="C96" s="30" t="s">
        <v>257</v>
      </c>
      <c r="D96" s="34">
        <v>43604</v>
      </c>
      <c r="E96" s="34">
        <v>43605</v>
      </c>
      <c r="F96" s="33">
        <v>1</v>
      </c>
      <c r="G96" s="34">
        <v>43600</v>
      </c>
      <c r="H96" s="35" t="s">
        <v>149</v>
      </c>
      <c r="I96" s="54">
        <v>2450</v>
      </c>
      <c r="J96" s="54">
        <f t="shared" si="1"/>
        <v>57150</v>
      </c>
      <c r="O96" s="57"/>
      <c r="P96" s="57"/>
      <c r="Q96" s="57"/>
    </row>
    <row r="97" ht="12.75" spans="1:17">
      <c r="A97" s="33">
        <v>40</v>
      </c>
      <c r="B97" s="32">
        <v>516225</v>
      </c>
      <c r="C97" s="30" t="s">
        <v>258</v>
      </c>
      <c r="D97" s="34">
        <v>43720</v>
      </c>
      <c r="E97" s="34">
        <v>43723</v>
      </c>
      <c r="F97" s="33">
        <v>3</v>
      </c>
      <c r="G97" s="34">
        <v>43604</v>
      </c>
      <c r="H97" s="35" t="s">
        <v>173</v>
      </c>
      <c r="I97" s="54">
        <v>6450</v>
      </c>
      <c r="J97" s="54">
        <f t="shared" si="1"/>
        <v>50700</v>
      </c>
      <c r="O97" s="57"/>
      <c r="P97" s="57"/>
      <c r="Q97" s="57"/>
    </row>
    <row r="98" ht="12.75" spans="1:17">
      <c r="A98" s="33">
        <v>41</v>
      </c>
      <c r="B98" s="32">
        <v>516361</v>
      </c>
      <c r="C98" s="30" t="s">
        <v>259</v>
      </c>
      <c r="D98" s="34">
        <v>43617</v>
      </c>
      <c r="E98" s="34">
        <v>43619</v>
      </c>
      <c r="F98" s="33">
        <v>2</v>
      </c>
      <c r="G98" s="34">
        <v>43605</v>
      </c>
      <c r="H98" s="35" t="s">
        <v>173</v>
      </c>
      <c r="I98" s="54">
        <v>4300</v>
      </c>
      <c r="J98" s="54">
        <f t="shared" si="1"/>
        <v>46400</v>
      </c>
      <c r="O98" s="57"/>
      <c r="P98" s="57"/>
      <c r="Q98" s="57"/>
    </row>
    <row r="99" ht="12.75" spans="1:17">
      <c r="A99" s="33">
        <v>42</v>
      </c>
      <c r="B99" s="32">
        <v>516367</v>
      </c>
      <c r="C99" s="30" t="s">
        <v>260</v>
      </c>
      <c r="D99" s="34">
        <v>43605</v>
      </c>
      <c r="E99" s="34">
        <v>43607</v>
      </c>
      <c r="F99" s="33">
        <v>2</v>
      </c>
      <c r="G99" s="34">
        <v>43605</v>
      </c>
      <c r="H99" s="35" t="s">
        <v>173</v>
      </c>
      <c r="I99" s="54">
        <v>4300</v>
      </c>
      <c r="J99" s="54">
        <f t="shared" si="1"/>
        <v>42100</v>
      </c>
      <c r="O99" s="57"/>
      <c r="P99" s="57"/>
      <c r="Q99" s="57"/>
    </row>
    <row r="100" ht="12.75" spans="1:17">
      <c r="A100" s="33">
        <v>43</v>
      </c>
      <c r="B100" s="32">
        <v>516615</v>
      </c>
      <c r="C100" s="30" t="s">
        <v>261</v>
      </c>
      <c r="D100" s="34">
        <v>43607</v>
      </c>
      <c r="E100" s="34">
        <v>43608</v>
      </c>
      <c r="F100" s="33">
        <v>1</v>
      </c>
      <c r="G100" s="34">
        <v>43607</v>
      </c>
      <c r="H100" s="35" t="s">
        <v>173</v>
      </c>
      <c r="I100" s="54">
        <v>2150</v>
      </c>
      <c r="J100" s="54">
        <f t="shared" si="1"/>
        <v>39950</v>
      </c>
      <c r="O100" s="57"/>
      <c r="P100" s="57"/>
      <c r="Q100" s="57"/>
    </row>
    <row r="101" ht="12.75" spans="1:17">
      <c r="A101" s="33">
        <v>44</v>
      </c>
      <c r="B101" s="32">
        <v>516804</v>
      </c>
      <c r="C101" s="30" t="s">
        <v>262</v>
      </c>
      <c r="D101" s="34">
        <v>43619</v>
      </c>
      <c r="E101" s="34">
        <v>43621</v>
      </c>
      <c r="F101" s="33">
        <v>2</v>
      </c>
      <c r="G101" s="34">
        <v>43608</v>
      </c>
      <c r="H101" s="35" t="s">
        <v>173</v>
      </c>
      <c r="I101" s="54">
        <v>4300</v>
      </c>
      <c r="J101" s="54">
        <f t="shared" si="1"/>
        <v>35650</v>
      </c>
      <c r="O101" s="57"/>
      <c r="P101" s="57"/>
      <c r="Q101" s="57"/>
    </row>
    <row r="102" ht="12.75" spans="1:17">
      <c r="A102" s="33">
        <v>45</v>
      </c>
      <c r="B102" s="32">
        <v>509645</v>
      </c>
      <c r="C102" s="30" t="s">
        <v>263</v>
      </c>
      <c r="D102" s="34">
        <v>43609</v>
      </c>
      <c r="E102" s="34">
        <v>43611</v>
      </c>
      <c r="F102" s="33">
        <v>2</v>
      </c>
      <c r="G102" s="34">
        <v>43556</v>
      </c>
      <c r="H102" s="35" t="s">
        <v>173</v>
      </c>
      <c r="I102" s="54">
        <v>4300</v>
      </c>
      <c r="J102" s="54">
        <f t="shared" si="1"/>
        <v>31350</v>
      </c>
      <c r="O102" s="57"/>
      <c r="P102" s="57"/>
      <c r="Q102" s="57"/>
    </row>
    <row r="103" ht="12.75" spans="1:17">
      <c r="A103" s="33">
        <v>46</v>
      </c>
      <c r="B103" s="32">
        <v>509239</v>
      </c>
      <c r="C103" s="30" t="s">
        <v>264</v>
      </c>
      <c r="D103" s="34">
        <v>43609</v>
      </c>
      <c r="E103" s="34">
        <v>43611</v>
      </c>
      <c r="F103" s="33">
        <v>2</v>
      </c>
      <c r="G103" s="34">
        <v>43553</v>
      </c>
      <c r="H103" s="35" t="s">
        <v>173</v>
      </c>
      <c r="I103" s="54">
        <v>4300</v>
      </c>
      <c r="J103" s="54">
        <f t="shared" si="1"/>
        <v>27050</v>
      </c>
      <c r="O103" s="57"/>
      <c r="P103" s="57"/>
      <c r="Q103" s="57"/>
    </row>
    <row r="104" ht="12.75" spans="1:10">
      <c r="A104" s="33">
        <v>47</v>
      </c>
      <c r="B104" s="32">
        <v>509236</v>
      </c>
      <c r="C104" s="30" t="s">
        <v>265</v>
      </c>
      <c r="D104" s="34">
        <v>43609</v>
      </c>
      <c r="E104" s="34">
        <v>43611</v>
      </c>
      <c r="F104" s="33">
        <v>2</v>
      </c>
      <c r="G104" s="34">
        <v>43553</v>
      </c>
      <c r="H104" s="35" t="s">
        <v>173</v>
      </c>
      <c r="I104" s="54">
        <v>4300</v>
      </c>
      <c r="J104" s="54">
        <f t="shared" si="1"/>
        <v>22750</v>
      </c>
    </row>
    <row r="105" ht="12.75" spans="1:10">
      <c r="A105" s="33">
        <v>48</v>
      </c>
      <c r="B105" s="32">
        <v>516936</v>
      </c>
      <c r="C105" s="30" t="s">
        <v>266</v>
      </c>
      <c r="D105" s="34">
        <v>43609</v>
      </c>
      <c r="E105" s="34">
        <v>43611</v>
      </c>
      <c r="F105" s="33">
        <v>2</v>
      </c>
      <c r="G105" s="34">
        <v>43609</v>
      </c>
      <c r="H105" s="35" t="s">
        <v>173</v>
      </c>
      <c r="I105" s="54">
        <v>4300</v>
      </c>
      <c r="J105" s="54">
        <f t="shared" si="1"/>
        <v>18450</v>
      </c>
    </row>
    <row r="106" ht="12.75" spans="1:10">
      <c r="A106"/>
      <c r="B106" s="32">
        <v>517095</v>
      </c>
      <c r="C106" s="30" t="s">
        <v>267</v>
      </c>
      <c r="D106" s="34">
        <v>43610</v>
      </c>
      <c r="E106" s="34">
        <v>43612</v>
      </c>
      <c r="F106" s="33">
        <v>2</v>
      </c>
      <c r="G106" s="34">
        <v>43609</v>
      </c>
      <c r="H106" s="35" t="s">
        <v>173</v>
      </c>
      <c r="I106" s="54">
        <v>4300</v>
      </c>
      <c r="J106" s="54">
        <f t="shared" si="1"/>
        <v>14150</v>
      </c>
    </row>
    <row r="107" ht="12.75" spans="1:10">
      <c r="A107"/>
      <c r="B107" s="32">
        <v>517152</v>
      </c>
      <c r="C107" s="30" t="s">
        <v>268</v>
      </c>
      <c r="D107" s="34">
        <v>43610</v>
      </c>
      <c r="E107" s="34">
        <v>43616</v>
      </c>
      <c r="F107" s="33">
        <v>6</v>
      </c>
      <c r="G107" s="34">
        <v>43610</v>
      </c>
      <c r="H107" s="35" t="s">
        <v>149</v>
      </c>
      <c r="I107" s="54">
        <v>14700</v>
      </c>
      <c r="J107" s="54">
        <f t="shared" si="1"/>
        <v>-550</v>
      </c>
    </row>
    <row r="108" ht="12.75" spans="1:10">
      <c r="A108"/>
      <c r="B108" s="32">
        <v>517773</v>
      </c>
      <c r="C108" s="30" t="s">
        <v>269</v>
      </c>
      <c r="D108" s="34">
        <v>43613</v>
      </c>
      <c r="E108" s="34">
        <v>43614</v>
      </c>
      <c r="F108" s="33">
        <v>1</v>
      </c>
      <c r="G108" s="34">
        <v>43613</v>
      </c>
      <c r="H108" s="35" t="s">
        <v>173</v>
      </c>
      <c r="I108" s="54">
        <v>2150</v>
      </c>
      <c r="J108" s="54">
        <f t="shared" si="1"/>
        <v>-2700</v>
      </c>
    </row>
    <row r="109" spans="9:10">
      <c r="I109" s="2">
        <f>SUM(I59:I108)</f>
        <v>246950</v>
      </c>
      <c r="J109" s="59" t="s">
        <v>270</v>
      </c>
    </row>
  </sheetData>
  <mergeCells count="1"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2019-04-08T08:17:00Z</dcterms:created>
  <dcterms:modified xsi:type="dcterms:W3CDTF">2019-05-29T02:41:39Z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