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465"/>
  </bookViews>
  <sheets>
    <sheet name="20190705-inv" sheetId="1" r:id="rId1"/>
  </sheets>
  <calcPr calcId="144525"/>
</workbook>
</file>

<file path=xl/sharedStrings.xml><?xml version="1.0" encoding="utf-8"?>
<sst xmlns="http://schemas.openxmlformats.org/spreadsheetml/2006/main" count="88" uniqueCount="61">
  <si>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</si>
  <si>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</si>
  <si>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</si>
  <si>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</si>
  <si>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</si>
  <si>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</si>
  <si>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</si>
  <si>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</si>
  <si>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</si>
  <si>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,</t>
  </si>
  <si>
    <r>
      <rPr>
        <sz val="10"/>
        <color theme="1"/>
        <rFont val="新細明體"/>
        <charset val="136"/>
      </rPr>
      <t>阿樹國際旅店</t>
    </r>
    <r>
      <rPr>
        <sz val="10"/>
        <color theme="1"/>
        <rFont val="Times New Roman"/>
        <charset val="134"/>
      </rPr>
      <t xml:space="preserve"> ARTREE HOTEL</t>
    </r>
  </si>
  <si>
    <t>2019/6/7</t>
  </si>
  <si>
    <t>2019/6/10</t>
  </si>
  <si>
    <t xml:space="preserve">1Twin * 3Nights * HKD955  </t>
  </si>
  <si>
    <t>MR. TONG, YANNA / MR. TONG, YANJUN</t>
  </si>
  <si>
    <r>
      <rPr>
        <sz val="10"/>
        <color theme="1"/>
        <rFont val="新細明體"/>
        <charset val="136"/>
      </rPr>
      <t>台北文華東方酒店</t>
    </r>
    <r>
      <rPr>
        <sz val="10"/>
        <color theme="1"/>
        <rFont val="Times New Roman"/>
        <charset val="134"/>
      </rPr>
      <t>(Asia Non Japan &amp; Korea) MANDARIN ORIENTAL TAIPEI</t>
    </r>
  </si>
  <si>
    <t>2019/6/8</t>
  </si>
  <si>
    <t xml:space="preserve">1Double * 1Night * HKD2,462  </t>
  </si>
  <si>
    <t>MS. LIU, LINNA</t>
  </si>
  <si>
    <t xml:space="preserve">1Double * 3Nights * HKD2,306  </t>
  </si>
  <si>
    <t>MR. HUANG, XINYI / MS. XU, MEIJIAO</t>
  </si>
  <si>
    <r>
      <rPr>
        <sz val="10"/>
        <color theme="1"/>
        <rFont val="新細明體"/>
        <charset val="136"/>
      </rPr>
      <t>大倉久和大飯店</t>
    </r>
    <r>
      <rPr>
        <sz val="10"/>
        <color theme="1"/>
        <rFont val="Times New Roman"/>
        <charset val="134"/>
      </rPr>
      <t>(Non Japan) OKURA PRESTIGE TAIPEI</t>
    </r>
  </si>
  <si>
    <t xml:space="preserve">1Twin * 2Nights * HKD1,700  </t>
  </si>
  <si>
    <t>MR. LI, YILONG</t>
  </si>
  <si>
    <t>2019/6/9</t>
  </si>
  <si>
    <t xml:space="preserve">1Double * 1Night * HKD2,306  </t>
  </si>
  <si>
    <t>MR. LIU, LINNA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</si>
  <si>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</si>
  <si>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2019/6/14</t>
  </si>
  <si>
    <t>2019/6/15</t>
  </si>
  <si>
    <t xml:space="preserve">1Double * 1Night * HKD1,209  </t>
  </si>
  <si>
    <t>MR. CHANG, HUAN</t>
  </si>
  <si>
    <t>2019/6/16</t>
  </si>
  <si>
    <t xml:space="preserve">1Twin * 1Night * HKD1,136  </t>
  </si>
  <si>
    <t>MS. ZHOU, CONG / MS. LIAO, LIHUAN</t>
  </si>
  <si>
    <t>2019/6/17</t>
  </si>
  <si>
    <t xml:space="preserve">1Twin * 1Night * HKD1,035  </t>
  </si>
  <si>
    <t>2019/6/19</t>
  </si>
  <si>
    <t>2019/6/20</t>
  </si>
  <si>
    <t xml:space="preserve">1Twin * 1Night * HKD1,123  </t>
  </si>
  <si>
    <t>MR. ZHENG, YING</t>
  </si>
  <si>
    <t>2019/6/21</t>
  </si>
  <si>
    <t xml:space="preserve">1Double * 2Nights * HKD947  </t>
  </si>
  <si>
    <t>MS. QIU, YUTING / MS. LUO, HUI</t>
  </si>
  <si>
    <t xml:space="preserve">1Twin * 1Night * HKD1,126  </t>
  </si>
  <si>
    <t>MS. LIU, XIAOQUN</t>
  </si>
  <si>
    <t>2019/6/23</t>
  </si>
  <si>
    <t>MS. XIONG, CHENCHUN</t>
  </si>
  <si>
    <t xml:space="preserve">1Double * 2Nights * HKD1,139  </t>
  </si>
  <si>
    <t>MR. WANG, HANG</t>
  </si>
  <si>
    <t>2019/6/25</t>
  </si>
  <si>
    <t>2019/6/26</t>
  </si>
  <si>
    <t xml:space="preserve">1Double * 1Night * HKD954  </t>
  </si>
  <si>
    <t>MS. LUO, HUI</t>
  </si>
  <si>
    <t>2019/6/28</t>
  </si>
  <si>
    <t>2019/6/30</t>
  </si>
  <si>
    <t xml:space="preserve">1Double * 2Nights * HKD1,135  </t>
  </si>
  <si>
    <t>MR. LIU, YI / MS. LIN, SHANGYEN</t>
  </si>
  <si>
    <t>TOTAL</t>
  </si>
  <si>
    <r>
      <t>确定应付款金额：</t>
    </r>
    <r>
      <rPr>
        <b/>
        <sz val="11"/>
        <color theme="1"/>
        <rFont val="Times New Roman"/>
        <charset val="134"/>
      </rPr>
      <t>32870</t>
    </r>
  </si>
  <si>
    <r>
      <t>付款单编号：</t>
    </r>
    <r>
      <rPr>
        <b/>
        <sz val="11"/>
        <color theme="1"/>
        <rFont val="Times New Roman"/>
        <charset val="134"/>
      </rPr>
      <t>P190706163517535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</si>
</sst>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ySplit="1" topLeftCell="A2" activePane="bottomLeft" state="frozen"/>
      <selection/>
      <selection pane="bottomLeft" activeCell="F19" sqref="F19:K21"/>
    </sheetView>
  </sheetViews>
  <sheetFormatPr defaultColWidth="9" defaultRowHeight="12.75"/>
  <cols>
    <col min="1" max="1" width="8.5" style="2" customWidth="1"/>
    <col min="2" max="2" width="7.5" style="2" customWidth="1"/>
    <col min="3" max="3" width="35.875" style="2" customWidth="1"/>
    <col min="4" max="5" width="9.5" style="2" customWidth="1"/>
    <col min="6" max="6" width="25" style="2" customWidth="1"/>
    <col min="7" max="7" width="8.125" style="2" customWidth="1"/>
    <col min="8" max="8" width="6.625" style="2" customWidth="1"/>
    <col min="9" max="9" width="22.375" style="2" hidden="1" customWidth="1"/>
    <col min="10" max="16384" width="9" style="2"/>
  </cols>
  <sheetData>
    <row r="1" s="1" customForma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</row>
    <row r="2" ht="14.25" spans="1:11">
      <c r="A2" s="4">
        <v>1004749</v>
      </c>
      <c r="B2" s="5">
        <v>1507867</v>
      </c>
      <c r="C2" s="4" t="s">
        <v>10</v>
      </c>
      <c r="D2" s="4" t="s">
        <v>11</v>
      </c>
      <c r="E2" s="4" t="s">
        <v>12</v>
      </c>
      <c r="F2" s="4" t="s">
        <v>13</v>
      </c>
      <c r="G2" s="4">
        <v>2865</v>
      </c>
      <c r="H2" s="4">
        <v>3</v>
      </c>
      <c r="I2" s="4" t="s">
        <v>14</v>
      </c>
      <c r="J2" s="2" t="str">
        <f>$J$1&amp;B2</f>
        <v>,1507867</v>
      </c>
      <c r="K2" s="2" t="e">
        <f>G2-J2</f>
        <v>#VALUE!</v>
      </c>
    </row>
    <row r="3" ht="14.25" spans="1:11">
      <c r="A3" s="4">
        <v>1004885</v>
      </c>
      <c r="B3" s="5">
        <v>1514801</v>
      </c>
      <c r="C3" s="4" t="s">
        <v>15</v>
      </c>
      <c r="D3" s="4" t="s">
        <v>11</v>
      </c>
      <c r="E3" s="4" t="s">
        <v>16</v>
      </c>
      <c r="F3" s="4" t="s">
        <v>17</v>
      </c>
      <c r="G3" s="4">
        <v>2462</v>
      </c>
      <c r="H3" s="4">
        <v>1</v>
      </c>
      <c r="I3" s="4" t="s">
        <v>18</v>
      </c>
      <c r="J3" s="2" t="str">
        <f t="shared" ref="J3:J16" si="0">$J$1&amp;B3</f>
        <v>,1514801</v>
      </c>
      <c r="K3" s="2" t="e">
        <f t="shared" ref="K3:K16" si="1">G3-J3</f>
        <v>#VALUE!</v>
      </c>
    </row>
    <row r="4" ht="14.25" spans="1:11">
      <c r="A4" s="4">
        <v>1004955</v>
      </c>
      <c r="B4" s="5">
        <v>1517932</v>
      </c>
      <c r="C4" s="4" t="s">
        <v>15</v>
      </c>
      <c r="D4" s="4" t="s">
        <v>11</v>
      </c>
      <c r="E4" s="4" t="s">
        <v>12</v>
      </c>
      <c r="F4" s="4" t="s">
        <v>19</v>
      </c>
      <c r="G4" s="4">
        <v>6918</v>
      </c>
      <c r="H4" s="4">
        <v>3</v>
      </c>
      <c r="I4" s="4" t="s">
        <v>20</v>
      </c>
      <c r="J4" s="2" t="str">
        <f t="shared" si="0"/>
        <v>,1517932</v>
      </c>
      <c r="K4" s="2" t="e">
        <f t="shared" si="1"/>
        <v>#VALUE!</v>
      </c>
    </row>
    <row r="5" ht="14.25" spans="1:11">
      <c r="A5" s="4">
        <v>1004757</v>
      </c>
      <c r="B5" s="5">
        <v>1508404</v>
      </c>
      <c r="C5" s="4" t="s">
        <v>21</v>
      </c>
      <c r="D5" s="4" t="s">
        <v>16</v>
      </c>
      <c r="E5" s="4" t="s">
        <v>12</v>
      </c>
      <c r="F5" s="4" t="s">
        <v>22</v>
      </c>
      <c r="G5" s="4">
        <v>3400</v>
      </c>
      <c r="H5" s="4">
        <v>2</v>
      </c>
      <c r="I5" s="4" t="s">
        <v>23</v>
      </c>
      <c r="J5" s="2" t="str">
        <f t="shared" si="0"/>
        <v>,1508404</v>
      </c>
      <c r="K5" s="2" t="e">
        <f t="shared" si="1"/>
        <v>#VALUE!</v>
      </c>
    </row>
    <row r="6" ht="14.25" spans="1:11">
      <c r="A6" s="4">
        <v>1004928</v>
      </c>
      <c r="B6" s="5">
        <v>1516790</v>
      </c>
      <c r="C6" s="4" t="s">
        <v>15</v>
      </c>
      <c r="D6" s="4" t="s">
        <v>16</v>
      </c>
      <c r="E6" s="4" t="s">
        <v>24</v>
      </c>
      <c r="F6" s="4" t="s">
        <v>25</v>
      </c>
      <c r="G6" s="4">
        <v>2306</v>
      </c>
      <c r="H6" s="4">
        <v>1</v>
      </c>
      <c r="I6" s="4" t="s">
        <v>26</v>
      </c>
      <c r="J6" s="2" t="str">
        <f t="shared" si="0"/>
        <v>,1516790</v>
      </c>
      <c r="K6" s="2" t="e">
        <f t="shared" si="1"/>
        <v>#VALUE!</v>
      </c>
    </row>
    <row r="7" ht="14.25" spans="1:11">
      <c r="A7" s="4">
        <v>1004930</v>
      </c>
      <c r="B7" s="5">
        <v>1516932</v>
      </c>
      <c r="C7" s="4" t="s">
        <v>27</v>
      </c>
      <c r="D7" s="4" t="s">
        <v>28</v>
      </c>
      <c r="E7" s="4" t="s">
        <v>29</v>
      </c>
      <c r="F7" s="4" t="s">
        <v>30</v>
      </c>
      <c r="G7" s="4">
        <v>1209</v>
      </c>
      <c r="H7" s="4">
        <v>1</v>
      </c>
      <c r="I7" s="4" t="s">
        <v>31</v>
      </c>
      <c r="J7" s="2" t="str">
        <f t="shared" si="0"/>
        <v>,1516932</v>
      </c>
      <c r="K7" s="2" t="e">
        <f t="shared" si="1"/>
        <v>#VALUE!</v>
      </c>
    </row>
    <row r="8" ht="14.25" spans="1:11">
      <c r="A8" s="4">
        <v>1004864</v>
      </c>
      <c r="B8" s="5">
        <v>1513540</v>
      </c>
      <c r="C8" s="4" t="s">
        <v>27</v>
      </c>
      <c r="D8" s="4" t="s">
        <v>29</v>
      </c>
      <c r="E8" s="4" t="s">
        <v>32</v>
      </c>
      <c r="F8" s="4" t="s">
        <v>33</v>
      </c>
      <c r="G8" s="4">
        <v>1136</v>
      </c>
      <c r="H8" s="4">
        <v>1</v>
      </c>
      <c r="I8" s="4" t="s">
        <v>34</v>
      </c>
      <c r="J8" s="2" t="str">
        <f t="shared" si="0"/>
        <v>,1513540</v>
      </c>
      <c r="K8" s="2" t="e">
        <f t="shared" si="1"/>
        <v>#VALUE!</v>
      </c>
    </row>
    <row r="9" ht="14.25" spans="1:11">
      <c r="A9" s="4">
        <v>1004864</v>
      </c>
      <c r="B9" s="5">
        <v>1513540</v>
      </c>
      <c r="C9" s="4" t="s">
        <v>27</v>
      </c>
      <c r="D9" s="4" t="s">
        <v>32</v>
      </c>
      <c r="E9" s="4" t="s">
        <v>35</v>
      </c>
      <c r="F9" s="4" t="s">
        <v>36</v>
      </c>
      <c r="G9" s="4">
        <v>1035</v>
      </c>
      <c r="H9" s="4">
        <v>1</v>
      </c>
      <c r="I9" s="4" t="s">
        <v>34</v>
      </c>
      <c r="J9" s="2" t="str">
        <f t="shared" si="0"/>
        <v>,1513540</v>
      </c>
      <c r="K9" s="2" t="e">
        <f t="shared" si="1"/>
        <v>#VALUE!</v>
      </c>
    </row>
    <row r="10" ht="14.25" spans="1:11">
      <c r="A10" s="4">
        <v>1004871</v>
      </c>
      <c r="B10" s="5">
        <v>1514119</v>
      </c>
      <c r="C10" s="4" t="s">
        <v>27</v>
      </c>
      <c r="D10" s="4" t="s">
        <v>37</v>
      </c>
      <c r="E10" s="4" t="s">
        <v>38</v>
      </c>
      <c r="F10" s="4" t="s">
        <v>39</v>
      </c>
      <c r="G10" s="4">
        <v>1123</v>
      </c>
      <c r="H10" s="4">
        <v>1</v>
      </c>
      <c r="I10" s="4" t="s">
        <v>40</v>
      </c>
      <c r="J10" s="2" t="str">
        <f t="shared" si="0"/>
        <v>,1514119</v>
      </c>
      <c r="K10" s="2" t="e">
        <f t="shared" si="1"/>
        <v>#VALUE!</v>
      </c>
    </row>
    <row r="11" ht="14.25" spans="1:11">
      <c r="A11" s="4">
        <v>1004970</v>
      </c>
      <c r="B11" s="5">
        <v>1519711</v>
      </c>
      <c r="C11" s="4" t="s">
        <v>10</v>
      </c>
      <c r="D11" s="4" t="s">
        <v>37</v>
      </c>
      <c r="E11" s="4" t="s">
        <v>41</v>
      </c>
      <c r="F11" s="4" t="s">
        <v>42</v>
      </c>
      <c r="G11" s="4">
        <v>1894</v>
      </c>
      <c r="H11" s="4">
        <v>2</v>
      </c>
      <c r="I11" s="4" t="s">
        <v>43</v>
      </c>
      <c r="J11" s="2" t="str">
        <f t="shared" si="0"/>
        <v>,1519711</v>
      </c>
      <c r="K11" s="2" t="e">
        <f t="shared" si="1"/>
        <v>#VALUE!</v>
      </c>
    </row>
    <row r="12" ht="14.25" spans="1:11">
      <c r="A12" s="4">
        <v>1005124</v>
      </c>
      <c r="B12" s="5">
        <v>1525913</v>
      </c>
      <c r="C12" s="4" t="s">
        <v>27</v>
      </c>
      <c r="D12" s="4" t="s">
        <v>37</v>
      </c>
      <c r="E12" s="4" t="s">
        <v>38</v>
      </c>
      <c r="F12" s="4" t="s">
        <v>44</v>
      </c>
      <c r="G12" s="4">
        <v>1126</v>
      </c>
      <c r="H12" s="4">
        <v>1</v>
      </c>
      <c r="I12" s="4" t="s">
        <v>45</v>
      </c>
      <c r="J12" s="2" t="str">
        <f t="shared" si="0"/>
        <v>,1525913</v>
      </c>
      <c r="K12" s="2" t="e">
        <f t="shared" si="1"/>
        <v>#VALUE!</v>
      </c>
    </row>
    <row r="13" ht="14.25" spans="1:11">
      <c r="A13" s="4">
        <v>1004862</v>
      </c>
      <c r="B13" s="5">
        <v>1513349</v>
      </c>
      <c r="C13" s="4" t="s">
        <v>10</v>
      </c>
      <c r="D13" s="4" t="s">
        <v>41</v>
      </c>
      <c r="E13" s="4" t="s">
        <v>46</v>
      </c>
      <c r="F13" s="4" t="s">
        <v>42</v>
      </c>
      <c r="G13" s="4">
        <v>1894</v>
      </c>
      <c r="H13" s="4">
        <v>2</v>
      </c>
      <c r="I13" s="4" t="s">
        <v>47</v>
      </c>
      <c r="J13" s="2" t="str">
        <f t="shared" si="0"/>
        <v>,1513349</v>
      </c>
      <c r="K13" s="2" t="e">
        <f t="shared" si="1"/>
        <v>#VALUE!</v>
      </c>
    </row>
    <row r="14" ht="14.25" spans="1:11">
      <c r="A14" s="4">
        <v>1005154</v>
      </c>
      <c r="B14" s="5">
        <v>1527072</v>
      </c>
      <c r="C14" s="4" t="s">
        <v>27</v>
      </c>
      <c r="D14" s="4" t="s">
        <v>41</v>
      </c>
      <c r="E14" s="4" t="s">
        <v>46</v>
      </c>
      <c r="F14" s="4" t="s">
        <v>48</v>
      </c>
      <c r="G14" s="4">
        <v>2278</v>
      </c>
      <c r="H14" s="4">
        <v>2</v>
      </c>
      <c r="I14" s="4" t="s">
        <v>49</v>
      </c>
      <c r="J14" s="2" t="str">
        <f t="shared" si="0"/>
        <v>,1527072</v>
      </c>
      <c r="K14" s="2" t="e">
        <f t="shared" si="1"/>
        <v>#VALUE!</v>
      </c>
    </row>
    <row r="15" ht="14.25" spans="1:11">
      <c r="A15" s="4">
        <v>1005277</v>
      </c>
      <c r="B15" s="5">
        <v>1533447</v>
      </c>
      <c r="C15" s="4" t="s">
        <v>10</v>
      </c>
      <c r="D15" s="4" t="s">
        <v>50</v>
      </c>
      <c r="E15" s="4" t="s">
        <v>51</v>
      </c>
      <c r="F15" s="4" t="s">
        <v>52</v>
      </c>
      <c r="G15" s="4">
        <v>954</v>
      </c>
      <c r="H15" s="4">
        <v>1</v>
      </c>
      <c r="I15" s="4" t="s">
        <v>53</v>
      </c>
      <c r="J15" s="2" t="str">
        <f t="shared" si="0"/>
        <v>,1533447</v>
      </c>
      <c r="K15" s="2" t="e">
        <f t="shared" si="1"/>
        <v>#VALUE!</v>
      </c>
    </row>
    <row r="16" ht="14.25" spans="1:11">
      <c r="A16" s="4">
        <v>1005329</v>
      </c>
      <c r="B16" s="5">
        <v>1535315</v>
      </c>
      <c r="C16" s="4" t="s">
        <v>27</v>
      </c>
      <c r="D16" s="4" t="s">
        <v>54</v>
      </c>
      <c r="E16" s="4" t="s">
        <v>55</v>
      </c>
      <c r="F16" s="4" t="s">
        <v>56</v>
      </c>
      <c r="G16" s="4">
        <v>2270</v>
      </c>
      <c r="H16" s="4">
        <v>2</v>
      </c>
      <c r="I16" s="4" t="s">
        <v>57</v>
      </c>
      <c r="J16" s="2" t="str">
        <f t="shared" si="0"/>
        <v>,1535315</v>
      </c>
      <c r="K16" s="2" t="e">
        <f t="shared" si="1"/>
        <v>#VALUE!</v>
      </c>
    </row>
    <row r="17" spans="6:7">
      <c r="F17" s="6" t="s">
        <v>58</v>
      </c>
      <c r="G17" s="6">
        <f>SUM(G2:G16)</f>
        <v>32870</v>
      </c>
    </row>
    <row r="19" spans="6:11">
      <c r="F19" s="6"/>
      <c r="G19" s="6"/>
      <c r="H19" s="6"/>
      <c r="I19" s="6"/>
      <c r="J19" s="6"/>
      <c r="K19" s="6"/>
    </row>
    <row r="20" ht="14.25" spans="6:11">
      <c r="F20" s="7" t="s">
        <v>59</v>
      </c>
      <c r="G20" s="7" t="s">
        <v>60</v>
      </c>
      <c r="H20" s="8"/>
      <c r="I20" s="8"/>
      <c r="J20" s="8"/>
      <c r="K20" s="8"/>
    </row>
    <row r="21" spans="6:11">
      <c r="F21" s="6"/>
      <c r="G21" s="6"/>
      <c r="H21" s="6"/>
      <c r="I21" s="6"/>
      <c r="J21" s="6"/>
      <c r="K21" s="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20190705-inv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2019-07-05T02:18:00Z</dcterms:created>
  <dcterms:modified xsi:type="dcterms:W3CDTF">2019-07-06T08:36:21Z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