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95" windowHeight="12465"/>
  </bookViews>
  <sheets>
    <sheet name="Worksheet" sheetId="1" r:id="rId1"/>
  </sheets>
  <definedNames>
    <definedName name="_xlnm._FilterDatabase" localSheetId="0" hidden="1">Worksheet!$A$19:$T$161</definedName>
  </definedNames>
  <calcPr calcId="144525"/>
</workbook>
</file>

<file path=xl/sharedStrings.xml><?xml version="1.0" encoding="utf-8"?>
<sst xmlns="http://schemas.openxmlformats.org/spreadsheetml/2006/main" count="1883" uniqueCount="698">
  <si>
    <t>广州汇登信息科技有限公司(梅州市趣景) - 客户对账单</t>
  </si>
  <si>
    <t>账单总览</t>
  </si>
  <si>
    <t>账单号</t>
  </si>
  <si>
    <t>H1317120190701CNY2</t>
  </si>
  <si>
    <t>账单名</t>
  </si>
  <si>
    <t>广州汇登信息科技有限公司(梅州市趣景)-1-20190701-20190707-CNY-2</t>
  </si>
  <si>
    <t>账单总额</t>
  </si>
  <si>
    <t>316879.62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</si>
  <si>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</si>
  <si>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</si>
  <si>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</si>
  <si>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</si>
  <si>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</si>
  <si>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</si>
  <si>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</si>
  <si>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2019-07-01</t>
  </si>
  <si>
    <t>账单结束日期</t>
  </si>
  <si>
    <t>2019-07-07</t>
  </si>
  <si>
    <t>最晚结算时间</t>
  </si>
  <si>
    <t>2019-07-14</t>
  </si>
  <si>
    <t>生成时间</t>
  </si>
  <si>
    <t>2019-07-08 08:00:02</t>
  </si>
  <si>
    <t>创建人</t>
  </si>
  <si>
    <t>2019-07-08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</si>
  <si>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</si>
  <si>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</si>
  <si>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</si>
  <si>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</si>
  <si>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</si>
  <si>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</si>
  <si>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</si>
  <si>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</si>
  <si>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</si>
  <si>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</si>
  <si>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</si>
  <si>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</si>
  <si>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</si>
  <si>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</si>
  <si>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</si>
  <si>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</si>
  <si>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</si>
  <si>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</si>
  <si>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,</t>
  </si>
  <si>
    <t>1547521</t>
  </si>
  <si>
    <t>11907057698012</t>
  </si>
  <si>
    <t>塞祖尔阿菲尔马诺斯克穆林内弗酒店</t>
  </si>
  <si>
    <t>标准工作室客房</t>
  </si>
  <si>
    <t>2019-07-06</t>
  </si>
  <si>
    <t>GUAN YUANFAN</t>
  </si>
  <si>
    <t>2019-07-05</t>
  </si>
  <si>
    <t>曾宪龙</t>
  </si>
  <si>
    <t>Mzqj2BXML</t>
  </si>
  <si>
    <t>1546872</t>
  </si>
  <si>
    <t>11907053684427</t>
  </si>
  <si>
    <t>香港帝都酒店</t>
  </si>
  <si>
    <t>标准客房</t>
  </si>
  <si>
    <t>LI YING , PAN JIAHUI</t>
  </si>
  <si>
    <t>1546538</t>
  </si>
  <si>
    <t>11907049685633</t>
  </si>
  <si>
    <t>香港W酒店</t>
  </si>
  <si>
    <t>绝佳客房</t>
  </si>
  <si>
    <t>2019-07-09</t>
  </si>
  <si>
    <t>HODGE MINHANHTHI , TBA TBA</t>
  </si>
  <si>
    <t>2019-07-04</t>
  </si>
  <si>
    <t>邓明辉</t>
  </si>
  <si>
    <t>MzqjlyXml</t>
  </si>
  <si>
    <t>1546504</t>
  </si>
  <si>
    <t>11907040685001</t>
  </si>
  <si>
    <t>华丽酒店尖沙咀 (贝斯特韦斯特酒店)</t>
  </si>
  <si>
    <t>MAO YA , TBA TBA</t>
  </si>
  <si>
    <t>1545808</t>
  </si>
  <si>
    <t>11907031673103</t>
  </si>
  <si>
    <t>香港旺角维景酒店</t>
  </si>
  <si>
    <t>舒适标准房</t>
  </si>
  <si>
    <t>ZHOU LINGXI , TBA TBA</t>
  </si>
  <si>
    <t>2019-07-03</t>
  </si>
  <si>
    <t>1545645</t>
  </si>
  <si>
    <t>11907035673919</t>
  </si>
  <si>
    <t>济州妍洞豪生酒店</t>
  </si>
  <si>
    <t>豪华房</t>
  </si>
  <si>
    <t>WU XIAOLAN , WU XIAOFENG</t>
  </si>
  <si>
    <t>Jerry</t>
  </si>
  <si>
    <t>1545412</t>
  </si>
  <si>
    <t>11907032669956</t>
  </si>
  <si>
    <t>XIE PUXUAN , TBA TBA</t>
  </si>
  <si>
    <t>1545404</t>
  </si>
  <si>
    <t>11907031663199</t>
  </si>
  <si>
    <t>埃罗哈花园度假村酒店</t>
  </si>
  <si>
    <t>舒适客房</t>
  </si>
  <si>
    <t>2019-07-10</t>
  </si>
  <si>
    <t>LIAO HUAKUN , LI HUADONG</t>
  </si>
  <si>
    <t>1545228</t>
  </si>
  <si>
    <t>11907033661629</t>
  </si>
  <si>
    <t>香港铜锣湾皇冠假日酒店</t>
  </si>
  <si>
    <t>豪华客房</t>
  </si>
  <si>
    <t>LIN WEIYI , TBA TBA</t>
  </si>
  <si>
    <t>1545137</t>
  </si>
  <si>
    <t>11907039663146</t>
  </si>
  <si>
    <t>新加坡喜来登酒店</t>
  </si>
  <si>
    <t>SHAO JUANYAN , SHAO JIAYI</t>
  </si>
  <si>
    <t>1544899</t>
  </si>
  <si>
    <t>11907034652703</t>
  </si>
  <si>
    <t>香港海景丝丽酒店</t>
  </si>
  <si>
    <t>YAO YAOTANG , TBA TBA</t>
  </si>
  <si>
    <t>1544679</t>
  </si>
  <si>
    <t>11907029657685</t>
  </si>
  <si>
    <t>新山阿玛瑞酒店</t>
  </si>
  <si>
    <t>行政俱乐部客房</t>
  </si>
  <si>
    <t>2019-07-12</t>
  </si>
  <si>
    <t>HUANG ZEFENG , TBA TBA</t>
  </si>
  <si>
    <t>2019-07-02</t>
  </si>
  <si>
    <t>1544594</t>
  </si>
  <si>
    <t>11907027652846</t>
  </si>
  <si>
    <t>曼谷玛卡桑德瓦里快捷酒店</t>
  </si>
  <si>
    <t>LUO QI , TBA TBA</t>
  </si>
  <si>
    <t>1544511</t>
  </si>
  <si>
    <t>11907026651847</t>
  </si>
  <si>
    <t>尤兰纳精品酒店</t>
  </si>
  <si>
    <t>LEE JUNHYUK , TBA TBA</t>
  </si>
  <si>
    <t>1544369</t>
  </si>
  <si>
    <t>11907029654156</t>
  </si>
  <si>
    <t>普吉岛芭东海滩瑞士度假酒店</t>
  </si>
  <si>
    <t>尊贵房(城景)</t>
  </si>
  <si>
    <t>LI FU , SHAN QIYUAN , ZHAO LEI</t>
  </si>
  <si>
    <t>1544266</t>
  </si>
  <si>
    <t>11907021641932</t>
  </si>
  <si>
    <t>香港华丽都会酒店</t>
  </si>
  <si>
    <t>高级客房</t>
  </si>
  <si>
    <t>ZHONG ZHAO , TBA TBA</t>
  </si>
  <si>
    <t>1544264</t>
  </si>
  <si>
    <t>11907020645144</t>
  </si>
  <si>
    <t>海景嘉福洲际酒店</t>
  </si>
  <si>
    <t>尊尚半海景客房</t>
  </si>
  <si>
    <t>XIE HONGMEI , TBA TBA</t>
  </si>
  <si>
    <t>1544184</t>
  </si>
  <si>
    <t>11907023652194</t>
  </si>
  <si>
    <t>香港康得思酒店</t>
  </si>
  <si>
    <t>HUANG YUNAN , HUANG YUPENG</t>
  </si>
  <si>
    <t>1544100</t>
  </si>
  <si>
    <t>11907022642509</t>
  </si>
  <si>
    <t>帝乐文娜公馆</t>
  </si>
  <si>
    <t>雅致客房</t>
  </si>
  <si>
    <t>ZHENG YUEOU , LI MAN</t>
  </si>
  <si>
    <t>1544077</t>
  </si>
  <si>
    <t>11907021633838</t>
  </si>
  <si>
    <t>天庭酒店</t>
  </si>
  <si>
    <t>工作室套房</t>
  </si>
  <si>
    <t>XU HUA , LYU QIYING</t>
  </si>
  <si>
    <t>1544029</t>
  </si>
  <si>
    <t>11907021642639</t>
  </si>
  <si>
    <t>芝加哥W酒店 - 湖滨</t>
  </si>
  <si>
    <t>壮美湖景客房</t>
  </si>
  <si>
    <t>WANG XIAOFEI , CHEN QIUYING</t>
  </si>
  <si>
    <t>linda</t>
  </si>
  <si>
    <t>1543926</t>
  </si>
  <si>
    <t>11907020640514</t>
  </si>
  <si>
    <t>香港逸东酒店</t>
  </si>
  <si>
    <t>逸雅客房</t>
  </si>
  <si>
    <t>WANG YIJING , HU SISI</t>
  </si>
  <si>
    <t>1543896</t>
  </si>
  <si>
    <t>11907022638473</t>
  </si>
  <si>
    <t>香港华逸酒店</t>
  </si>
  <si>
    <t>YANG WENYU , ZHENG YUHAN</t>
  </si>
  <si>
    <t>1543880</t>
  </si>
  <si>
    <t>11907023630439</t>
  </si>
  <si>
    <t>曼谷馨乐庭素申逸16巷酒店</t>
  </si>
  <si>
    <t>工作室行政客房</t>
  </si>
  <si>
    <t>PATRICK ONG , TBA TBA</t>
  </si>
  <si>
    <t>1543854</t>
  </si>
  <si>
    <t>11907029646001</t>
  </si>
  <si>
    <t>曼谷137柱公寓</t>
  </si>
  <si>
    <t>工作室行政柱府住宅</t>
  </si>
  <si>
    <t>XU YUFANG , QIN CHUNXUE</t>
  </si>
  <si>
    <t>1543853</t>
  </si>
  <si>
    <t>11907027644497</t>
  </si>
  <si>
    <t>三人客房</t>
  </si>
  <si>
    <t>ZHOU DIANYING , GAN HONGYAN</t>
  </si>
  <si>
    <t>1543847</t>
  </si>
  <si>
    <t>11907027641602</t>
  </si>
  <si>
    <t>香港旺角帝盛酒店</t>
  </si>
  <si>
    <t>LI SIMIN , LI SIWEI</t>
  </si>
  <si>
    <t>1543840</t>
  </si>
  <si>
    <t>11907027641220</t>
  </si>
  <si>
    <t>WANG YING , LI SEN</t>
  </si>
  <si>
    <t>1543822</t>
  </si>
  <si>
    <t>11907020627118</t>
  </si>
  <si>
    <t>LIANG YIN , TBA TBA</t>
  </si>
  <si>
    <t>1543800</t>
  </si>
  <si>
    <t>11907026634561</t>
  </si>
  <si>
    <t>香港富荟炮台山酒店</t>
  </si>
  <si>
    <t>尊荟客房</t>
  </si>
  <si>
    <t>XIE GUANGKUN , LIU YILIN</t>
  </si>
  <si>
    <t>1543768</t>
  </si>
  <si>
    <t>11907021638080</t>
  </si>
  <si>
    <t>阿姆斯特丹万丽酒店</t>
  </si>
  <si>
    <t>ZHANG JIE , TBA TBA</t>
  </si>
  <si>
    <t>1543742</t>
  </si>
  <si>
    <t>11907029639591</t>
  </si>
  <si>
    <t>奥地利潮流酒店-维也纳多比奥</t>
  </si>
  <si>
    <t>经典客房</t>
  </si>
  <si>
    <t>LI LEELEELILY , TBA TBA</t>
  </si>
  <si>
    <t>1543645</t>
  </si>
  <si>
    <t>11907013640224</t>
  </si>
  <si>
    <t>JIANG JIANYI , TBA TBA</t>
  </si>
  <si>
    <t>1543607</t>
  </si>
  <si>
    <t>11907015607669</t>
  </si>
  <si>
    <t>WU SHUAI , TBA TBA , WANG JUN , TBA TBA</t>
  </si>
  <si>
    <t>1543487</t>
  </si>
  <si>
    <t>11907015619001</t>
  </si>
  <si>
    <t>HE JIANCHENG , TBA TBA</t>
  </si>
  <si>
    <t>1543406</t>
  </si>
  <si>
    <t>11907013637901</t>
  </si>
  <si>
    <t>香港诺富特世纪酒店</t>
  </si>
  <si>
    <t>标准房</t>
  </si>
  <si>
    <t>FEI LU , TBA TBA , LU YONGJIAN , TBA TBA</t>
  </si>
  <si>
    <t>1543315</t>
  </si>
  <si>
    <t>11907015635588</t>
  </si>
  <si>
    <t>澳门威尼斯人-度假村-酒店</t>
  </si>
  <si>
    <t>豪华路凼景观贝丽套房</t>
  </si>
  <si>
    <t>CAI SHILONG , ZHANG HUIXIA</t>
  </si>
  <si>
    <t>1543137</t>
  </si>
  <si>
    <t>11907012622947</t>
  </si>
  <si>
    <t>清莱格兰德景观酒店</t>
  </si>
  <si>
    <t>豪华双人房</t>
  </si>
  <si>
    <t>BAO JIAYAN</t>
  </si>
  <si>
    <t>1543069</t>
  </si>
  <si>
    <t>11907018630700</t>
  </si>
  <si>
    <t>香港旺角荟贤居</t>
  </si>
  <si>
    <t>荟贤居W客房</t>
  </si>
  <si>
    <t>YANG QIAOLING , XU WEILAN</t>
  </si>
  <si>
    <t>1542722</t>
  </si>
  <si>
    <t>11906308625391</t>
  </si>
  <si>
    <t>美憬閣维也纳音樂廳酒店</t>
  </si>
  <si>
    <t>MA XINYUE , LI YINGJUN</t>
  </si>
  <si>
    <t>2019-06-30</t>
  </si>
  <si>
    <t>1542700</t>
  </si>
  <si>
    <t>11906307610738</t>
  </si>
  <si>
    <t>曼谷亚洲酒店</t>
  </si>
  <si>
    <t>尊贵客房</t>
  </si>
  <si>
    <t>SUN BO , WU HANTU</t>
  </si>
  <si>
    <t>1542599</t>
  </si>
  <si>
    <t>11906304618942</t>
  </si>
  <si>
    <t>曼谷铂尔曼皇权酒店</t>
  </si>
  <si>
    <t>高级房</t>
  </si>
  <si>
    <t>CHEN JUNJIANG , ZHENG YUNHAO</t>
  </si>
  <si>
    <t>1542560</t>
  </si>
  <si>
    <t>11906307616359</t>
  </si>
  <si>
    <t>香港麦当劳道贰号酒店</t>
  </si>
  <si>
    <t>YE XIUQUN , TBA TBA , LIAO JINTIAN , TBA TBA</t>
  </si>
  <si>
    <t>1542431</t>
  </si>
  <si>
    <t>11906300614270</t>
  </si>
  <si>
    <t>香港朗廷酒店</t>
  </si>
  <si>
    <t>城市景高级客房</t>
  </si>
  <si>
    <t>MEI FANG , TBA TBA</t>
  </si>
  <si>
    <t>1542169</t>
  </si>
  <si>
    <t>11906303621186</t>
  </si>
  <si>
    <t>巴厘岛H至尊酒店</t>
  </si>
  <si>
    <t>LI WANXIA , TBA TBA</t>
  </si>
  <si>
    <t>1541085</t>
  </si>
  <si>
    <t>11906281596831</t>
  </si>
  <si>
    <t>香港九龙东智选假日酒店</t>
  </si>
  <si>
    <t>GAO RONGMING , TBA TBA</t>
  </si>
  <si>
    <t>2019-06-28</t>
  </si>
  <si>
    <t>1541036</t>
  </si>
  <si>
    <t>11906282604414</t>
  </si>
  <si>
    <t>HUO JINTIAN , TBA TBA</t>
  </si>
  <si>
    <t>1541031</t>
  </si>
  <si>
    <t>11906284604635</t>
  </si>
  <si>
    <t>HUO JIAWEN , TBA TBA , WU BAOQIANG , TBA TBA</t>
  </si>
  <si>
    <t>2019-06-29</t>
  </si>
  <si>
    <t>1540966</t>
  </si>
  <si>
    <t>11906286605804</t>
  </si>
  <si>
    <t>吉隆坡费斯套房酒店</t>
  </si>
  <si>
    <t>一卧室尊享尊贵套房</t>
  </si>
  <si>
    <t>ZHAO LEI , TBA TBA</t>
  </si>
  <si>
    <t>1540843</t>
  </si>
  <si>
    <t>11906280601981</t>
  </si>
  <si>
    <t>清迈莲花酒店</t>
  </si>
  <si>
    <t>YANG BOYU , TBA TBA</t>
  </si>
  <si>
    <t>1540217</t>
  </si>
  <si>
    <t>11906279594070</t>
  </si>
  <si>
    <t>香港港岛太平洋酒店</t>
  </si>
  <si>
    <t>WANG QIJIA , TBA TBA</t>
  </si>
  <si>
    <t>2019-06-27</t>
  </si>
  <si>
    <t>1539215</t>
  </si>
  <si>
    <t>11906273588405</t>
  </si>
  <si>
    <t>芽庄自由中心酒店</t>
  </si>
  <si>
    <t>WANG WENYING</t>
  </si>
  <si>
    <t>1540171</t>
  </si>
  <si>
    <t>11906272591919</t>
  </si>
  <si>
    <t>郎南路真暹罗酒店</t>
  </si>
  <si>
    <t>TIAN LI , TBA TBA</t>
  </si>
  <si>
    <t>1540133</t>
  </si>
  <si>
    <t>11906276580409</t>
  </si>
  <si>
    <t>富豪香港酒店</t>
  </si>
  <si>
    <t>LI JINLEI , ZHONG WEI</t>
  </si>
  <si>
    <t>1540132</t>
  </si>
  <si>
    <t>11906279582312</t>
  </si>
  <si>
    <t>CHEN YUMEI , LUO JIANGYUAN</t>
  </si>
  <si>
    <t>1540131</t>
  </si>
  <si>
    <t>11906276589817</t>
  </si>
  <si>
    <t>CHEN HANG , QIU LU</t>
  </si>
  <si>
    <t>1540107</t>
  </si>
  <si>
    <t>11906278585125</t>
  </si>
  <si>
    <t>YANG KAIFU , ZHANG ZHONGHUA</t>
  </si>
  <si>
    <t>1540105</t>
  </si>
  <si>
    <t>11906274579957</t>
  </si>
  <si>
    <t>ZHAO HUI , HE REN</t>
  </si>
  <si>
    <t>1540102</t>
  </si>
  <si>
    <t>11906270588031</t>
  </si>
  <si>
    <t>TAN LIHUA , XIE LIAN</t>
  </si>
  <si>
    <t>1540093</t>
  </si>
  <si>
    <t>11906270591883</t>
  </si>
  <si>
    <t>YU BO , LI DAN</t>
  </si>
  <si>
    <t>1540089</t>
  </si>
  <si>
    <t>11906278592431</t>
  </si>
  <si>
    <t>DENG WANPING , TBA TBA</t>
  </si>
  <si>
    <t>1540079</t>
  </si>
  <si>
    <t>11906275578809</t>
  </si>
  <si>
    <t>澳门永利皇宫酒店</t>
  </si>
  <si>
    <t>皇宮客房</t>
  </si>
  <si>
    <t>PAN QUNYING , TBA TBA</t>
  </si>
  <si>
    <t>1540030</t>
  </si>
  <si>
    <t>11906271588403</t>
  </si>
  <si>
    <t>库塔明星酒店</t>
  </si>
  <si>
    <t>QIAO YITING , TBA TBA , SHI JUN , TBA TBA</t>
  </si>
  <si>
    <t>1539560</t>
  </si>
  <si>
    <t>11906275581728</t>
  </si>
  <si>
    <t>萨里尔酒店</t>
  </si>
  <si>
    <t>单卧室套房</t>
  </si>
  <si>
    <t>LIN YAN</t>
  </si>
  <si>
    <t>Erica</t>
  </si>
  <si>
    <t>1539653</t>
  </si>
  <si>
    <t>11906274584104</t>
  </si>
  <si>
    <t>香港丽豪酒店</t>
  </si>
  <si>
    <t>TAO LIANCAI , TBA TBA</t>
  </si>
  <si>
    <t>1539645</t>
  </si>
  <si>
    <t>11906272581733</t>
  </si>
  <si>
    <t>曼谷素坤逸11号馨乐庭酒店</t>
  </si>
  <si>
    <t>GOLDBERG RAN , TBA TBA</t>
  </si>
  <si>
    <t>1539466</t>
  </si>
  <si>
    <t>11906272582361</t>
  </si>
  <si>
    <t>HAU HEITUNG , TBA TBA</t>
  </si>
  <si>
    <t>1539303</t>
  </si>
  <si>
    <t>11906266580354</t>
  </si>
  <si>
    <t>哥打京那巴鲁香格里拉丹绒亚路度假酒店</t>
  </si>
  <si>
    <t>丹绒楼高级海景客房</t>
  </si>
  <si>
    <t>TIAN YIN , TBA TBA</t>
  </si>
  <si>
    <t>2019-06-26</t>
  </si>
  <si>
    <t>1539306</t>
  </si>
  <si>
    <t>11906260576685</t>
  </si>
  <si>
    <t>基纳巴卢楼豪华海景客房</t>
  </si>
  <si>
    <t>TIAN YING , TBA TBA</t>
  </si>
  <si>
    <t>1539124</t>
  </si>
  <si>
    <t>11906261575758</t>
  </si>
  <si>
    <t>CHEN XIAOYAN , TBA TBA , LI AOXUE , TBA TBA</t>
  </si>
  <si>
    <t>1539083</t>
  </si>
  <si>
    <t>11906262574444</t>
  </si>
  <si>
    <t>奥克兰斯坦福德广场酒店</t>
  </si>
  <si>
    <t>WU JIAWEI , TBA TBA</t>
  </si>
  <si>
    <t>1539060</t>
  </si>
  <si>
    <t>11906267577052</t>
  </si>
  <si>
    <t>布瑞塔拉度假酒店</t>
  </si>
  <si>
    <t>LIN LAN , TBA TBA , LEI LIYUAN , TBA TBA , ZHANG JUAN , TBA TBA</t>
  </si>
  <si>
    <t>1539009</t>
  </si>
  <si>
    <t>11906267570363</t>
  </si>
  <si>
    <t>芭堤雅红色星球酒店</t>
  </si>
  <si>
    <t>LIU WENJIE , CHEN GAOTONG</t>
  </si>
  <si>
    <t>1538952</t>
  </si>
  <si>
    <t>11906268568903</t>
  </si>
  <si>
    <t>CHEN LILI , TBA TBA</t>
  </si>
  <si>
    <t>1538939</t>
  </si>
  <si>
    <t>11906263571960</t>
  </si>
  <si>
    <t>香港港威酒店-马哥孛罗</t>
  </si>
  <si>
    <t>ZHANG YU , TBA TBA</t>
  </si>
  <si>
    <t>1538923</t>
  </si>
  <si>
    <t>11906263566645</t>
  </si>
  <si>
    <t>豪华贝丽套房</t>
  </si>
  <si>
    <t>CAI JIANQUAN , TBA TBA</t>
  </si>
  <si>
    <t>1538760</t>
  </si>
  <si>
    <t>11906266566278</t>
  </si>
  <si>
    <t>香港悦来酒店</t>
  </si>
  <si>
    <t>LI SHAOQIN , TBA TBA</t>
  </si>
  <si>
    <t>1538686</t>
  </si>
  <si>
    <t>11906267566664</t>
  </si>
  <si>
    <t>飞跃大酒店</t>
  </si>
  <si>
    <t>MAKAVAN HORSUWAN , TBA TBA , TBA TBA , TBA TBA</t>
  </si>
  <si>
    <t>1538328</t>
  </si>
  <si>
    <t>11906255565345</t>
  </si>
  <si>
    <t>LI DONG , WENG AISHU</t>
  </si>
  <si>
    <t>2019-06-25</t>
  </si>
  <si>
    <t>1537533</t>
  </si>
  <si>
    <t>11906256550905</t>
  </si>
  <si>
    <t>丽笙蓝光酒店-伯明罕</t>
  </si>
  <si>
    <t>JIANG XUELIAN , TBA TBA</t>
  </si>
  <si>
    <t>1537047</t>
  </si>
  <si>
    <t>11906244545959</t>
  </si>
  <si>
    <t>圣潘克拉斯万丽酒店</t>
  </si>
  <si>
    <t>豪华客房(巴洛翼楼)</t>
  </si>
  <si>
    <t>JIN ZHAO , LI JINXU</t>
  </si>
  <si>
    <t>2019-06-24</t>
  </si>
  <si>
    <t>1537148</t>
  </si>
  <si>
    <t>11906244545705</t>
  </si>
  <si>
    <t>LING JIE , TBA TBA</t>
  </si>
  <si>
    <t>1536901</t>
  </si>
  <si>
    <t>11906240538347</t>
  </si>
  <si>
    <t>香港洲际酒店</t>
  </si>
  <si>
    <t>洲际海景房</t>
  </si>
  <si>
    <t>LUXIA WANZHENGYU , TBA TBA</t>
  </si>
  <si>
    <t>1536680</t>
  </si>
  <si>
    <t>11906242538057</t>
  </si>
  <si>
    <t>普吉岛塔夫海滩水疗度假村</t>
  </si>
  <si>
    <t>山坡海景客房(按摩浴缸)</t>
  </si>
  <si>
    <t>LONG JIANG , JIANG JIANBIN</t>
  </si>
  <si>
    <t>1536743</t>
  </si>
  <si>
    <t>11906243535889</t>
  </si>
  <si>
    <t>富丽华城市中心酒店</t>
  </si>
  <si>
    <t>SAKAMOTO KAZUYA , TBA TBA</t>
  </si>
  <si>
    <t>1536592</t>
  </si>
  <si>
    <t>11906243521708</t>
  </si>
  <si>
    <t>CHEN JINJIA , TBA TBA</t>
  </si>
  <si>
    <t>1536438</t>
  </si>
  <si>
    <t>11906239528732</t>
  </si>
  <si>
    <t>香港荃湾旭逸酒店</t>
  </si>
  <si>
    <t>JIN SONGLEI , TBA TBA</t>
  </si>
  <si>
    <t>2019-06-23</t>
  </si>
  <si>
    <t>1536407</t>
  </si>
  <si>
    <t>11906234526044</t>
  </si>
  <si>
    <t>香港皇家太平洋酒店</t>
  </si>
  <si>
    <t>超豪华客房</t>
  </si>
  <si>
    <t>LU WEIJIA</t>
  </si>
  <si>
    <t>1536406</t>
  </si>
  <si>
    <t>11906234532905</t>
  </si>
  <si>
    <t>LYU SHUFENG</t>
  </si>
  <si>
    <t>1536254</t>
  </si>
  <si>
    <t>11906231526217</t>
  </si>
  <si>
    <t>五季酒店</t>
  </si>
  <si>
    <t>WU CHUN , TBA TBA , HUANG ZEYAN , TBA TBA , CAO LEI , TBA TBA</t>
  </si>
  <si>
    <t>1536209</t>
  </si>
  <si>
    <t>11906234530297</t>
  </si>
  <si>
    <t>香港喜来登酒店</t>
  </si>
  <si>
    <t>港景客房</t>
  </si>
  <si>
    <t>LU YANG , LIANG FUJIA</t>
  </si>
  <si>
    <t>1536083</t>
  </si>
  <si>
    <t>11906238527487</t>
  </si>
  <si>
    <t>W曼谷酒店</t>
  </si>
  <si>
    <t>奇妙客房</t>
  </si>
  <si>
    <t>WANG FURONG , TBA TBA , YANG XIN , TBA TBA , WU LANG , TBA TBA , WANG XIAO , TBA TBA</t>
  </si>
  <si>
    <t>1536085</t>
  </si>
  <si>
    <t>11906238520859</t>
  </si>
  <si>
    <t>HE YE , TBA TBA</t>
  </si>
  <si>
    <t>1535868</t>
  </si>
  <si>
    <t>11906235514352</t>
  </si>
  <si>
    <t>壮美客房</t>
  </si>
  <si>
    <t>LIU HUA , WU YING</t>
  </si>
  <si>
    <t>1535616</t>
  </si>
  <si>
    <t>11906229515513</t>
  </si>
  <si>
    <t>亚庇凯城酒店</t>
  </si>
  <si>
    <t>LIU YINGTING , TBA TBA</t>
  </si>
  <si>
    <t>2019-06-22</t>
  </si>
  <si>
    <t>1535367</t>
  </si>
  <si>
    <t>11906221504793</t>
  </si>
  <si>
    <t>LI BIHUA , TBA TBA</t>
  </si>
  <si>
    <t>1534467</t>
  </si>
  <si>
    <t>11906217496005</t>
  </si>
  <si>
    <t>宾唐巴厘岛度假村</t>
  </si>
  <si>
    <t>XU FEI , DONG ZHUDAN , DU SIYING , DU LINA</t>
  </si>
  <si>
    <t>2019-06-21</t>
  </si>
  <si>
    <t>1534445</t>
  </si>
  <si>
    <t>11906216505223</t>
  </si>
  <si>
    <t>新加坡城中豪亚酒店</t>
  </si>
  <si>
    <t>俱乐部客房</t>
  </si>
  <si>
    <t>LIU QINGYANG , TBA TBA</t>
  </si>
  <si>
    <t>1534026</t>
  </si>
  <si>
    <t>11906203496800</t>
  </si>
  <si>
    <t>芭达雅大中心点酒店</t>
  </si>
  <si>
    <t>豪华家庭连通房</t>
  </si>
  <si>
    <t>ZOU YUXIN , TBA TBA</t>
  </si>
  <si>
    <t>2019-06-20</t>
  </si>
  <si>
    <t>1533994</t>
  </si>
  <si>
    <t>11906200499245</t>
  </si>
  <si>
    <t>巴黎铂尔曼中心 - 贝西</t>
  </si>
  <si>
    <t>高级家庭房</t>
  </si>
  <si>
    <t>2019-07-11</t>
  </si>
  <si>
    <t>HUANG YONGXIAN , TAM SHUKYEE</t>
  </si>
  <si>
    <t>1533520</t>
  </si>
  <si>
    <t>11906206488850</t>
  </si>
  <si>
    <t>香港九龙东皇冠假日酒店</t>
  </si>
  <si>
    <t>皇冠高级房</t>
  </si>
  <si>
    <t>LYU ABLN , TBA TBA</t>
  </si>
  <si>
    <t>1533345</t>
  </si>
  <si>
    <t>11906207489049</t>
  </si>
  <si>
    <t>巴东阿什莉高地酒店及套房</t>
  </si>
  <si>
    <t>JI WEIGUANG , ZHANG HENG , HUANG YUXUAN , WU NATING , CHEN JINGWEN , LIN YAN</t>
  </si>
  <si>
    <t>1532821</t>
  </si>
  <si>
    <t>11906199469780</t>
  </si>
  <si>
    <t>素万那普酒店度假村</t>
  </si>
  <si>
    <t>MA WENJING , XIAO QI</t>
  </si>
  <si>
    <t>2019-06-19</t>
  </si>
  <si>
    <t>1532715</t>
  </si>
  <si>
    <t>11906195472505</t>
  </si>
  <si>
    <t>大阪帝国酒店</t>
  </si>
  <si>
    <t>高级河景客房(禁烟房)</t>
  </si>
  <si>
    <t>ZANG NA , XIE MINGYI</t>
  </si>
  <si>
    <t>1532650</t>
  </si>
  <si>
    <t>11906190472093</t>
  </si>
  <si>
    <t>APK三号酒店</t>
  </si>
  <si>
    <t>DUAN JIUPING , TBA TBA</t>
  </si>
  <si>
    <t>1532332</t>
  </si>
  <si>
    <t>11906191473660</t>
  </si>
  <si>
    <t>香港如心海景酒店暨会议中心</t>
  </si>
  <si>
    <t>标准客房(11-40楼)</t>
  </si>
  <si>
    <t>ZHUANG LUHONG , ZHUANG BIYUN</t>
  </si>
  <si>
    <t>1532336</t>
  </si>
  <si>
    <t>11906185471364</t>
  </si>
  <si>
    <t>澳门巴黎人酒店</t>
  </si>
  <si>
    <t>LI QIANSHUI , CHEN WUDUAN</t>
  </si>
  <si>
    <t>2019-06-18</t>
  </si>
  <si>
    <t>1531927</t>
  </si>
  <si>
    <t>11906180453800</t>
  </si>
  <si>
    <t>萨瓦斯德乡村水疗度假村</t>
  </si>
  <si>
    <t>巴瑞别墅</t>
  </si>
  <si>
    <t>PENG SHAOYING , TBA TBA , WU MINLI , TBA TBA</t>
  </si>
  <si>
    <t>1531480</t>
  </si>
  <si>
    <t>11906189451314</t>
  </si>
  <si>
    <t>香港弥敦酒店</t>
  </si>
  <si>
    <t>卓智客房</t>
  </si>
  <si>
    <t>ZHANG CHENXI , LI JINGYUN</t>
  </si>
  <si>
    <t>1531093</t>
  </si>
  <si>
    <t>11906174456746</t>
  </si>
  <si>
    <t>德里航空城宜必思酒店-雅高酒店集团</t>
  </si>
  <si>
    <t>GAO YUXI</t>
  </si>
  <si>
    <t>2019-06-17</t>
  </si>
  <si>
    <t>Shirley</t>
  </si>
  <si>
    <t>1530707</t>
  </si>
  <si>
    <t>11906178432163</t>
  </si>
  <si>
    <t>香港金域假日酒店</t>
  </si>
  <si>
    <t>假日豪华房</t>
  </si>
  <si>
    <t>RAN XINGFU , RAN YONG , YANG YONGHUI , LL XUEMEI</t>
  </si>
  <si>
    <t>1530475</t>
  </si>
  <si>
    <t>11906173442182</t>
  </si>
  <si>
    <t>丽景酒店</t>
  </si>
  <si>
    <t>高级黄金客房</t>
  </si>
  <si>
    <t>HU JUN , ZHANG LELE</t>
  </si>
  <si>
    <t>1530056</t>
  </si>
  <si>
    <t>11906168429219</t>
  </si>
  <si>
    <t>拉玛花园酒店</t>
  </si>
  <si>
    <t>XUE YUAN , GE JUN</t>
  </si>
  <si>
    <t>2019-06-16</t>
  </si>
  <si>
    <t>1529512</t>
  </si>
  <si>
    <t>11906158427804</t>
  </si>
  <si>
    <t>伦敦切尔西希尔顿逸林酒店</t>
  </si>
  <si>
    <t>入住时指定房型</t>
  </si>
  <si>
    <t>DU PINGAN , TBA TBA , WEI SIQI , TBA TBA</t>
  </si>
  <si>
    <t>2019-06-15</t>
  </si>
  <si>
    <t>1528116</t>
  </si>
  <si>
    <t>11906143407924</t>
  </si>
  <si>
    <t>香港黄金海岸酒店</t>
  </si>
  <si>
    <t>豪华海景客房</t>
  </si>
  <si>
    <t>XING NANNAN , TBA TBA , XU GUOBI , TBA TBA</t>
  </si>
  <si>
    <t>2019-06-14</t>
  </si>
  <si>
    <t>1527973</t>
  </si>
  <si>
    <t>11906137408000</t>
  </si>
  <si>
    <t>香港华美达海景酒店</t>
  </si>
  <si>
    <t>YANG XINYING , TBA TBA</t>
  </si>
  <si>
    <t>2019-06-13</t>
  </si>
  <si>
    <t>1527427</t>
  </si>
  <si>
    <t>11906139398704</t>
  </si>
  <si>
    <t>曼谷大仓新颐饭店</t>
  </si>
  <si>
    <t>ZHAO JUNSEN , TBA TBA</t>
  </si>
  <si>
    <t>1527289</t>
  </si>
  <si>
    <t>11906138386260</t>
  </si>
  <si>
    <t>庄家大酒店</t>
  </si>
  <si>
    <t>FU XIAOLONG , ZHANG LINHUA</t>
  </si>
  <si>
    <t>1526844</t>
  </si>
  <si>
    <t>11906122385037</t>
  </si>
  <si>
    <t>一卧室豪华套房</t>
  </si>
  <si>
    <t>SU CHUFANG , TBA TBA</t>
  </si>
  <si>
    <t>2019-06-12</t>
  </si>
  <si>
    <t>1526240</t>
  </si>
  <si>
    <t>11906113373140</t>
  </si>
  <si>
    <t>香港珀丽酒店</t>
  </si>
  <si>
    <t>ZENG XIAOJING , TBA TBA</t>
  </si>
  <si>
    <t>2019-06-11</t>
  </si>
  <si>
    <t>1525765</t>
  </si>
  <si>
    <t>11906116368854</t>
  </si>
  <si>
    <t>萨拉普吉水疗度假村</t>
  </si>
  <si>
    <t>豪华阳台客房(带阳台)</t>
  </si>
  <si>
    <t>DONG FAN , LI DI</t>
  </si>
  <si>
    <t>1524411</t>
  </si>
  <si>
    <t>11906096351201</t>
  </si>
  <si>
    <t>香港君悦酒店</t>
  </si>
  <si>
    <t>君悅豪华客房</t>
  </si>
  <si>
    <t>MA JINGJING , MA YING</t>
  </si>
  <si>
    <t>2019-06-09</t>
  </si>
  <si>
    <t>1523722</t>
  </si>
  <si>
    <t>11906089333845</t>
  </si>
  <si>
    <t>TAO SI , TBA TBA</t>
  </si>
  <si>
    <t>2019-06-08</t>
  </si>
  <si>
    <t>1523255</t>
  </si>
  <si>
    <t>11906070335661</t>
  </si>
  <si>
    <t>浅草旅笼酒店</t>
  </si>
  <si>
    <t>双床客房(禁烟房)</t>
  </si>
  <si>
    <t>ZHOU WENHAN , TBA TBA , XU KAIXUAN , TBA TBA , WANG XUAN , TBA TBA</t>
  </si>
  <si>
    <t>2019-06-07</t>
  </si>
  <si>
    <t>1523097</t>
  </si>
  <si>
    <t>11906076331273</t>
  </si>
  <si>
    <t>曼谷悦榕庄酒店</t>
  </si>
  <si>
    <t>地平线客房</t>
  </si>
  <si>
    <t>LIN SHUYUAN , LIN SHUFANG , SUN JINGRAN</t>
  </si>
  <si>
    <t>1521899</t>
  </si>
  <si>
    <t>11906063318134</t>
  </si>
  <si>
    <t>直通泳池巴瑞别墅</t>
  </si>
  <si>
    <t>CHENG YU , LI XIAOMEI</t>
  </si>
  <si>
    <t>2019-06-06</t>
  </si>
  <si>
    <t>1521658</t>
  </si>
  <si>
    <t>11906059310185</t>
  </si>
  <si>
    <t>CHENG JINGJING , ZHAO XIN</t>
  </si>
  <si>
    <t>2019-06-05</t>
  </si>
  <si>
    <t>1521164</t>
  </si>
  <si>
    <t>11906055308025</t>
  </si>
  <si>
    <t>普吉纳卡别墅</t>
  </si>
  <si>
    <t>单居室别墅</t>
  </si>
  <si>
    <t>LIN SHUANGMEI , DAI JIAYU</t>
  </si>
  <si>
    <t>1518205</t>
  </si>
  <si>
    <t>11906010265602</t>
  </si>
  <si>
    <t>阿兰达度假村</t>
  </si>
  <si>
    <t>工作室/豪华客房</t>
  </si>
  <si>
    <t>ZHU JIONGCHAO , TBA TBA , LIU DAN , TBA TBA</t>
  </si>
  <si>
    <t>2019-06-01</t>
  </si>
  <si>
    <t>1516571</t>
  </si>
  <si>
    <t>11905305238359</t>
  </si>
  <si>
    <t>旧金山机场福朋喜来登套房酒店</t>
  </si>
  <si>
    <t>特大床客房</t>
  </si>
  <si>
    <t>QIU XIAOLI</t>
  </si>
  <si>
    <t>2019-05-30</t>
  </si>
  <si>
    <t>liuwenjun</t>
  </si>
  <si>
    <t>1516529</t>
  </si>
  <si>
    <t>11905308231017</t>
  </si>
  <si>
    <t>华丽酒店尖沙咀</t>
  </si>
  <si>
    <t>WANG LI , LIU YI</t>
  </si>
  <si>
    <t>1516037</t>
  </si>
  <si>
    <t>11905306231185</t>
  </si>
  <si>
    <t>香港富豪机场酒店</t>
  </si>
  <si>
    <t>家庭客房</t>
  </si>
  <si>
    <t>TANG HONGLING , TBA TBA</t>
  </si>
  <si>
    <t>1514996</t>
  </si>
  <si>
    <t>11905294216493</t>
  </si>
  <si>
    <t>新加坡乌节大酒店</t>
  </si>
  <si>
    <t>LIANG MAN , TBA TBA , LIAN YING , TBA TBA</t>
  </si>
  <si>
    <t>2019-05-29</t>
  </si>
  <si>
    <t>1514306</t>
  </si>
  <si>
    <t>11905285205604</t>
  </si>
  <si>
    <t>富国贝壳酒店及Spa</t>
  </si>
  <si>
    <t>甄选海景客房</t>
  </si>
  <si>
    <t>XU HOUXING , CAI MINGLIN , XU QIAN , ZHOU JIE , PAN JUN , YAN SHUIJUAN , PAN YONGMING , ZHANG JUNHUA</t>
  </si>
  <si>
    <t>2019-05-28</t>
  </si>
  <si>
    <t>1514297</t>
  </si>
  <si>
    <t>11905283206806</t>
  </si>
  <si>
    <t>经典城景客房</t>
  </si>
  <si>
    <t>1509443</t>
  </si>
  <si>
    <t>11905225134507</t>
  </si>
  <si>
    <t>松井本馆</t>
  </si>
  <si>
    <t>传统客房(私人浴室)</t>
  </si>
  <si>
    <t>HUANG JIAHAO , WANG XINCHEN</t>
  </si>
  <si>
    <t>2019-05-22</t>
  </si>
  <si>
    <t>1500246</t>
  </si>
  <si>
    <t>11905097753149</t>
  </si>
  <si>
    <t>渔人码头智选假日酒店</t>
  </si>
  <si>
    <t>客房</t>
  </si>
  <si>
    <t>SONG LI , TBA TBA</t>
  </si>
  <si>
    <t>2019-05-09</t>
  </si>
  <si>
    <t>1491323</t>
  </si>
  <si>
    <t>11904268759379</t>
  </si>
  <si>
    <t>老城区宜必思酒店</t>
  </si>
  <si>
    <t>SHEN SHULIAN , XU DANDAN</t>
  </si>
  <si>
    <t>2019-04-26</t>
  </si>
  <si>
    <t>1489849</t>
  </si>
  <si>
    <t>11904246880920</t>
  </si>
  <si>
    <t>芽庄绿色世界酒店</t>
  </si>
  <si>
    <t>行政家庭客房</t>
  </si>
  <si>
    <t>YUNCHAO ZHU , TBA TBA</t>
  </si>
  <si>
    <t>2019-04-24</t>
  </si>
  <si>
    <t>1467924</t>
  </si>
  <si>
    <t>11903233496490</t>
  </si>
  <si>
    <t>ZHANG LI , TBA TBA , HUANG CHAOQUN , TBA TBA , ZHANG NAN , TBA TBA , XUE FEI , TBA TBA</t>
  </si>
  <si>
    <t>2019-03-23</t>
  </si>
  <si>
    <t>1461427</t>
  </si>
  <si>
    <t>11903141111343</t>
  </si>
  <si>
    <t>高级一卧室客房</t>
  </si>
  <si>
    <t>WANG XINYI , TBA TBA</t>
  </si>
  <si>
    <t>2019-03-14</t>
  </si>
  <si>
    <t>总计</t>
  </si>
  <si>
    <r>
      <t>确定应付款金额：</t>
    </r>
    <r>
      <rPr>
        <b/>
        <sz val="11"/>
        <color rgb="FF000000"/>
        <rFont val="Calibri"/>
        <charset val="134"/>
      </rPr>
      <t>316879.62</t>
    </r>
  </si>
  <si>
    <t>好巧直连</t>
  </si>
  <si>
    <t>付款单编号：P190708165840535</t>
  </si>
  <si>
    <t>好巧网</t>
  </si>
  <si>
    <t>付款单编号：P190708170017535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</si>
</sst>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9" borderId="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19" fillId="24" borderId="4" applyNumberFormat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0" xfId="0" applyFont="1"/>
    <xf numFmtId="0" fontId="0" fillId="2" borderId="3" xfId="0" applyFill="1" applyBorder="1"/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5"/>
  <sheetViews>
    <sheetView tabSelected="1" topLeftCell="A135" workbookViewId="0">
      <selection activeCell="K163" sqref="K163:W165"/>
    </sheetView>
  </sheetViews>
  <sheetFormatPr defaultColWidth="9" defaultRowHeight="15"/>
  <cols>
    <col min="1" max="1" width="17" customWidth="1"/>
    <col min="11" max="11" width="10.5714285714286"/>
    <col min="12" max="18" width="9" hidden="1" customWidth="1"/>
    <col min="19" max="19" width="11.8571428571429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19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5"/>
      <c r="S19" t="s">
        <v>42</v>
      </c>
    </row>
    <row r="20" spans="1:20">
      <c r="A20" s="5" t="s">
        <v>8</v>
      </c>
      <c r="B20" s="5" t="s">
        <v>43</v>
      </c>
      <c r="C20" s="5" t="s">
        <v>44</v>
      </c>
      <c r="D20" s="5" t="s">
        <v>45</v>
      </c>
      <c r="E20" s="5" t="s">
        <v>46</v>
      </c>
      <c r="F20" s="5">
        <v>1</v>
      </c>
      <c r="G20" s="5" t="s">
        <v>47</v>
      </c>
      <c r="H20" s="5" t="s">
        <v>23</v>
      </c>
      <c r="I20" s="5" t="s">
        <v>48</v>
      </c>
      <c r="J20" s="5">
        <v>1001.74</v>
      </c>
      <c r="K20" s="5">
        <v>1001.74</v>
      </c>
      <c r="L20" s="5">
        <v>0</v>
      </c>
      <c r="M20" s="5" t="s">
        <v>8</v>
      </c>
      <c r="N20" s="5" t="s">
        <v>49</v>
      </c>
      <c r="O20" s="5" t="s">
        <v>49</v>
      </c>
      <c r="P20" s="5" t="s">
        <v>50</v>
      </c>
      <c r="Q20" s="5" t="s">
        <v>51</v>
      </c>
      <c r="R20" s="5"/>
      <c r="S20" s="6" t="str">
        <f>$S$19&amp;B20</f>
        <v>,1547521</v>
      </c>
      <c r="T20" t="e">
        <f>K20-S20</f>
        <v>#VALUE!</v>
      </c>
    </row>
    <row r="21" spans="1:20">
      <c r="A21" s="5" t="s">
        <v>8</v>
      </c>
      <c r="B21" s="5" t="s">
        <v>52</v>
      </c>
      <c r="C21" s="5" t="s">
        <v>53</v>
      </c>
      <c r="D21" s="5" t="s">
        <v>54</v>
      </c>
      <c r="E21" s="5" t="s">
        <v>55</v>
      </c>
      <c r="F21" s="5">
        <v>1</v>
      </c>
      <c r="G21" s="5" t="s">
        <v>17</v>
      </c>
      <c r="H21" s="5" t="s">
        <v>23</v>
      </c>
      <c r="I21" s="5" t="s">
        <v>56</v>
      </c>
      <c r="J21" s="5">
        <v>672.68</v>
      </c>
      <c r="K21" s="5">
        <v>672.68</v>
      </c>
      <c r="L21" s="5">
        <v>0</v>
      </c>
      <c r="M21" s="5" t="s">
        <v>8</v>
      </c>
      <c r="N21" s="5" t="s">
        <v>49</v>
      </c>
      <c r="O21" s="5" t="s">
        <v>49</v>
      </c>
      <c r="P21" s="5" t="s">
        <v>50</v>
      </c>
      <c r="Q21" s="5" t="s">
        <v>51</v>
      </c>
      <c r="R21" s="5"/>
      <c r="S21" s="6" t="str">
        <f t="shared" ref="S21:S52" si="0">$S$19&amp;B21</f>
        <v>,1546872</v>
      </c>
      <c r="T21" t="e">
        <f t="shared" ref="T21:T52" si="1">K21-S21</f>
        <v>#VALUE!</v>
      </c>
    </row>
    <row r="22" spans="1:20">
      <c r="A22" s="5" t="s">
        <v>8</v>
      </c>
      <c r="B22" s="5" t="s">
        <v>57</v>
      </c>
      <c r="C22" s="5" t="s">
        <v>58</v>
      </c>
      <c r="D22" s="5" t="s">
        <v>59</v>
      </c>
      <c r="E22" s="5" t="s">
        <v>60</v>
      </c>
      <c r="F22" s="5">
        <v>1</v>
      </c>
      <c r="G22" s="5" t="s">
        <v>47</v>
      </c>
      <c r="H22" s="5" t="s">
        <v>61</v>
      </c>
      <c r="I22" s="5" t="s">
        <v>62</v>
      </c>
      <c r="J22" s="5">
        <v>8057.88</v>
      </c>
      <c r="K22" s="5">
        <v>8057.88</v>
      </c>
      <c r="L22" s="5">
        <v>0</v>
      </c>
      <c r="M22" s="5" t="s">
        <v>8</v>
      </c>
      <c r="N22" s="5" t="s">
        <v>63</v>
      </c>
      <c r="O22" s="5" t="s">
        <v>63</v>
      </c>
      <c r="P22" s="5" t="s">
        <v>64</v>
      </c>
      <c r="Q22" s="5" t="s">
        <v>65</v>
      </c>
      <c r="R22" s="5"/>
      <c r="S22" s="6" t="str">
        <f t="shared" si="0"/>
        <v>,1546538</v>
      </c>
      <c r="T22" t="e">
        <f t="shared" si="1"/>
        <v>#VALUE!</v>
      </c>
    </row>
    <row r="23" spans="1:20">
      <c r="A23" s="5" t="s">
        <v>8</v>
      </c>
      <c r="B23" s="5" t="s">
        <v>66</v>
      </c>
      <c r="C23" s="5" t="s">
        <v>67</v>
      </c>
      <c r="D23" s="5" t="s">
        <v>68</v>
      </c>
      <c r="E23" s="5" t="s">
        <v>55</v>
      </c>
      <c r="F23" s="5">
        <v>1</v>
      </c>
      <c r="G23" s="5" t="s">
        <v>47</v>
      </c>
      <c r="H23" s="5" t="s">
        <v>17</v>
      </c>
      <c r="I23" s="5" t="s">
        <v>69</v>
      </c>
      <c r="J23" s="5">
        <v>591.42</v>
      </c>
      <c r="K23" s="5">
        <v>591.42</v>
      </c>
      <c r="L23" s="5">
        <v>0</v>
      </c>
      <c r="M23" s="5" t="s">
        <v>8</v>
      </c>
      <c r="N23" s="5" t="s">
        <v>63</v>
      </c>
      <c r="O23" s="5" t="s">
        <v>63</v>
      </c>
      <c r="P23" s="5" t="s">
        <v>50</v>
      </c>
      <c r="Q23" s="5" t="s">
        <v>51</v>
      </c>
      <c r="R23" s="5"/>
      <c r="S23" s="6" t="str">
        <f t="shared" si="0"/>
        <v>,1546504</v>
      </c>
      <c r="T23" t="e">
        <f t="shared" si="1"/>
        <v>#VALUE!</v>
      </c>
    </row>
    <row r="24" spans="1:20">
      <c r="A24" s="5" t="s">
        <v>8</v>
      </c>
      <c r="B24" s="5" t="s">
        <v>70</v>
      </c>
      <c r="C24" s="5" t="s">
        <v>71</v>
      </c>
      <c r="D24" s="5" t="s">
        <v>72</v>
      </c>
      <c r="E24" s="5" t="s">
        <v>73</v>
      </c>
      <c r="F24" s="5">
        <v>1</v>
      </c>
      <c r="G24" s="5" t="s">
        <v>17</v>
      </c>
      <c r="H24" s="5" t="s">
        <v>23</v>
      </c>
      <c r="I24" s="5" t="s">
        <v>74</v>
      </c>
      <c r="J24" s="5">
        <v>581.76</v>
      </c>
      <c r="K24" s="5">
        <v>581.76</v>
      </c>
      <c r="L24" s="5">
        <v>0</v>
      </c>
      <c r="M24" s="5" t="s">
        <v>8</v>
      </c>
      <c r="N24" s="5" t="s">
        <v>75</v>
      </c>
      <c r="O24" s="5" t="s">
        <v>75</v>
      </c>
      <c r="P24" s="5" t="s">
        <v>64</v>
      </c>
      <c r="Q24" s="5" t="s">
        <v>65</v>
      </c>
      <c r="R24" s="5"/>
      <c r="S24" s="6" t="str">
        <f t="shared" si="0"/>
        <v>,1545808</v>
      </c>
      <c r="T24" t="e">
        <f t="shared" si="1"/>
        <v>#VALUE!</v>
      </c>
    </row>
    <row r="25" spans="1:20">
      <c r="A25" s="5" t="s">
        <v>8</v>
      </c>
      <c r="B25" s="5" t="s">
        <v>76</v>
      </c>
      <c r="C25" s="5" t="s">
        <v>77</v>
      </c>
      <c r="D25" s="5" t="s">
        <v>78</v>
      </c>
      <c r="E25" s="5" t="s">
        <v>79</v>
      </c>
      <c r="F25" s="5">
        <v>1</v>
      </c>
      <c r="G25" s="5" t="s">
        <v>63</v>
      </c>
      <c r="H25" s="5" t="s">
        <v>49</v>
      </c>
      <c r="I25" s="5" t="s">
        <v>80</v>
      </c>
      <c r="J25" s="5">
        <v>442</v>
      </c>
      <c r="K25" s="5">
        <v>442</v>
      </c>
      <c r="L25" s="5">
        <v>0</v>
      </c>
      <c r="M25" s="5" t="s">
        <v>8</v>
      </c>
      <c r="N25" s="5" t="s">
        <v>75</v>
      </c>
      <c r="O25" s="5" t="s">
        <v>75</v>
      </c>
      <c r="P25" s="5" t="s">
        <v>81</v>
      </c>
      <c r="Q25" s="5" t="s">
        <v>81</v>
      </c>
      <c r="R25" s="5"/>
      <c r="S25" s="6" t="str">
        <f t="shared" si="0"/>
        <v>,1545645</v>
      </c>
      <c r="T25" t="e">
        <f t="shared" si="1"/>
        <v>#VALUE!</v>
      </c>
    </row>
    <row r="26" spans="1:20">
      <c r="A26" s="5" t="s">
        <v>8</v>
      </c>
      <c r="B26" s="5" t="s">
        <v>82</v>
      </c>
      <c r="C26" s="5" t="s">
        <v>83</v>
      </c>
      <c r="D26" s="5" t="s">
        <v>68</v>
      </c>
      <c r="E26" s="5" t="s">
        <v>55</v>
      </c>
      <c r="F26" s="5">
        <v>1</v>
      </c>
      <c r="G26" s="5" t="s">
        <v>49</v>
      </c>
      <c r="H26" s="5" t="s">
        <v>47</v>
      </c>
      <c r="I26" s="5" t="s">
        <v>84</v>
      </c>
      <c r="J26" s="5">
        <v>579.39</v>
      </c>
      <c r="K26" s="5">
        <v>579.39</v>
      </c>
      <c r="L26" s="5">
        <v>0</v>
      </c>
      <c r="M26" s="5" t="s">
        <v>8</v>
      </c>
      <c r="N26" s="5" t="s">
        <v>75</v>
      </c>
      <c r="O26" s="5" t="s">
        <v>75</v>
      </c>
      <c r="P26" s="5" t="s">
        <v>50</v>
      </c>
      <c r="Q26" s="5" t="s">
        <v>51</v>
      </c>
      <c r="R26" s="5"/>
      <c r="S26" s="6" t="str">
        <f t="shared" si="0"/>
        <v>,1545412</v>
      </c>
      <c r="T26" t="e">
        <f t="shared" si="1"/>
        <v>#VALUE!</v>
      </c>
    </row>
    <row r="27" spans="1:20">
      <c r="A27" s="5" t="s">
        <v>8</v>
      </c>
      <c r="B27" s="5" t="s">
        <v>85</v>
      </c>
      <c r="C27" s="5" t="s">
        <v>86</v>
      </c>
      <c r="D27" s="5" t="s">
        <v>87</v>
      </c>
      <c r="E27" s="5" t="s">
        <v>88</v>
      </c>
      <c r="F27" s="5">
        <v>1</v>
      </c>
      <c r="G27" s="5" t="s">
        <v>17</v>
      </c>
      <c r="H27" s="5" t="s">
        <v>89</v>
      </c>
      <c r="I27" s="5" t="s">
        <v>90</v>
      </c>
      <c r="J27" s="5">
        <v>1789.95</v>
      </c>
      <c r="K27" s="5">
        <v>1789.95</v>
      </c>
      <c r="L27" s="5">
        <v>0</v>
      </c>
      <c r="M27" s="5" t="s">
        <v>8</v>
      </c>
      <c r="N27" s="5" t="s">
        <v>75</v>
      </c>
      <c r="O27" s="5" t="s">
        <v>75</v>
      </c>
      <c r="P27" s="5" t="s">
        <v>64</v>
      </c>
      <c r="Q27" s="5" t="s">
        <v>65</v>
      </c>
      <c r="R27" s="5"/>
      <c r="S27" s="6" t="str">
        <f t="shared" si="0"/>
        <v>,1545404</v>
      </c>
      <c r="T27" t="e">
        <f t="shared" si="1"/>
        <v>#VALUE!</v>
      </c>
    </row>
    <row r="28" spans="1:20">
      <c r="A28" s="5" t="s">
        <v>8</v>
      </c>
      <c r="B28" s="5" t="s">
        <v>91</v>
      </c>
      <c r="C28" s="5" t="s">
        <v>92</v>
      </c>
      <c r="D28" s="5" t="s">
        <v>93</v>
      </c>
      <c r="E28" s="5" t="s">
        <v>94</v>
      </c>
      <c r="F28" s="5">
        <v>1</v>
      </c>
      <c r="G28" s="5" t="s">
        <v>63</v>
      </c>
      <c r="H28" s="5" t="s">
        <v>49</v>
      </c>
      <c r="I28" s="5" t="s">
        <v>95</v>
      </c>
      <c r="J28" s="5">
        <v>1468.56</v>
      </c>
      <c r="K28" s="5">
        <v>1468.56</v>
      </c>
      <c r="L28" s="5">
        <v>0</v>
      </c>
      <c r="M28" s="5" t="s">
        <v>8</v>
      </c>
      <c r="N28" s="5" t="s">
        <v>75</v>
      </c>
      <c r="O28" s="5" t="s">
        <v>75</v>
      </c>
      <c r="P28" s="5" t="s">
        <v>50</v>
      </c>
      <c r="Q28" s="5" t="s">
        <v>51</v>
      </c>
      <c r="R28" s="5"/>
      <c r="S28" s="6" t="str">
        <f t="shared" si="0"/>
        <v>,1545228</v>
      </c>
      <c r="T28" t="e">
        <f t="shared" si="1"/>
        <v>#VALUE!</v>
      </c>
    </row>
    <row r="29" spans="1:20">
      <c r="A29" s="5" t="s">
        <v>8</v>
      </c>
      <c r="B29" s="5" t="s">
        <v>96</v>
      </c>
      <c r="C29" s="5" t="s">
        <v>97</v>
      </c>
      <c r="D29" s="5" t="s">
        <v>98</v>
      </c>
      <c r="E29" s="5" t="s">
        <v>94</v>
      </c>
      <c r="F29" s="5">
        <v>1</v>
      </c>
      <c r="G29" s="5" t="s">
        <v>63</v>
      </c>
      <c r="H29" s="5" t="s">
        <v>47</v>
      </c>
      <c r="I29" s="5" t="s">
        <v>99</v>
      </c>
      <c r="J29" s="5">
        <v>2282.02</v>
      </c>
      <c r="K29" s="5">
        <v>2282.02</v>
      </c>
      <c r="L29" s="5">
        <v>0</v>
      </c>
      <c r="M29" s="5" t="s">
        <v>8</v>
      </c>
      <c r="N29" s="5" t="s">
        <v>75</v>
      </c>
      <c r="O29" s="5" t="s">
        <v>75</v>
      </c>
      <c r="P29" s="5" t="s">
        <v>50</v>
      </c>
      <c r="Q29" s="5" t="s">
        <v>51</v>
      </c>
      <c r="R29" s="5"/>
      <c r="S29" s="6" t="str">
        <f t="shared" si="0"/>
        <v>,1545137</v>
      </c>
      <c r="T29" t="e">
        <f t="shared" si="1"/>
        <v>#VALUE!</v>
      </c>
    </row>
    <row r="30" spans="1:20">
      <c r="A30" s="5" t="s">
        <v>8</v>
      </c>
      <c r="B30" s="5" t="s">
        <v>100</v>
      </c>
      <c r="C30" s="5" t="s">
        <v>101</v>
      </c>
      <c r="D30" s="5" t="s">
        <v>102</v>
      </c>
      <c r="E30" s="5" t="s">
        <v>55</v>
      </c>
      <c r="F30" s="5">
        <v>1</v>
      </c>
      <c r="G30" s="5" t="s">
        <v>49</v>
      </c>
      <c r="H30" s="5" t="s">
        <v>47</v>
      </c>
      <c r="I30" s="5" t="s">
        <v>103</v>
      </c>
      <c r="J30" s="5">
        <v>306.28</v>
      </c>
      <c r="K30" s="5">
        <v>306.28</v>
      </c>
      <c r="L30" s="5">
        <v>0</v>
      </c>
      <c r="M30" s="5" t="s">
        <v>8</v>
      </c>
      <c r="N30" s="5" t="s">
        <v>75</v>
      </c>
      <c r="O30" s="5" t="s">
        <v>75</v>
      </c>
      <c r="P30" s="5" t="s">
        <v>50</v>
      </c>
      <c r="Q30" s="5" t="s">
        <v>51</v>
      </c>
      <c r="R30" s="5"/>
      <c r="S30" s="6" t="str">
        <f t="shared" si="0"/>
        <v>,1544899</v>
      </c>
      <c r="T30" t="e">
        <f t="shared" si="1"/>
        <v>#VALUE!</v>
      </c>
    </row>
    <row r="31" spans="1:20">
      <c r="A31" s="5" t="s">
        <v>8</v>
      </c>
      <c r="B31" s="5" t="s">
        <v>104</v>
      </c>
      <c r="C31" s="5" t="s">
        <v>105</v>
      </c>
      <c r="D31" s="5" t="s">
        <v>106</v>
      </c>
      <c r="E31" s="5" t="s">
        <v>107</v>
      </c>
      <c r="F31" s="5">
        <v>1</v>
      </c>
      <c r="G31" s="5" t="s">
        <v>17</v>
      </c>
      <c r="H31" s="5" t="s">
        <v>108</v>
      </c>
      <c r="I31" s="5" t="s">
        <v>109</v>
      </c>
      <c r="J31" s="5">
        <v>3295.55</v>
      </c>
      <c r="K31" s="5">
        <v>3295.55</v>
      </c>
      <c r="L31" s="5">
        <v>0</v>
      </c>
      <c r="M31" s="5" t="s">
        <v>8</v>
      </c>
      <c r="N31" s="5" t="s">
        <v>110</v>
      </c>
      <c r="O31" s="5" t="s">
        <v>110</v>
      </c>
      <c r="P31" s="5" t="s">
        <v>64</v>
      </c>
      <c r="Q31" s="5" t="s">
        <v>65</v>
      </c>
      <c r="R31" s="5"/>
      <c r="S31" s="6" t="str">
        <f t="shared" si="0"/>
        <v>,1544679</v>
      </c>
      <c r="T31" t="e">
        <f t="shared" si="1"/>
        <v>#VALUE!</v>
      </c>
    </row>
    <row r="32" spans="1:20">
      <c r="A32" s="5" t="s">
        <v>8</v>
      </c>
      <c r="B32" s="5" t="s">
        <v>111</v>
      </c>
      <c r="C32" s="5" t="s">
        <v>112</v>
      </c>
      <c r="D32" s="5" t="s">
        <v>113</v>
      </c>
      <c r="E32" s="5" t="s">
        <v>55</v>
      </c>
      <c r="F32" s="5">
        <v>1</v>
      </c>
      <c r="G32" s="5" t="s">
        <v>75</v>
      </c>
      <c r="H32" s="5" t="s">
        <v>49</v>
      </c>
      <c r="I32" s="5" t="s">
        <v>114</v>
      </c>
      <c r="J32" s="5">
        <v>440.95</v>
      </c>
      <c r="K32" s="5">
        <v>440.95</v>
      </c>
      <c r="L32" s="5">
        <v>0</v>
      </c>
      <c r="M32" s="5" t="s">
        <v>8</v>
      </c>
      <c r="N32" s="5" t="s">
        <v>110</v>
      </c>
      <c r="O32" s="5" t="s">
        <v>110</v>
      </c>
      <c r="P32" s="5" t="s">
        <v>50</v>
      </c>
      <c r="Q32" s="5" t="s">
        <v>51</v>
      </c>
      <c r="R32" s="5"/>
      <c r="S32" s="6" t="str">
        <f t="shared" si="0"/>
        <v>,1544594</v>
      </c>
      <c r="T32" t="e">
        <f t="shared" si="1"/>
        <v>#VALUE!</v>
      </c>
    </row>
    <row r="33" spans="1:20">
      <c r="A33" s="5" t="s">
        <v>8</v>
      </c>
      <c r="B33" s="5" t="s">
        <v>115</v>
      </c>
      <c r="C33" s="5" t="s">
        <v>116</v>
      </c>
      <c r="D33" s="5" t="s">
        <v>117</v>
      </c>
      <c r="E33" s="5" t="s">
        <v>55</v>
      </c>
      <c r="F33" s="5">
        <v>1</v>
      </c>
      <c r="G33" s="5" t="s">
        <v>63</v>
      </c>
      <c r="H33" s="5" t="s">
        <v>49</v>
      </c>
      <c r="I33" s="5" t="s">
        <v>118</v>
      </c>
      <c r="J33" s="5">
        <v>112.03</v>
      </c>
      <c r="K33" s="5">
        <v>112.03</v>
      </c>
      <c r="L33" s="5">
        <v>0</v>
      </c>
      <c r="M33" s="5" t="s">
        <v>8</v>
      </c>
      <c r="N33" s="5" t="s">
        <v>110</v>
      </c>
      <c r="O33" s="5" t="s">
        <v>110</v>
      </c>
      <c r="P33" s="5" t="s">
        <v>64</v>
      </c>
      <c r="Q33" s="5" t="s">
        <v>65</v>
      </c>
      <c r="R33" s="5"/>
      <c r="S33" s="6" t="str">
        <f t="shared" si="0"/>
        <v>,1544511</v>
      </c>
      <c r="T33" t="e">
        <f t="shared" si="1"/>
        <v>#VALUE!</v>
      </c>
    </row>
    <row r="34" spans="1:20">
      <c r="A34" s="5" t="s">
        <v>8</v>
      </c>
      <c r="B34" s="5" t="s">
        <v>119</v>
      </c>
      <c r="C34" s="5" t="s">
        <v>120</v>
      </c>
      <c r="D34" s="5" t="s">
        <v>121</v>
      </c>
      <c r="E34" s="5" t="s">
        <v>122</v>
      </c>
      <c r="F34" s="5">
        <v>3</v>
      </c>
      <c r="G34" s="5" t="s">
        <v>63</v>
      </c>
      <c r="H34" s="5" t="s">
        <v>23</v>
      </c>
      <c r="I34" s="5" t="s">
        <v>123</v>
      </c>
      <c r="J34" s="5">
        <v>4330</v>
      </c>
      <c r="K34" s="5">
        <v>4330</v>
      </c>
      <c r="L34" s="5">
        <v>0</v>
      </c>
      <c r="M34" s="5" t="s">
        <v>8</v>
      </c>
      <c r="N34" s="5" t="s">
        <v>110</v>
      </c>
      <c r="O34" s="5" t="s">
        <v>110</v>
      </c>
      <c r="P34" s="5" t="s">
        <v>81</v>
      </c>
      <c r="Q34" s="5" t="s">
        <v>81</v>
      </c>
      <c r="R34" s="5"/>
      <c r="S34" s="6" t="str">
        <f t="shared" si="0"/>
        <v>,1544369</v>
      </c>
      <c r="T34" t="e">
        <f t="shared" si="1"/>
        <v>#VALUE!</v>
      </c>
    </row>
    <row r="35" spans="1:20">
      <c r="A35" s="5" t="s">
        <v>8</v>
      </c>
      <c r="B35" s="5" t="s">
        <v>124</v>
      </c>
      <c r="C35" s="5" t="s">
        <v>125</v>
      </c>
      <c r="D35" s="5" t="s">
        <v>126</v>
      </c>
      <c r="E35" s="5" t="s">
        <v>127</v>
      </c>
      <c r="F35" s="5">
        <v>1</v>
      </c>
      <c r="G35" s="5" t="s">
        <v>49</v>
      </c>
      <c r="H35" s="5" t="s">
        <v>17</v>
      </c>
      <c r="I35" s="5" t="s">
        <v>128</v>
      </c>
      <c r="J35" s="5">
        <v>716.24</v>
      </c>
      <c r="K35" s="5">
        <v>716.24</v>
      </c>
      <c r="L35" s="5">
        <v>0</v>
      </c>
      <c r="M35" s="5" t="s">
        <v>8</v>
      </c>
      <c r="N35" s="5" t="s">
        <v>110</v>
      </c>
      <c r="O35" s="5" t="s">
        <v>110</v>
      </c>
      <c r="P35" s="5" t="s">
        <v>64</v>
      </c>
      <c r="Q35" s="5" t="s">
        <v>65</v>
      </c>
      <c r="R35" s="5"/>
      <c r="S35" s="6" t="str">
        <f t="shared" si="0"/>
        <v>,1544266</v>
      </c>
      <c r="T35" t="e">
        <f t="shared" si="1"/>
        <v>#VALUE!</v>
      </c>
    </row>
    <row r="36" spans="1:20">
      <c r="A36" s="5" t="s">
        <v>8</v>
      </c>
      <c r="B36" s="5" t="s">
        <v>129</v>
      </c>
      <c r="C36" s="5" t="s">
        <v>130</v>
      </c>
      <c r="D36" s="5" t="s">
        <v>131</v>
      </c>
      <c r="E36" s="5" t="s">
        <v>132</v>
      </c>
      <c r="F36" s="5">
        <v>1</v>
      </c>
      <c r="G36" s="5" t="s">
        <v>17</v>
      </c>
      <c r="H36" s="5" t="s">
        <v>61</v>
      </c>
      <c r="I36" s="5" t="s">
        <v>133</v>
      </c>
      <c r="J36" s="5">
        <v>2340.96</v>
      </c>
      <c r="K36" s="5">
        <v>2340.96</v>
      </c>
      <c r="L36" s="5">
        <v>0</v>
      </c>
      <c r="M36" s="5" t="s">
        <v>8</v>
      </c>
      <c r="N36" s="5" t="s">
        <v>110</v>
      </c>
      <c r="O36" s="5" t="s">
        <v>110</v>
      </c>
      <c r="P36" s="5" t="s">
        <v>64</v>
      </c>
      <c r="Q36" s="5" t="s">
        <v>65</v>
      </c>
      <c r="R36" s="5"/>
      <c r="S36" s="6" t="str">
        <f t="shared" si="0"/>
        <v>,1544264</v>
      </c>
      <c r="T36" t="e">
        <f t="shared" si="1"/>
        <v>#VALUE!</v>
      </c>
    </row>
    <row r="37" spans="1:20">
      <c r="A37" s="5" t="s">
        <v>8</v>
      </c>
      <c r="B37" s="5" t="s">
        <v>134</v>
      </c>
      <c r="C37" s="5" t="s">
        <v>135</v>
      </c>
      <c r="D37" s="5" t="s">
        <v>136</v>
      </c>
      <c r="E37" s="5" t="s">
        <v>94</v>
      </c>
      <c r="F37" s="5">
        <v>1</v>
      </c>
      <c r="G37" s="5" t="s">
        <v>63</v>
      </c>
      <c r="H37" s="5" t="s">
        <v>49</v>
      </c>
      <c r="I37" s="5" t="s">
        <v>137</v>
      </c>
      <c r="J37" s="5">
        <v>1149.66</v>
      </c>
      <c r="K37" s="5">
        <v>1149.66</v>
      </c>
      <c r="L37" s="5">
        <v>0</v>
      </c>
      <c r="M37" s="5" t="s">
        <v>8</v>
      </c>
      <c r="N37" s="5" t="s">
        <v>110</v>
      </c>
      <c r="O37" s="5" t="s">
        <v>110</v>
      </c>
      <c r="P37" s="5" t="s">
        <v>64</v>
      </c>
      <c r="Q37" s="5" t="s">
        <v>65</v>
      </c>
      <c r="R37" s="5"/>
      <c r="S37" s="6" t="str">
        <f t="shared" si="0"/>
        <v>,1544184</v>
      </c>
      <c r="T37" t="e">
        <f t="shared" si="1"/>
        <v>#VALUE!</v>
      </c>
    </row>
    <row r="38" spans="1:20">
      <c r="A38" s="5" t="s">
        <v>8</v>
      </c>
      <c r="B38" s="5" t="s">
        <v>138</v>
      </c>
      <c r="C38" s="5" t="s">
        <v>139</v>
      </c>
      <c r="D38" s="5" t="s">
        <v>140</v>
      </c>
      <c r="E38" s="5" t="s">
        <v>141</v>
      </c>
      <c r="F38" s="5">
        <v>1</v>
      </c>
      <c r="G38" s="5" t="s">
        <v>47</v>
      </c>
      <c r="H38" s="5" t="s">
        <v>17</v>
      </c>
      <c r="I38" s="5" t="s">
        <v>142</v>
      </c>
      <c r="J38" s="5">
        <v>721.63</v>
      </c>
      <c r="K38" s="5">
        <v>721.63</v>
      </c>
      <c r="L38" s="5">
        <v>0</v>
      </c>
      <c r="M38" s="5" t="s">
        <v>8</v>
      </c>
      <c r="N38" s="5" t="s">
        <v>110</v>
      </c>
      <c r="O38" s="5" t="s">
        <v>110</v>
      </c>
      <c r="P38" s="5" t="s">
        <v>50</v>
      </c>
      <c r="Q38" s="5" t="s">
        <v>51</v>
      </c>
      <c r="R38" s="5"/>
      <c r="S38" s="6" t="str">
        <f t="shared" si="0"/>
        <v>,1544100</v>
      </c>
      <c r="T38" t="e">
        <f t="shared" si="1"/>
        <v>#VALUE!</v>
      </c>
    </row>
    <row r="39" spans="1:20">
      <c r="A39" s="5" t="s">
        <v>8</v>
      </c>
      <c r="B39" s="5" t="s">
        <v>143</v>
      </c>
      <c r="C39" s="5" t="s">
        <v>144</v>
      </c>
      <c r="D39" s="5" t="s">
        <v>145</v>
      </c>
      <c r="E39" s="5" t="s">
        <v>146</v>
      </c>
      <c r="F39" s="5">
        <v>1</v>
      </c>
      <c r="G39" s="5" t="s">
        <v>17</v>
      </c>
      <c r="H39" s="5" t="s">
        <v>23</v>
      </c>
      <c r="I39" s="5" t="s">
        <v>147</v>
      </c>
      <c r="J39" s="5">
        <v>259.38</v>
      </c>
      <c r="K39" s="5">
        <v>259.38</v>
      </c>
      <c r="L39" s="5">
        <v>0</v>
      </c>
      <c r="M39" s="5" t="s">
        <v>8</v>
      </c>
      <c r="N39" s="5" t="s">
        <v>110</v>
      </c>
      <c r="O39" s="5" t="s">
        <v>110</v>
      </c>
      <c r="P39" s="5" t="s">
        <v>64</v>
      </c>
      <c r="Q39" s="5" t="s">
        <v>65</v>
      </c>
      <c r="R39" s="5"/>
      <c r="S39" s="6" t="str">
        <f t="shared" si="0"/>
        <v>,1544077</v>
      </c>
      <c r="T39" t="e">
        <f t="shared" si="1"/>
        <v>#VALUE!</v>
      </c>
    </row>
    <row r="40" spans="1:20">
      <c r="A40" s="5" t="s">
        <v>8</v>
      </c>
      <c r="B40" s="5" t="s">
        <v>148</v>
      </c>
      <c r="C40" s="5" t="s">
        <v>149</v>
      </c>
      <c r="D40" s="5" t="s">
        <v>150</v>
      </c>
      <c r="E40" s="5" t="s">
        <v>151</v>
      </c>
      <c r="F40" s="5">
        <v>1</v>
      </c>
      <c r="G40" s="5" t="s">
        <v>75</v>
      </c>
      <c r="H40" s="5" t="s">
        <v>63</v>
      </c>
      <c r="I40" s="5" t="s">
        <v>152</v>
      </c>
      <c r="J40" s="5">
        <v>679</v>
      </c>
      <c r="K40" s="5">
        <v>679</v>
      </c>
      <c r="L40" s="5">
        <v>0</v>
      </c>
      <c r="M40" s="5" t="s">
        <v>8</v>
      </c>
      <c r="N40" s="5" t="s">
        <v>110</v>
      </c>
      <c r="O40" s="5" t="s">
        <v>110</v>
      </c>
      <c r="P40" s="5" t="s">
        <v>153</v>
      </c>
      <c r="Q40" s="5" t="s">
        <v>153</v>
      </c>
      <c r="R40" s="5"/>
      <c r="S40" s="6" t="str">
        <f t="shared" si="0"/>
        <v>,1544029</v>
      </c>
      <c r="T40" t="e">
        <f t="shared" si="1"/>
        <v>#VALUE!</v>
      </c>
    </row>
    <row r="41" spans="1:20">
      <c r="A41" s="5" t="s">
        <v>8</v>
      </c>
      <c r="B41" s="5" t="s">
        <v>154</v>
      </c>
      <c r="C41" s="5" t="s">
        <v>155</v>
      </c>
      <c r="D41" s="5" t="s">
        <v>156</v>
      </c>
      <c r="E41" s="5" t="s">
        <v>157</v>
      </c>
      <c r="F41" s="5">
        <v>1</v>
      </c>
      <c r="G41" s="5" t="s">
        <v>49</v>
      </c>
      <c r="H41" s="5" t="s">
        <v>47</v>
      </c>
      <c r="I41" s="5" t="s">
        <v>158</v>
      </c>
      <c r="J41" s="5">
        <v>696.81</v>
      </c>
      <c r="K41" s="5">
        <v>696.81</v>
      </c>
      <c r="L41" s="5">
        <v>0</v>
      </c>
      <c r="M41" s="5" t="s">
        <v>8</v>
      </c>
      <c r="N41" s="5" t="s">
        <v>110</v>
      </c>
      <c r="O41" s="5" t="s">
        <v>110</v>
      </c>
      <c r="P41" s="5" t="s">
        <v>64</v>
      </c>
      <c r="Q41" s="5" t="s">
        <v>65</v>
      </c>
      <c r="R41" s="5"/>
      <c r="S41" s="6" t="str">
        <f t="shared" si="0"/>
        <v>,1543926</v>
      </c>
      <c r="T41" t="e">
        <f t="shared" si="1"/>
        <v>#VALUE!</v>
      </c>
    </row>
    <row r="42" spans="1:20">
      <c r="A42" s="5" t="s">
        <v>8</v>
      </c>
      <c r="B42" s="5" t="s">
        <v>159</v>
      </c>
      <c r="C42" s="5" t="s">
        <v>160</v>
      </c>
      <c r="D42" s="5" t="s">
        <v>161</v>
      </c>
      <c r="E42" s="5" t="s">
        <v>127</v>
      </c>
      <c r="F42" s="5">
        <v>1</v>
      </c>
      <c r="G42" s="5" t="s">
        <v>63</v>
      </c>
      <c r="H42" s="5" t="s">
        <v>47</v>
      </c>
      <c r="I42" s="5" t="s">
        <v>162</v>
      </c>
      <c r="J42" s="5">
        <v>454</v>
      </c>
      <c r="K42" s="5">
        <v>454</v>
      </c>
      <c r="L42" s="5">
        <v>0</v>
      </c>
      <c r="M42" s="5" t="s">
        <v>8</v>
      </c>
      <c r="N42" s="5" t="s">
        <v>110</v>
      </c>
      <c r="O42" s="5" t="s">
        <v>110</v>
      </c>
      <c r="P42" s="5" t="s">
        <v>64</v>
      </c>
      <c r="Q42" s="5" t="s">
        <v>65</v>
      </c>
      <c r="R42" s="5"/>
      <c r="S42" s="6" t="str">
        <f t="shared" si="0"/>
        <v>,1543896</v>
      </c>
      <c r="T42" t="e">
        <f t="shared" si="1"/>
        <v>#VALUE!</v>
      </c>
    </row>
    <row r="43" spans="1:20">
      <c r="A43" s="5" t="s">
        <v>8</v>
      </c>
      <c r="B43" s="5" t="s">
        <v>163</v>
      </c>
      <c r="C43" s="5" t="s">
        <v>164</v>
      </c>
      <c r="D43" s="5" t="s">
        <v>165</v>
      </c>
      <c r="E43" s="5" t="s">
        <v>166</v>
      </c>
      <c r="F43" s="5">
        <v>1</v>
      </c>
      <c r="G43" s="5" t="s">
        <v>63</v>
      </c>
      <c r="H43" s="5" t="s">
        <v>49</v>
      </c>
      <c r="I43" s="5" t="s">
        <v>167</v>
      </c>
      <c r="J43" s="5">
        <v>337.52</v>
      </c>
      <c r="K43" s="5">
        <v>337.52</v>
      </c>
      <c r="L43" s="5">
        <v>0</v>
      </c>
      <c r="M43" s="5" t="s">
        <v>8</v>
      </c>
      <c r="N43" s="5" t="s">
        <v>110</v>
      </c>
      <c r="O43" s="5" t="s">
        <v>75</v>
      </c>
      <c r="P43" s="5" t="s">
        <v>64</v>
      </c>
      <c r="Q43" s="5" t="s">
        <v>65</v>
      </c>
      <c r="R43" s="5"/>
      <c r="S43" s="6" t="str">
        <f t="shared" si="0"/>
        <v>,1543880</v>
      </c>
      <c r="T43" t="e">
        <f t="shared" si="1"/>
        <v>#VALUE!</v>
      </c>
    </row>
    <row r="44" spans="1:20">
      <c r="A44" s="5" t="s">
        <v>8</v>
      </c>
      <c r="B44" s="5" t="s">
        <v>168</v>
      </c>
      <c r="C44" s="5" t="s">
        <v>169</v>
      </c>
      <c r="D44" s="5" t="s">
        <v>170</v>
      </c>
      <c r="E44" s="5" t="s">
        <v>171</v>
      </c>
      <c r="F44" s="5">
        <v>1</v>
      </c>
      <c r="G44" s="5" t="s">
        <v>63</v>
      </c>
      <c r="H44" s="5" t="s">
        <v>49</v>
      </c>
      <c r="I44" s="5" t="s">
        <v>172</v>
      </c>
      <c r="J44" s="5">
        <v>1071.93</v>
      </c>
      <c r="K44" s="5">
        <v>1071.93</v>
      </c>
      <c r="L44" s="5">
        <v>0</v>
      </c>
      <c r="M44" s="5" t="s">
        <v>8</v>
      </c>
      <c r="N44" s="5" t="s">
        <v>110</v>
      </c>
      <c r="O44" s="5" t="s">
        <v>110</v>
      </c>
      <c r="P44" s="5" t="s">
        <v>50</v>
      </c>
      <c r="Q44" s="5" t="s">
        <v>51</v>
      </c>
      <c r="R44" s="5"/>
      <c r="S44" s="6" t="str">
        <f t="shared" si="0"/>
        <v>,1543854</v>
      </c>
      <c r="T44" t="e">
        <f t="shared" si="1"/>
        <v>#VALUE!</v>
      </c>
    </row>
    <row r="45" spans="1:20">
      <c r="A45" s="5" t="s">
        <v>8</v>
      </c>
      <c r="B45" s="5" t="s">
        <v>173</v>
      </c>
      <c r="C45" s="5" t="s">
        <v>174</v>
      </c>
      <c r="D45" s="5" t="s">
        <v>161</v>
      </c>
      <c r="E45" s="5" t="s">
        <v>175</v>
      </c>
      <c r="F45" s="5">
        <v>1</v>
      </c>
      <c r="G45" s="5" t="s">
        <v>47</v>
      </c>
      <c r="H45" s="5" t="s">
        <v>17</v>
      </c>
      <c r="I45" s="5" t="s">
        <v>176</v>
      </c>
      <c r="J45" s="5">
        <v>432.72</v>
      </c>
      <c r="K45" s="5">
        <v>432.72</v>
      </c>
      <c r="L45" s="5">
        <v>0</v>
      </c>
      <c r="M45" s="5" t="s">
        <v>8</v>
      </c>
      <c r="N45" s="5" t="s">
        <v>110</v>
      </c>
      <c r="O45" s="5" t="s">
        <v>110</v>
      </c>
      <c r="P45" s="5" t="s">
        <v>64</v>
      </c>
      <c r="Q45" s="5" t="s">
        <v>65</v>
      </c>
      <c r="R45" s="5"/>
      <c r="S45" s="6" t="str">
        <f t="shared" si="0"/>
        <v>,1543853</v>
      </c>
      <c r="T45" t="e">
        <f t="shared" si="1"/>
        <v>#VALUE!</v>
      </c>
    </row>
    <row r="46" spans="1:20">
      <c r="A46" s="5" t="s">
        <v>8</v>
      </c>
      <c r="B46" s="5" t="s">
        <v>177</v>
      </c>
      <c r="C46" s="5" t="s">
        <v>178</v>
      </c>
      <c r="D46" s="5" t="s">
        <v>179</v>
      </c>
      <c r="E46" s="5" t="s">
        <v>88</v>
      </c>
      <c r="F46" s="5">
        <v>1</v>
      </c>
      <c r="G46" s="5" t="s">
        <v>49</v>
      </c>
      <c r="H46" s="5" t="s">
        <v>17</v>
      </c>
      <c r="I46" s="5" t="s">
        <v>180</v>
      </c>
      <c r="J46" s="5">
        <v>1239.34</v>
      </c>
      <c r="K46" s="5">
        <v>1239.34</v>
      </c>
      <c r="L46" s="5">
        <v>0</v>
      </c>
      <c r="M46" s="5" t="s">
        <v>8</v>
      </c>
      <c r="N46" s="5" t="s">
        <v>110</v>
      </c>
      <c r="O46" s="5" t="s">
        <v>110</v>
      </c>
      <c r="P46" s="5" t="s">
        <v>64</v>
      </c>
      <c r="Q46" s="5" t="s">
        <v>65</v>
      </c>
      <c r="R46" s="5"/>
      <c r="S46" s="6" t="str">
        <f t="shared" si="0"/>
        <v>,1543847</v>
      </c>
      <c r="T46" t="e">
        <f t="shared" si="1"/>
        <v>#VALUE!</v>
      </c>
    </row>
    <row r="47" spans="1:20">
      <c r="A47" s="5" t="s">
        <v>8</v>
      </c>
      <c r="B47" s="5" t="s">
        <v>181</v>
      </c>
      <c r="C47" s="5" t="s">
        <v>182</v>
      </c>
      <c r="D47" s="5" t="s">
        <v>98</v>
      </c>
      <c r="E47" s="5" t="s">
        <v>94</v>
      </c>
      <c r="F47" s="5">
        <v>1</v>
      </c>
      <c r="G47" s="5" t="s">
        <v>75</v>
      </c>
      <c r="H47" s="5" t="s">
        <v>63</v>
      </c>
      <c r="I47" s="5" t="s">
        <v>183</v>
      </c>
      <c r="J47" s="5">
        <v>1127.01</v>
      </c>
      <c r="K47" s="5">
        <v>1127.01</v>
      </c>
      <c r="L47" s="5">
        <v>0</v>
      </c>
      <c r="M47" s="5" t="s">
        <v>8</v>
      </c>
      <c r="N47" s="5" t="s">
        <v>110</v>
      </c>
      <c r="O47" s="5" t="s">
        <v>110</v>
      </c>
      <c r="P47" s="5" t="s">
        <v>50</v>
      </c>
      <c r="Q47" s="5" t="s">
        <v>51</v>
      </c>
      <c r="R47" s="5"/>
      <c r="S47" s="6" t="str">
        <f t="shared" si="0"/>
        <v>,1543840</v>
      </c>
      <c r="T47" t="e">
        <f t="shared" si="1"/>
        <v>#VALUE!</v>
      </c>
    </row>
    <row r="48" spans="1:20">
      <c r="A48" s="5" t="s">
        <v>8</v>
      </c>
      <c r="B48" s="5" t="s">
        <v>184</v>
      </c>
      <c r="C48" s="5" t="s">
        <v>185</v>
      </c>
      <c r="D48" s="5" t="s">
        <v>136</v>
      </c>
      <c r="E48" s="5" t="s">
        <v>127</v>
      </c>
      <c r="F48" s="5">
        <v>1</v>
      </c>
      <c r="G48" s="5" t="s">
        <v>17</v>
      </c>
      <c r="H48" s="5" t="s">
        <v>23</v>
      </c>
      <c r="I48" s="5" t="s">
        <v>186</v>
      </c>
      <c r="J48" s="5">
        <v>918.02</v>
      </c>
      <c r="K48" s="5">
        <v>918.02</v>
      </c>
      <c r="L48" s="5">
        <v>0</v>
      </c>
      <c r="M48" s="5" t="s">
        <v>8</v>
      </c>
      <c r="N48" s="5" t="s">
        <v>110</v>
      </c>
      <c r="O48" s="5" t="s">
        <v>110</v>
      </c>
      <c r="P48" s="5" t="s">
        <v>64</v>
      </c>
      <c r="Q48" s="5" t="s">
        <v>65</v>
      </c>
      <c r="R48" s="5"/>
      <c r="S48" s="6" t="str">
        <f t="shared" si="0"/>
        <v>,1543822</v>
      </c>
      <c r="T48" t="e">
        <f t="shared" si="1"/>
        <v>#VALUE!</v>
      </c>
    </row>
    <row r="49" spans="1:20">
      <c r="A49" s="5" t="s">
        <v>8</v>
      </c>
      <c r="B49" s="5" t="s">
        <v>187</v>
      </c>
      <c r="C49" s="5" t="s">
        <v>188</v>
      </c>
      <c r="D49" s="5" t="s">
        <v>189</v>
      </c>
      <c r="E49" s="5" t="s">
        <v>190</v>
      </c>
      <c r="F49" s="5">
        <v>1</v>
      </c>
      <c r="G49" s="5" t="s">
        <v>17</v>
      </c>
      <c r="H49" s="5" t="s">
        <v>89</v>
      </c>
      <c r="I49" s="5" t="s">
        <v>191</v>
      </c>
      <c r="J49" s="5">
        <v>1144.53</v>
      </c>
      <c r="K49" s="5">
        <v>1144.53</v>
      </c>
      <c r="L49" s="5">
        <v>0</v>
      </c>
      <c r="M49" s="5" t="s">
        <v>8</v>
      </c>
      <c r="N49" s="5" t="s">
        <v>110</v>
      </c>
      <c r="O49" s="5" t="s">
        <v>110</v>
      </c>
      <c r="P49" s="5" t="s">
        <v>64</v>
      </c>
      <c r="Q49" s="5" t="s">
        <v>65</v>
      </c>
      <c r="R49" s="5"/>
      <c r="S49" s="6" t="str">
        <f t="shared" si="0"/>
        <v>,1543800</v>
      </c>
      <c r="T49" t="e">
        <f t="shared" si="1"/>
        <v>#VALUE!</v>
      </c>
    </row>
    <row r="50" spans="1:20">
      <c r="A50" s="5" t="s">
        <v>8</v>
      </c>
      <c r="B50" s="5" t="s">
        <v>192</v>
      </c>
      <c r="C50" s="5" t="s">
        <v>193</v>
      </c>
      <c r="D50" s="5" t="s">
        <v>194</v>
      </c>
      <c r="E50" s="5" t="s">
        <v>94</v>
      </c>
      <c r="F50" s="5">
        <v>1</v>
      </c>
      <c r="G50" s="5" t="s">
        <v>49</v>
      </c>
      <c r="H50" s="5" t="s">
        <v>17</v>
      </c>
      <c r="I50" s="5" t="s">
        <v>195</v>
      </c>
      <c r="J50" s="5">
        <v>3434.7</v>
      </c>
      <c r="K50" s="5">
        <v>3434.7</v>
      </c>
      <c r="L50" s="5">
        <v>0</v>
      </c>
      <c r="M50" s="5" t="s">
        <v>8</v>
      </c>
      <c r="N50" s="5" t="s">
        <v>110</v>
      </c>
      <c r="O50" s="5" t="s">
        <v>110</v>
      </c>
      <c r="P50" s="5" t="s">
        <v>64</v>
      </c>
      <c r="Q50" s="5" t="s">
        <v>65</v>
      </c>
      <c r="R50" s="5"/>
      <c r="S50" s="6" t="str">
        <f t="shared" si="0"/>
        <v>,1543768</v>
      </c>
      <c r="T50" t="e">
        <f t="shared" si="1"/>
        <v>#VALUE!</v>
      </c>
    </row>
    <row r="51" spans="1:20">
      <c r="A51" s="5" t="s">
        <v>8</v>
      </c>
      <c r="B51" s="5" t="s">
        <v>196</v>
      </c>
      <c r="C51" s="5" t="s">
        <v>197</v>
      </c>
      <c r="D51" s="5" t="s">
        <v>198</v>
      </c>
      <c r="E51" s="5" t="s">
        <v>199</v>
      </c>
      <c r="F51" s="5">
        <v>1</v>
      </c>
      <c r="G51" s="5" t="s">
        <v>49</v>
      </c>
      <c r="H51" s="5" t="s">
        <v>47</v>
      </c>
      <c r="I51" s="5" t="s">
        <v>200</v>
      </c>
      <c r="J51" s="5">
        <v>555.15</v>
      </c>
      <c r="K51" s="5">
        <v>555.15</v>
      </c>
      <c r="L51" s="5">
        <v>0</v>
      </c>
      <c r="M51" s="5" t="s">
        <v>8</v>
      </c>
      <c r="N51" s="5" t="s">
        <v>110</v>
      </c>
      <c r="O51" s="5" t="s">
        <v>75</v>
      </c>
      <c r="P51" s="5" t="s">
        <v>64</v>
      </c>
      <c r="Q51" s="5" t="s">
        <v>65</v>
      </c>
      <c r="R51" s="5"/>
      <c r="S51" s="6" t="str">
        <f t="shared" si="0"/>
        <v>,1543742</v>
      </c>
      <c r="T51" t="e">
        <f t="shared" si="1"/>
        <v>#VALUE!</v>
      </c>
    </row>
    <row r="52" spans="1:20">
      <c r="A52" s="5" t="s">
        <v>8</v>
      </c>
      <c r="B52" s="5" t="s">
        <v>201</v>
      </c>
      <c r="C52" s="5" t="s">
        <v>202</v>
      </c>
      <c r="D52" s="5" t="s">
        <v>136</v>
      </c>
      <c r="E52" s="5" t="s">
        <v>127</v>
      </c>
      <c r="F52" s="5">
        <v>1</v>
      </c>
      <c r="G52" s="5" t="s">
        <v>110</v>
      </c>
      <c r="H52" s="5" t="s">
        <v>75</v>
      </c>
      <c r="I52" s="5" t="s">
        <v>203</v>
      </c>
      <c r="J52" s="5">
        <v>866.54</v>
      </c>
      <c r="K52" s="5">
        <v>866.54</v>
      </c>
      <c r="L52" s="5">
        <v>0</v>
      </c>
      <c r="M52" s="5" t="s">
        <v>8</v>
      </c>
      <c r="N52" s="5" t="s">
        <v>15</v>
      </c>
      <c r="O52" s="5" t="s">
        <v>15</v>
      </c>
      <c r="P52" s="5" t="s">
        <v>50</v>
      </c>
      <c r="Q52" s="5" t="s">
        <v>51</v>
      </c>
      <c r="R52" s="5"/>
      <c r="S52" s="6" t="str">
        <f t="shared" si="0"/>
        <v>,1543645</v>
      </c>
      <c r="T52" t="e">
        <f t="shared" si="1"/>
        <v>#VALUE!</v>
      </c>
    </row>
    <row r="53" spans="1:20">
      <c r="A53" s="5" t="s">
        <v>8</v>
      </c>
      <c r="B53" s="5" t="s">
        <v>204</v>
      </c>
      <c r="C53" s="5" t="s">
        <v>205</v>
      </c>
      <c r="D53" s="5" t="s">
        <v>140</v>
      </c>
      <c r="E53" s="5" t="s">
        <v>141</v>
      </c>
      <c r="F53" s="5">
        <v>2</v>
      </c>
      <c r="G53" s="5" t="s">
        <v>75</v>
      </c>
      <c r="H53" s="5" t="s">
        <v>63</v>
      </c>
      <c r="I53" s="5" t="s">
        <v>206</v>
      </c>
      <c r="J53" s="5">
        <v>1344.04</v>
      </c>
      <c r="K53" s="5">
        <v>1344.04</v>
      </c>
      <c r="L53" s="5">
        <v>0</v>
      </c>
      <c r="M53" s="5" t="s">
        <v>8</v>
      </c>
      <c r="N53" s="5" t="s">
        <v>15</v>
      </c>
      <c r="O53" s="5" t="s">
        <v>15</v>
      </c>
      <c r="P53" s="5" t="s">
        <v>64</v>
      </c>
      <c r="Q53" s="5" t="s">
        <v>65</v>
      </c>
      <c r="R53" s="5"/>
      <c r="S53" s="6" t="str">
        <f t="shared" ref="S53:S84" si="2">$S$19&amp;B53</f>
        <v>,1543607</v>
      </c>
      <c r="T53" t="e">
        <f t="shared" ref="T53:T84" si="3">K53-S53</f>
        <v>#VALUE!</v>
      </c>
    </row>
    <row r="54" spans="1:20">
      <c r="A54" s="5" t="s">
        <v>8</v>
      </c>
      <c r="B54" s="5" t="s">
        <v>207</v>
      </c>
      <c r="C54" s="5" t="s">
        <v>208</v>
      </c>
      <c r="D54" s="5" t="s">
        <v>72</v>
      </c>
      <c r="E54" s="5" t="s">
        <v>73</v>
      </c>
      <c r="F54" s="5">
        <v>1</v>
      </c>
      <c r="G54" s="5" t="s">
        <v>63</v>
      </c>
      <c r="H54" s="5" t="s">
        <v>49</v>
      </c>
      <c r="I54" s="5" t="s">
        <v>209</v>
      </c>
      <c r="J54" s="5">
        <v>527.1</v>
      </c>
      <c r="K54" s="5">
        <v>527.1</v>
      </c>
      <c r="L54" s="5">
        <v>0</v>
      </c>
      <c r="M54" s="5" t="s">
        <v>8</v>
      </c>
      <c r="N54" s="5" t="s">
        <v>15</v>
      </c>
      <c r="O54" s="5" t="s">
        <v>15</v>
      </c>
      <c r="P54" s="5" t="s">
        <v>64</v>
      </c>
      <c r="Q54" s="5" t="s">
        <v>65</v>
      </c>
      <c r="R54" s="5"/>
      <c r="S54" s="6" t="str">
        <f t="shared" si="2"/>
        <v>,1543487</v>
      </c>
      <c r="T54" t="e">
        <f t="shared" si="3"/>
        <v>#VALUE!</v>
      </c>
    </row>
    <row r="55" spans="1:20">
      <c r="A55" s="5" t="s">
        <v>8</v>
      </c>
      <c r="B55" s="5" t="s">
        <v>210</v>
      </c>
      <c r="C55" s="5" t="s">
        <v>211</v>
      </c>
      <c r="D55" s="5" t="s">
        <v>212</v>
      </c>
      <c r="E55" s="5" t="s">
        <v>213</v>
      </c>
      <c r="F55" s="5">
        <v>2</v>
      </c>
      <c r="G55" s="5" t="s">
        <v>47</v>
      </c>
      <c r="H55" s="5" t="s">
        <v>17</v>
      </c>
      <c r="I55" s="5" t="s">
        <v>214</v>
      </c>
      <c r="J55" s="5">
        <v>1452.54</v>
      </c>
      <c r="K55" s="5">
        <v>1452.54</v>
      </c>
      <c r="L55" s="5">
        <v>0</v>
      </c>
      <c r="M55" s="5" t="s">
        <v>8</v>
      </c>
      <c r="N55" s="5" t="s">
        <v>15</v>
      </c>
      <c r="O55" s="5" t="s">
        <v>15</v>
      </c>
      <c r="P55" s="5" t="s">
        <v>64</v>
      </c>
      <c r="Q55" s="5" t="s">
        <v>65</v>
      </c>
      <c r="R55" s="5"/>
      <c r="S55" s="6" t="str">
        <f t="shared" si="2"/>
        <v>,1543406</v>
      </c>
      <c r="T55" t="e">
        <f t="shared" si="3"/>
        <v>#VALUE!</v>
      </c>
    </row>
    <row r="56" spans="1:20">
      <c r="A56" s="5" t="s">
        <v>8</v>
      </c>
      <c r="B56" s="5" t="s">
        <v>215</v>
      </c>
      <c r="C56" s="5" t="s">
        <v>216</v>
      </c>
      <c r="D56" s="5" t="s">
        <v>217</v>
      </c>
      <c r="E56" s="5" t="s">
        <v>218</v>
      </c>
      <c r="F56" s="5">
        <v>1</v>
      </c>
      <c r="G56" s="5" t="s">
        <v>75</v>
      </c>
      <c r="H56" s="5" t="s">
        <v>63</v>
      </c>
      <c r="I56" s="5" t="s">
        <v>219</v>
      </c>
      <c r="J56" s="5">
        <v>1486.81</v>
      </c>
      <c r="K56" s="5">
        <v>1486.81</v>
      </c>
      <c r="L56" s="5">
        <v>0</v>
      </c>
      <c r="M56" s="5" t="s">
        <v>8</v>
      </c>
      <c r="N56" s="5" t="s">
        <v>15</v>
      </c>
      <c r="O56" s="5" t="s">
        <v>15</v>
      </c>
      <c r="P56" s="5" t="s">
        <v>64</v>
      </c>
      <c r="Q56" s="5" t="s">
        <v>65</v>
      </c>
      <c r="R56" s="5"/>
      <c r="S56" s="6" t="str">
        <f t="shared" si="2"/>
        <v>,1543315</v>
      </c>
      <c r="T56" t="e">
        <f t="shared" si="3"/>
        <v>#VALUE!</v>
      </c>
    </row>
    <row r="57" spans="1:20">
      <c r="A57" s="5" t="s">
        <v>8</v>
      </c>
      <c r="B57" s="5" t="s">
        <v>220</v>
      </c>
      <c r="C57" s="5" t="s">
        <v>221</v>
      </c>
      <c r="D57" s="5" t="s">
        <v>222</v>
      </c>
      <c r="E57" s="5" t="s">
        <v>223</v>
      </c>
      <c r="F57" s="5">
        <v>1</v>
      </c>
      <c r="G57" s="5" t="s">
        <v>63</v>
      </c>
      <c r="H57" s="5" t="s">
        <v>49</v>
      </c>
      <c r="I57" s="5" t="s">
        <v>224</v>
      </c>
      <c r="J57" s="5">
        <v>321</v>
      </c>
      <c r="K57" s="5">
        <v>321</v>
      </c>
      <c r="L57" s="5">
        <v>0</v>
      </c>
      <c r="M57" s="5" t="s">
        <v>8</v>
      </c>
      <c r="N57" s="5" t="s">
        <v>15</v>
      </c>
      <c r="O57" s="5" t="s">
        <v>15</v>
      </c>
      <c r="P57" s="5" t="s">
        <v>64</v>
      </c>
      <c r="Q57" s="5" t="s">
        <v>65</v>
      </c>
      <c r="R57" s="5"/>
      <c r="S57" s="6" t="str">
        <f t="shared" si="2"/>
        <v>,1543137</v>
      </c>
      <c r="T57" t="e">
        <f t="shared" si="3"/>
        <v>#VALUE!</v>
      </c>
    </row>
    <row r="58" spans="1:20">
      <c r="A58" s="5" t="s">
        <v>8</v>
      </c>
      <c r="B58" s="5" t="s">
        <v>225</v>
      </c>
      <c r="C58" s="5" t="s">
        <v>226</v>
      </c>
      <c r="D58" s="5" t="s">
        <v>227</v>
      </c>
      <c r="E58" s="5" t="s">
        <v>228</v>
      </c>
      <c r="F58" s="5">
        <v>1</v>
      </c>
      <c r="G58" s="5" t="s">
        <v>47</v>
      </c>
      <c r="H58" s="5" t="s">
        <v>23</v>
      </c>
      <c r="I58" s="5" t="s">
        <v>229</v>
      </c>
      <c r="J58" s="5">
        <v>1173</v>
      </c>
      <c r="K58" s="5">
        <v>1173</v>
      </c>
      <c r="L58" s="5">
        <v>0</v>
      </c>
      <c r="M58" s="5" t="s">
        <v>8</v>
      </c>
      <c r="N58" s="5" t="s">
        <v>15</v>
      </c>
      <c r="O58" s="5" t="s">
        <v>15</v>
      </c>
      <c r="P58" s="5" t="s">
        <v>64</v>
      </c>
      <c r="Q58" s="5" t="s">
        <v>65</v>
      </c>
      <c r="R58" s="5"/>
      <c r="S58" s="6" t="str">
        <f t="shared" si="2"/>
        <v>,1543069</v>
      </c>
      <c r="T58" t="e">
        <f t="shared" si="3"/>
        <v>#VALUE!</v>
      </c>
    </row>
    <row r="59" spans="1:20">
      <c r="A59" s="5" t="s">
        <v>8</v>
      </c>
      <c r="B59" s="5" t="s">
        <v>230</v>
      </c>
      <c r="C59" s="5" t="s">
        <v>231</v>
      </c>
      <c r="D59" s="5" t="s">
        <v>232</v>
      </c>
      <c r="E59" s="5" t="s">
        <v>94</v>
      </c>
      <c r="F59" s="5">
        <v>1</v>
      </c>
      <c r="G59" s="5" t="s">
        <v>47</v>
      </c>
      <c r="H59" s="5" t="s">
        <v>17</v>
      </c>
      <c r="I59" s="5" t="s">
        <v>233</v>
      </c>
      <c r="J59" s="5">
        <v>1376</v>
      </c>
      <c r="K59" s="5">
        <v>1376</v>
      </c>
      <c r="L59" s="5">
        <v>0</v>
      </c>
      <c r="M59" s="5" t="s">
        <v>8</v>
      </c>
      <c r="N59" s="5" t="s">
        <v>234</v>
      </c>
      <c r="O59" s="5" t="s">
        <v>15</v>
      </c>
      <c r="P59" s="5" t="s">
        <v>81</v>
      </c>
      <c r="Q59" s="5" t="s">
        <v>81</v>
      </c>
      <c r="R59" s="5"/>
      <c r="S59" s="6" t="str">
        <f t="shared" si="2"/>
        <v>,1542722</v>
      </c>
      <c r="T59" t="e">
        <f t="shared" si="3"/>
        <v>#VALUE!</v>
      </c>
    </row>
    <row r="60" spans="1:20">
      <c r="A60" s="5" t="s">
        <v>8</v>
      </c>
      <c r="B60" s="5" t="s">
        <v>235</v>
      </c>
      <c r="C60" s="5" t="s">
        <v>236</v>
      </c>
      <c r="D60" s="5" t="s">
        <v>237</v>
      </c>
      <c r="E60" s="5" t="s">
        <v>238</v>
      </c>
      <c r="F60" s="5">
        <v>1</v>
      </c>
      <c r="G60" s="5" t="s">
        <v>15</v>
      </c>
      <c r="H60" s="5" t="s">
        <v>23</v>
      </c>
      <c r="I60" s="5" t="s">
        <v>239</v>
      </c>
      <c r="J60" s="5">
        <v>3271</v>
      </c>
      <c r="K60" s="5">
        <v>3271</v>
      </c>
      <c r="L60" s="5">
        <v>0</v>
      </c>
      <c r="M60" s="5" t="s">
        <v>8</v>
      </c>
      <c r="N60" s="5" t="s">
        <v>234</v>
      </c>
      <c r="O60" s="5" t="s">
        <v>234</v>
      </c>
      <c r="P60" s="5" t="s">
        <v>81</v>
      </c>
      <c r="Q60" s="5" t="s">
        <v>81</v>
      </c>
      <c r="R60" s="5"/>
      <c r="S60" s="6" t="str">
        <f t="shared" si="2"/>
        <v>,1542700</v>
      </c>
      <c r="T60" t="e">
        <f t="shared" si="3"/>
        <v>#VALUE!</v>
      </c>
    </row>
    <row r="61" spans="1:20">
      <c r="A61" s="5" t="s">
        <v>8</v>
      </c>
      <c r="B61" s="5" t="s">
        <v>240</v>
      </c>
      <c r="C61" s="5" t="s">
        <v>241</v>
      </c>
      <c r="D61" s="5" t="s">
        <v>242</v>
      </c>
      <c r="E61" s="5" t="s">
        <v>243</v>
      </c>
      <c r="F61" s="5">
        <v>1</v>
      </c>
      <c r="G61" s="5" t="s">
        <v>75</v>
      </c>
      <c r="H61" s="5" t="s">
        <v>49</v>
      </c>
      <c r="I61" s="5" t="s">
        <v>244</v>
      </c>
      <c r="J61" s="5">
        <v>1437.56</v>
      </c>
      <c r="K61" s="5">
        <v>1437.56</v>
      </c>
      <c r="L61" s="5">
        <v>0</v>
      </c>
      <c r="M61" s="5" t="s">
        <v>8</v>
      </c>
      <c r="N61" s="5" t="s">
        <v>234</v>
      </c>
      <c r="O61" s="5" t="s">
        <v>234</v>
      </c>
      <c r="P61" s="5" t="s">
        <v>50</v>
      </c>
      <c r="Q61" s="5" t="s">
        <v>51</v>
      </c>
      <c r="R61" s="5"/>
      <c r="S61" s="6" t="str">
        <f t="shared" si="2"/>
        <v>,1542599</v>
      </c>
      <c r="T61" t="e">
        <f t="shared" si="3"/>
        <v>#VALUE!</v>
      </c>
    </row>
    <row r="62" spans="1:20">
      <c r="A62" s="5" t="s">
        <v>8</v>
      </c>
      <c r="B62" s="5" t="s">
        <v>245</v>
      </c>
      <c r="C62" s="5" t="s">
        <v>246</v>
      </c>
      <c r="D62" s="5" t="s">
        <v>247</v>
      </c>
      <c r="E62" s="5" t="s">
        <v>46</v>
      </c>
      <c r="F62" s="5">
        <v>2</v>
      </c>
      <c r="G62" s="5" t="s">
        <v>75</v>
      </c>
      <c r="H62" s="5" t="s">
        <v>49</v>
      </c>
      <c r="I62" s="5" t="s">
        <v>248</v>
      </c>
      <c r="J62" s="5">
        <v>2916.52</v>
      </c>
      <c r="K62" s="5">
        <v>2916.52</v>
      </c>
      <c r="L62" s="5">
        <v>0</v>
      </c>
      <c r="M62" s="5" t="s">
        <v>8</v>
      </c>
      <c r="N62" s="5" t="s">
        <v>234</v>
      </c>
      <c r="O62" s="5" t="s">
        <v>234</v>
      </c>
      <c r="P62" s="5" t="s">
        <v>50</v>
      </c>
      <c r="Q62" s="5" t="s">
        <v>51</v>
      </c>
      <c r="R62" s="5"/>
      <c r="S62" s="6" t="str">
        <f t="shared" si="2"/>
        <v>,1542560</v>
      </c>
      <c r="T62" t="e">
        <f t="shared" si="3"/>
        <v>#VALUE!</v>
      </c>
    </row>
    <row r="63" spans="1:20">
      <c r="A63" s="5" t="s">
        <v>8</v>
      </c>
      <c r="B63" s="5" t="s">
        <v>249</v>
      </c>
      <c r="C63" s="5" t="s">
        <v>250</v>
      </c>
      <c r="D63" s="5" t="s">
        <v>251</v>
      </c>
      <c r="E63" s="5" t="s">
        <v>252</v>
      </c>
      <c r="F63" s="5">
        <v>1</v>
      </c>
      <c r="G63" s="5" t="s">
        <v>49</v>
      </c>
      <c r="H63" s="5" t="s">
        <v>23</v>
      </c>
      <c r="I63" s="5" t="s">
        <v>253</v>
      </c>
      <c r="J63" s="5">
        <v>4171.34</v>
      </c>
      <c r="K63" s="5">
        <v>4171.34</v>
      </c>
      <c r="L63" s="5">
        <v>0</v>
      </c>
      <c r="M63" s="5" t="s">
        <v>8</v>
      </c>
      <c r="N63" s="5" t="s">
        <v>234</v>
      </c>
      <c r="O63" s="5" t="s">
        <v>234</v>
      </c>
      <c r="P63" s="5" t="s">
        <v>50</v>
      </c>
      <c r="Q63" s="5" t="s">
        <v>51</v>
      </c>
      <c r="R63" s="5"/>
      <c r="S63" s="6" t="str">
        <f t="shared" si="2"/>
        <v>,1542431</v>
      </c>
      <c r="T63" t="e">
        <f t="shared" si="3"/>
        <v>#VALUE!</v>
      </c>
    </row>
    <row r="64" spans="1:20">
      <c r="A64" s="5" t="s">
        <v>8</v>
      </c>
      <c r="B64" s="5" t="s">
        <v>254</v>
      </c>
      <c r="C64" s="5" t="s">
        <v>255</v>
      </c>
      <c r="D64" s="5" t="s">
        <v>256</v>
      </c>
      <c r="E64" s="5" t="s">
        <v>238</v>
      </c>
      <c r="F64" s="5">
        <v>1</v>
      </c>
      <c r="G64" s="5" t="s">
        <v>110</v>
      </c>
      <c r="H64" s="5" t="s">
        <v>47</v>
      </c>
      <c r="I64" s="5" t="s">
        <v>257</v>
      </c>
      <c r="J64" s="5">
        <v>1052.84</v>
      </c>
      <c r="K64" s="5">
        <v>1052.84</v>
      </c>
      <c r="L64" s="5">
        <v>0</v>
      </c>
      <c r="M64" s="5" t="s">
        <v>8</v>
      </c>
      <c r="N64" s="5" t="s">
        <v>234</v>
      </c>
      <c r="O64" s="5" t="s">
        <v>234</v>
      </c>
      <c r="P64" s="5" t="s">
        <v>50</v>
      </c>
      <c r="Q64" s="5" t="s">
        <v>51</v>
      </c>
      <c r="R64" s="5"/>
      <c r="S64" s="6" t="str">
        <f t="shared" si="2"/>
        <v>,1542169</v>
      </c>
      <c r="T64" t="e">
        <f t="shared" si="3"/>
        <v>#VALUE!</v>
      </c>
    </row>
    <row r="65" spans="1:20">
      <c r="A65" s="5" t="s">
        <v>8</v>
      </c>
      <c r="B65" s="5" t="s">
        <v>258</v>
      </c>
      <c r="C65" s="5" t="s">
        <v>259</v>
      </c>
      <c r="D65" s="5" t="s">
        <v>260</v>
      </c>
      <c r="E65" s="5" t="s">
        <v>55</v>
      </c>
      <c r="F65" s="5">
        <v>1</v>
      </c>
      <c r="G65" s="5" t="s">
        <v>15</v>
      </c>
      <c r="H65" s="5" t="s">
        <v>75</v>
      </c>
      <c r="I65" s="5" t="s">
        <v>261</v>
      </c>
      <c r="J65" s="5">
        <v>814.14</v>
      </c>
      <c r="K65" s="5">
        <v>814.14</v>
      </c>
      <c r="L65" s="5">
        <v>0</v>
      </c>
      <c r="M65" s="5" t="s">
        <v>8</v>
      </c>
      <c r="N65" s="5" t="s">
        <v>262</v>
      </c>
      <c r="O65" s="5" t="s">
        <v>262</v>
      </c>
      <c r="P65" s="5" t="s">
        <v>50</v>
      </c>
      <c r="Q65" s="5" t="s">
        <v>51</v>
      </c>
      <c r="R65" s="5"/>
      <c r="S65" s="6" t="str">
        <f t="shared" si="2"/>
        <v>,1541085</v>
      </c>
      <c r="T65" t="e">
        <f t="shared" si="3"/>
        <v>#VALUE!</v>
      </c>
    </row>
    <row r="66" spans="1:20">
      <c r="A66" s="5" t="s">
        <v>8</v>
      </c>
      <c r="B66" s="5" t="s">
        <v>263</v>
      </c>
      <c r="C66" s="5" t="s">
        <v>264</v>
      </c>
      <c r="D66" s="5" t="s">
        <v>136</v>
      </c>
      <c r="E66" s="5" t="s">
        <v>127</v>
      </c>
      <c r="F66" s="5">
        <v>1</v>
      </c>
      <c r="G66" s="5" t="s">
        <v>75</v>
      </c>
      <c r="H66" s="5" t="s">
        <v>63</v>
      </c>
      <c r="I66" s="5" t="s">
        <v>265</v>
      </c>
      <c r="J66" s="5">
        <v>952.47</v>
      </c>
      <c r="K66" s="5">
        <v>952.47</v>
      </c>
      <c r="L66" s="5">
        <v>0</v>
      </c>
      <c r="M66" s="5" t="s">
        <v>8</v>
      </c>
      <c r="N66" s="5" t="s">
        <v>262</v>
      </c>
      <c r="O66" s="5" t="s">
        <v>262</v>
      </c>
      <c r="P66" s="5" t="s">
        <v>50</v>
      </c>
      <c r="Q66" s="5" t="s">
        <v>51</v>
      </c>
      <c r="R66" s="5"/>
      <c r="S66" s="6" t="str">
        <f t="shared" si="2"/>
        <v>,1541036</v>
      </c>
      <c r="T66" t="e">
        <f t="shared" si="3"/>
        <v>#VALUE!</v>
      </c>
    </row>
    <row r="67" spans="1:20">
      <c r="A67" s="5" t="s">
        <v>8</v>
      </c>
      <c r="B67" s="5" t="s">
        <v>266</v>
      </c>
      <c r="C67" s="5" t="s">
        <v>267</v>
      </c>
      <c r="D67" s="5" t="s">
        <v>136</v>
      </c>
      <c r="E67" s="5" t="s">
        <v>127</v>
      </c>
      <c r="F67" s="5">
        <v>2</v>
      </c>
      <c r="G67" s="5" t="s">
        <v>63</v>
      </c>
      <c r="H67" s="5" t="s">
        <v>49</v>
      </c>
      <c r="I67" s="5" t="s">
        <v>268</v>
      </c>
      <c r="J67" s="5">
        <v>2078.14</v>
      </c>
      <c r="K67" s="5">
        <v>2078.14</v>
      </c>
      <c r="L67" s="5">
        <v>0</v>
      </c>
      <c r="M67" s="5" t="s">
        <v>8</v>
      </c>
      <c r="N67" s="5" t="s">
        <v>262</v>
      </c>
      <c r="O67" s="5" t="s">
        <v>269</v>
      </c>
      <c r="P67" s="5" t="s">
        <v>50</v>
      </c>
      <c r="Q67" s="5" t="s">
        <v>51</v>
      </c>
      <c r="R67" s="5"/>
      <c r="S67" s="6" t="str">
        <f t="shared" si="2"/>
        <v>,1541031</v>
      </c>
      <c r="T67" t="e">
        <f t="shared" si="3"/>
        <v>#VALUE!</v>
      </c>
    </row>
    <row r="68" spans="1:20">
      <c r="A68" s="5" t="s">
        <v>8</v>
      </c>
      <c r="B68" s="5" t="s">
        <v>270</v>
      </c>
      <c r="C68" s="5" t="s">
        <v>271</v>
      </c>
      <c r="D68" s="5" t="s">
        <v>272</v>
      </c>
      <c r="E68" s="5" t="s">
        <v>273</v>
      </c>
      <c r="F68" s="5">
        <v>1</v>
      </c>
      <c r="G68" s="5" t="s">
        <v>15</v>
      </c>
      <c r="H68" s="5" t="s">
        <v>110</v>
      </c>
      <c r="I68" s="5" t="s">
        <v>274</v>
      </c>
      <c r="J68" s="5">
        <v>984.17</v>
      </c>
      <c r="K68" s="5">
        <v>984.17</v>
      </c>
      <c r="L68" s="5">
        <v>0</v>
      </c>
      <c r="M68" s="5" t="s">
        <v>8</v>
      </c>
      <c r="N68" s="5" t="s">
        <v>262</v>
      </c>
      <c r="O68" s="5" t="s">
        <v>262</v>
      </c>
      <c r="P68" s="5" t="s">
        <v>50</v>
      </c>
      <c r="Q68" s="5" t="s">
        <v>51</v>
      </c>
      <c r="R68" s="5"/>
      <c r="S68" s="6" t="str">
        <f t="shared" si="2"/>
        <v>,1540966</v>
      </c>
      <c r="T68" t="e">
        <f t="shared" si="3"/>
        <v>#VALUE!</v>
      </c>
    </row>
    <row r="69" spans="1:20">
      <c r="A69" s="5" t="s">
        <v>8</v>
      </c>
      <c r="B69" s="5" t="s">
        <v>275</v>
      </c>
      <c r="C69" s="5" t="s">
        <v>276</v>
      </c>
      <c r="D69" s="5" t="s">
        <v>277</v>
      </c>
      <c r="E69" s="5" t="s">
        <v>127</v>
      </c>
      <c r="F69" s="5">
        <v>1</v>
      </c>
      <c r="G69" s="5" t="s">
        <v>63</v>
      </c>
      <c r="H69" s="5" t="s">
        <v>17</v>
      </c>
      <c r="I69" s="5" t="s">
        <v>278</v>
      </c>
      <c r="J69" s="5">
        <v>1160.19</v>
      </c>
      <c r="K69" s="5">
        <v>1160.19</v>
      </c>
      <c r="L69" s="5">
        <v>0</v>
      </c>
      <c r="M69" s="5" t="s">
        <v>8</v>
      </c>
      <c r="N69" s="5" t="s">
        <v>262</v>
      </c>
      <c r="O69" s="5" t="s">
        <v>262</v>
      </c>
      <c r="P69" s="5" t="s">
        <v>50</v>
      </c>
      <c r="Q69" s="5" t="s">
        <v>51</v>
      </c>
      <c r="R69" s="5"/>
      <c r="S69" s="6" t="str">
        <f t="shared" si="2"/>
        <v>,1540843</v>
      </c>
      <c r="T69" t="e">
        <f t="shared" si="3"/>
        <v>#VALUE!</v>
      </c>
    </row>
    <row r="70" spans="1:20">
      <c r="A70" s="5" t="s">
        <v>8</v>
      </c>
      <c r="B70" s="5" t="s">
        <v>279</v>
      </c>
      <c r="C70" s="5" t="s">
        <v>280</v>
      </c>
      <c r="D70" s="5" t="s">
        <v>281</v>
      </c>
      <c r="E70" s="5" t="s">
        <v>127</v>
      </c>
      <c r="F70" s="5">
        <v>1</v>
      </c>
      <c r="G70" s="5" t="s">
        <v>75</v>
      </c>
      <c r="H70" s="5" t="s">
        <v>49</v>
      </c>
      <c r="I70" s="5" t="s">
        <v>282</v>
      </c>
      <c r="J70" s="5">
        <v>1012.21</v>
      </c>
      <c r="K70" s="5">
        <v>1012.21</v>
      </c>
      <c r="L70" s="5">
        <v>0</v>
      </c>
      <c r="M70" s="5" t="s">
        <v>8</v>
      </c>
      <c r="N70" s="5" t="s">
        <v>283</v>
      </c>
      <c r="O70" s="5" t="s">
        <v>283</v>
      </c>
      <c r="P70" s="5" t="s">
        <v>50</v>
      </c>
      <c r="Q70" s="5" t="s">
        <v>51</v>
      </c>
      <c r="R70" s="5"/>
      <c r="S70" s="6" t="str">
        <f t="shared" si="2"/>
        <v>,1540217</v>
      </c>
      <c r="T70" t="e">
        <f t="shared" si="3"/>
        <v>#VALUE!</v>
      </c>
    </row>
    <row r="71" spans="1:20">
      <c r="A71" s="5" t="s">
        <v>8</v>
      </c>
      <c r="B71" s="5" t="s">
        <v>284</v>
      </c>
      <c r="C71" s="5" t="s">
        <v>285</v>
      </c>
      <c r="D71" s="5" t="s">
        <v>286</v>
      </c>
      <c r="E71" s="5" t="s">
        <v>94</v>
      </c>
      <c r="F71" s="5">
        <v>1</v>
      </c>
      <c r="G71" s="5" t="s">
        <v>110</v>
      </c>
      <c r="H71" s="5" t="s">
        <v>75</v>
      </c>
      <c r="I71" s="5" t="s">
        <v>287</v>
      </c>
      <c r="J71" s="5">
        <v>393</v>
      </c>
      <c r="K71" s="5">
        <v>393</v>
      </c>
      <c r="L71" s="5">
        <v>0</v>
      </c>
      <c r="M71" s="5" t="s">
        <v>8</v>
      </c>
      <c r="N71" s="5" t="s">
        <v>283</v>
      </c>
      <c r="O71" s="5" t="s">
        <v>283</v>
      </c>
      <c r="P71" s="5" t="s">
        <v>153</v>
      </c>
      <c r="Q71" s="5" t="s">
        <v>153</v>
      </c>
      <c r="R71" s="5"/>
      <c r="S71" s="6" t="str">
        <f t="shared" si="2"/>
        <v>,1539215</v>
      </c>
      <c r="T71" t="e">
        <f t="shared" si="3"/>
        <v>#VALUE!</v>
      </c>
    </row>
    <row r="72" spans="1:20">
      <c r="A72" s="5" t="s">
        <v>8</v>
      </c>
      <c r="B72" s="5" t="s">
        <v>288</v>
      </c>
      <c r="C72" s="5" t="s">
        <v>289</v>
      </c>
      <c r="D72" s="5" t="s">
        <v>290</v>
      </c>
      <c r="E72" s="5" t="s">
        <v>127</v>
      </c>
      <c r="F72" s="5">
        <v>1</v>
      </c>
      <c r="G72" s="5" t="s">
        <v>110</v>
      </c>
      <c r="H72" s="5" t="s">
        <v>23</v>
      </c>
      <c r="I72" s="5" t="s">
        <v>291</v>
      </c>
      <c r="J72" s="5">
        <v>1596.42</v>
      </c>
      <c r="K72" s="5">
        <v>1596.42</v>
      </c>
      <c r="L72" s="5">
        <v>0</v>
      </c>
      <c r="M72" s="5" t="s">
        <v>8</v>
      </c>
      <c r="N72" s="5" t="s">
        <v>283</v>
      </c>
      <c r="O72" s="5" t="s">
        <v>283</v>
      </c>
      <c r="P72" s="5" t="s">
        <v>50</v>
      </c>
      <c r="Q72" s="5" t="s">
        <v>51</v>
      </c>
      <c r="R72" s="5"/>
      <c r="S72" s="6" t="str">
        <f t="shared" si="2"/>
        <v>,1540171</v>
      </c>
      <c r="T72" t="e">
        <f t="shared" si="3"/>
        <v>#VALUE!</v>
      </c>
    </row>
    <row r="73" spans="1:20">
      <c r="A73" s="5" t="s">
        <v>8</v>
      </c>
      <c r="B73" s="5" t="s">
        <v>292</v>
      </c>
      <c r="C73" s="5" t="s">
        <v>293</v>
      </c>
      <c r="D73" s="5" t="s">
        <v>294</v>
      </c>
      <c r="E73" s="5" t="s">
        <v>127</v>
      </c>
      <c r="F73" s="5">
        <v>1</v>
      </c>
      <c r="G73" s="5" t="s">
        <v>75</v>
      </c>
      <c r="H73" s="5" t="s">
        <v>47</v>
      </c>
      <c r="I73" s="5" t="s">
        <v>295</v>
      </c>
      <c r="J73" s="5">
        <v>2627.91</v>
      </c>
      <c r="K73" s="5">
        <v>2627.91</v>
      </c>
      <c r="L73" s="5">
        <v>0</v>
      </c>
      <c r="M73" s="5" t="s">
        <v>8</v>
      </c>
      <c r="N73" s="5" t="s">
        <v>283</v>
      </c>
      <c r="O73" s="5" t="s">
        <v>283</v>
      </c>
      <c r="P73" s="5" t="s">
        <v>50</v>
      </c>
      <c r="Q73" s="5" t="s">
        <v>51</v>
      </c>
      <c r="R73" s="5"/>
      <c r="S73" s="6" t="str">
        <f t="shared" si="2"/>
        <v>,1540133</v>
      </c>
      <c r="T73" t="e">
        <f t="shared" si="3"/>
        <v>#VALUE!</v>
      </c>
    </row>
    <row r="74" spans="1:20">
      <c r="A74" s="5" t="s">
        <v>8</v>
      </c>
      <c r="B74" s="5" t="s">
        <v>296</v>
      </c>
      <c r="C74" s="5" t="s">
        <v>297</v>
      </c>
      <c r="D74" s="5" t="s">
        <v>294</v>
      </c>
      <c r="E74" s="5" t="s">
        <v>127</v>
      </c>
      <c r="F74" s="5">
        <v>1</v>
      </c>
      <c r="G74" s="5" t="s">
        <v>75</v>
      </c>
      <c r="H74" s="5" t="s">
        <v>47</v>
      </c>
      <c r="I74" s="5" t="s">
        <v>298</v>
      </c>
      <c r="J74" s="5">
        <v>2627.91</v>
      </c>
      <c r="K74" s="5">
        <v>2627.91</v>
      </c>
      <c r="L74" s="5">
        <v>0</v>
      </c>
      <c r="M74" s="5" t="s">
        <v>8</v>
      </c>
      <c r="N74" s="5" t="s">
        <v>283</v>
      </c>
      <c r="O74" s="5" t="s">
        <v>283</v>
      </c>
      <c r="P74" s="5" t="s">
        <v>50</v>
      </c>
      <c r="Q74" s="5" t="s">
        <v>51</v>
      </c>
      <c r="R74" s="5"/>
      <c r="S74" s="6" t="str">
        <f t="shared" si="2"/>
        <v>,1540132</v>
      </c>
      <c r="T74" t="e">
        <f t="shared" si="3"/>
        <v>#VALUE!</v>
      </c>
    </row>
    <row r="75" spans="1:20">
      <c r="A75" s="5" t="s">
        <v>8</v>
      </c>
      <c r="B75" s="5" t="s">
        <v>299</v>
      </c>
      <c r="C75" s="5" t="s">
        <v>300</v>
      </c>
      <c r="D75" s="5" t="s">
        <v>294</v>
      </c>
      <c r="E75" s="5" t="s">
        <v>127</v>
      </c>
      <c r="F75" s="5">
        <v>1</v>
      </c>
      <c r="G75" s="5" t="s">
        <v>75</v>
      </c>
      <c r="H75" s="5" t="s">
        <v>47</v>
      </c>
      <c r="I75" s="5" t="s">
        <v>301</v>
      </c>
      <c r="J75" s="5">
        <v>2627.91</v>
      </c>
      <c r="K75" s="5">
        <v>2627.91</v>
      </c>
      <c r="L75" s="5">
        <v>0</v>
      </c>
      <c r="M75" s="5" t="s">
        <v>8</v>
      </c>
      <c r="N75" s="5" t="s">
        <v>283</v>
      </c>
      <c r="O75" s="5" t="s">
        <v>283</v>
      </c>
      <c r="P75" s="5" t="s">
        <v>50</v>
      </c>
      <c r="Q75" s="5" t="s">
        <v>51</v>
      </c>
      <c r="R75" s="5"/>
      <c r="S75" s="6" t="str">
        <f t="shared" si="2"/>
        <v>,1540131</v>
      </c>
      <c r="T75" t="e">
        <f t="shared" si="3"/>
        <v>#VALUE!</v>
      </c>
    </row>
    <row r="76" spans="1:20">
      <c r="A76" s="5" t="s">
        <v>8</v>
      </c>
      <c r="B76" s="5" t="s">
        <v>302</v>
      </c>
      <c r="C76" s="5" t="s">
        <v>303</v>
      </c>
      <c r="D76" s="5" t="s">
        <v>294</v>
      </c>
      <c r="E76" s="5" t="s">
        <v>127</v>
      </c>
      <c r="F76" s="5">
        <v>1</v>
      </c>
      <c r="G76" s="5" t="s">
        <v>75</v>
      </c>
      <c r="H76" s="5" t="s">
        <v>47</v>
      </c>
      <c r="I76" s="5" t="s">
        <v>304</v>
      </c>
      <c r="J76" s="5">
        <v>2627.91</v>
      </c>
      <c r="K76" s="5">
        <v>2627.91</v>
      </c>
      <c r="L76" s="5">
        <v>0</v>
      </c>
      <c r="M76" s="5" t="s">
        <v>8</v>
      </c>
      <c r="N76" s="5" t="s">
        <v>283</v>
      </c>
      <c r="O76" s="5" t="s">
        <v>283</v>
      </c>
      <c r="P76" s="5" t="s">
        <v>50</v>
      </c>
      <c r="Q76" s="5" t="s">
        <v>51</v>
      </c>
      <c r="R76" s="5"/>
      <c r="S76" s="6" t="str">
        <f t="shared" si="2"/>
        <v>,1540107</v>
      </c>
      <c r="T76" t="e">
        <f t="shared" si="3"/>
        <v>#VALUE!</v>
      </c>
    </row>
    <row r="77" spans="1:20">
      <c r="A77" s="5" t="s">
        <v>8</v>
      </c>
      <c r="B77" s="5" t="s">
        <v>305</v>
      </c>
      <c r="C77" s="5" t="s">
        <v>306</v>
      </c>
      <c r="D77" s="5" t="s">
        <v>294</v>
      </c>
      <c r="E77" s="5" t="s">
        <v>127</v>
      </c>
      <c r="F77" s="5">
        <v>1</v>
      </c>
      <c r="G77" s="5" t="s">
        <v>75</v>
      </c>
      <c r="H77" s="5" t="s">
        <v>47</v>
      </c>
      <c r="I77" s="5" t="s">
        <v>307</v>
      </c>
      <c r="J77" s="5">
        <v>2627.91</v>
      </c>
      <c r="K77" s="5">
        <v>2627.91</v>
      </c>
      <c r="L77" s="5">
        <v>0</v>
      </c>
      <c r="M77" s="5" t="s">
        <v>8</v>
      </c>
      <c r="N77" s="5" t="s">
        <v>283</v>
      </c>
      <c r="O77" s="5" t="s">
        <v>283</v>
      </c>
      <c r="P77" s="5" t="s">
        <v>50</v>
      </c>
      <c r="Q77" s="5" t="s">
        <v>51</v>
      </c>
      <c r="R77" s="5"/>
      <c r="S77" s="6" t="str">
        <f t="shared" si="2"/>
        <v>,1540105</v>
      </c>
      <c r="T77" t="e">
        <f t="shared" si="3"/>
        <v>#VALUE!</v>
      </c>
    </row>
    <row r="78" spans="1:20">
      <c r="A78" s="5" t="s">
        <v>8</v>
      </c>
      <c r="B78" s="5" t="s">
        <v>308</v>
      </c>
      <c r="C78" s="5" t="s">
        <v>309</v>
      </c>
      <c r="D78" s="5" t="s">
        <v>294</v>
      </c>
      <c r="E78" s="5" t="s">
        <v>127</v>
      </c>
      <c r="F78" s="5">
        <v>1</v>
      </c>
      <c r="G78" s="5" t="s">
        <v>75</v>
      </c>
      <c r="H78" s="5" t="s">
        <v>47</v>
      </c>
      <c r="I78" s="5" t="s">
        <v>310</v>
      </c>
      <c r="J78" s="5">
        <v>2627.91</v>
      </c>
      <c r="K78" s="5">
        <v>2627.91</v>
      </c>
      <c r="L78" s="5">
        <v>0</v>
      </c>
      <c r="M78" s="5" t="s">
        <v>8</v>
      </c>
      <c r="N78" s="5" t="s">
        <v>283</v>
      </c>
      <c r="O78" s="5" t="s">
        <v>283</v>
      </c>
      <c r="P78" s="5" t="s">
        <v>50</v>
      </c>
      <c r="Q78" s="5" t="s">
        <v>51</v>
      </c>
      <c r="R78" s="5"/>
      <c r="S78" s="6" t="str">
        <f t="shared" si="2"/>
        <v>,1540102</v>
      </c>
      <c r="T78" t="e">
        <f t="shared" si="3"/>
        <v>#VALUE!</v>
      </c>
    </row>
    <row r="79" spans="1:20">
      <c r="A79" s="5" t="s">
        <v>8</v>
      </c>
      <c r="B79" s="5" t="s">
        <v>311</v>
      </c>
      <c r="C79" s="5" t="s">
        <v>312</v>
      </c>
      <c r="D79" s="5" t="s">
        <v>294</v>
      </c>
      <c r="E79" s="5" t="s">
        <v>127</v>
      </c>
      <c r="F79" s="5">
        <v>1</v>
      </c>
      <c r="G79" s="5" t="s">
        <v>75</v>
      </c>
      <c r="H79" s="5" t="s">
        <v>47</v>
      </c>
      <c r="I79" s="5" t="s">
        <v>313</v>
      </c>
      <c r="J79" s="5">
        <v>2622.63</v>
      </c>
      <c r="K79" s="5">
        <v>2622.63</v>
      </c>
      <c r="L79" s="5">
        <v>0</v>
      </c>
      <c r="M79" s="5" t="s">
        <v>8</v>
      </c>
      <c r="N79" s="5" t="s">
        <v>283</v>
      </c>
      <c r="O79" s="5" t="s">
        <v>283</v>
      </c>
      <c r="P79" s="5" t="s">
        <v>50</v>
      </c>
      <c r="Q79" s="5" t="s">
        <v>51</v>
      </c>
      <c r="R79" s="5"/>
      <c r="S79" s="6" t="str">
        <f t="shared" si="2"/>
        <v>,1540093</v>
      </c>
      <c r="T79" t="e">
        <f t="shared" si="3"/>
        <v>#VALUE!</v>
      </c>
    </row>
    <row r="80" spans="1:20">
      <c r="A80" s="5" t="s">
        <v>8</v>
      </c>
      <c r="B80" s="5" t="s">
        <v>314</v>
      </c>
      <c r="C80" s="5" t="s">
        <v>315</v>
      </c>
      <c r="D80" s="5" t="s">
        <v>294</v>
      </c>
      <c r="E80" s="5" t="s">
        <v>127</v>
      </c>
      <c r="F80" s="5">
        <v>1</v>
      </c>
      <c r="G80" s="5" t="s">
        <v>75</v>
      </c>
      <c r="H80" s="5" t="s">
        <v>47</v>
      </c>
      <c r="I80" s="5" t="s">
        <v>316</v>
      </c>
      <c r="J80" s="5">
        <v>2622.63</v>
      </c>
      <c r="K80" s="5">
        <v>2622.63</v>
      </c>
      <c r="L80" s="5">
        <v>0</v>
      </c>
      <c r="M80" s="5" t="s">
        <v>8</v>
      </c>
      <c r="N80" s="5" t="s">
        <v>283</v>
      </c>
      <c r="O80" s="5" t="s">
        <v>283</v>
      </c>
      <c r="P80" s="5" t="s">
        <v>50</v>
      </c>
      <c r="Q80" s="5" t="s">
        <v>51</v>
      </c>
      <c r="R80" s="5"/>
      <c r="S80" s="6" t="str">
        <f t="shared" si="2"/>
        <v>,1540089</v>
      </c>
      <c r="T80" t="e">
        <f t="shared" si="3"/>
        <v>#VALUE!</v>
      </c>
    </row>
    <row r="81" spans="1:20">
      <c r="A81" s="5" t="s">
        <v>8</v>
      </c>
      <c r="B81" s="5" t="s">
        <v>317</v>
      </c>
      <c r="C81" s="5" t="s">
        <v>318</v>
      </c>
      <c r="D81" s="5" t="s">
        <v>319</v>
      </c>
      <c r="E81" s="5" t="s">
        <v>320</v>
      </c>
      <c r="F81" s="5">
        <v>1</v>
      </c>
      <c r="G81" s="5" t="s">
        <v>15</v>
      </c>
      <c r="H81" s="5" t="s">
        <v>110</v>
      </c>
      <c r="I81" s="5" t="s">
        <v>321</v>
      </c>
      <c r="J81" s="5">
        <v>1558.05</v>
      </c>
      <c r="K81" s="5">
        <v>1558.05</v>
      </c>
      <c r="L81" s="5">
        <v>0</v>
      </c>
      <c r="M81" s="5" t="s">
        <v>8</v>
      </c>
      <c r="N81" s="5" t="s">
        <v>283</v>
      </c>
      <c r="O81" s="5" t="s">
        <v>283</v>
      </c>
      <c r="P81" s="5" t="s">
        <v>50</v>
      </c>
      <c r="Q81" s="5" t="s">
        <v>51</v>
      </c>
      <c r="R81" s="5"/>
      <c r="S81" s="6" t="str">
        <f t="shared" si="2"/>
        <v>,1540079</v>
      </c>
      <c r="T81" t="e">
        <f t="shared" si="3"/>
        <v>#VALUE!</v>
      </c>
    </row>
    <row r="82" spans="1:20">
      <c r="A82" s="5" t="s">
        <v>8</v>
      </c>
      <c r="B82" s="5" t="s">
        <v>322</v>
      </c>
      <c r="C82" s="5" t="s">
        <v>323</v>
      </c>
      <c r="D82" s="5" t="s">
        <v>324</v>
      </c>
      <c r="E82" s="5" t="s">
        <v>94</v>
      </c>
      <c r="F82" s="5">
        <v>2</v>
      </c>
      <c r="G82" s="5" t="s">
        <v>47</v>
      </c>
      <c r="H82" s="5" t="s">
        <v>17</v>
      </c>
      <c r="I82" s="5" t="s">
        <v>325</v>
      </c>
      <c r="J82" s="5">
        <v>551.38</v>
      </c>
      <c r="K82" s="5">
        <v>551.38</v>
      </c>
      <c r="L82" s="5">
        <v>0</v>
      </c>
      <c r="M82" s="5" t="s">
        <v>8</v>
      </c>
      <c r="N82" s="5" t="s">
        <v>283</v>
      </c>
      <c r="O82" s="5" t="s">
        <v>283</v>
      </c>
      <c r="P82" s="5" t="s">
        <v>50</v>
      </c>
      <c r="Q82" s="5" t="s">
        <v>51</v>
      </c>
      <c r="R82" s="5"/>
      <c r="S82" s="6" t="str">
        <f t="shared" si="2"/>
        <v>,1540030</v>
      </c>
      <c r="T82" t="e">
        <f t="shared" si="3"/>
        <v>#VALUE!</v>
      </c>
    </row>
    <row r="83" spans="1:20">
      <c r="A83" s="5" t="s">
        <v>8</v>
      </c>
      <c r="B83" s="5" t="s">
        <v>326</v>
      </c>
      <c r="C83" s="5" t="s">
        <v>327</v>
      </c>
      <c r="D83" s="5" t="s">
        <v>328</v>
      </c>
      <c r="E83" s="5" t="s">
        <v>329</v>
      </c>
      <c r="F83" s="5">
        <v>1</v>
      </c>
      <c r="G83" s="5" t="s">
        <v>49</v>
      </c>
      <c r="H83" s="5" t="s">
        <v>47</v>
      </c>
      <c r="I83" s="5" t="s">
        <v>330</v>
      </c>
      <c r="J83" s="5">
        <v>1396</v>
      </c>
      <c r="K83" s="5">
        <v>1396</v>
      </c>
      <c r="L83" s="5">
        <v>0</v>
      </c>
      <c r="M83" s="5" t="s">
        <v>8</v>
      </c>
      <c r="N83" s="5" t="s">
        <v>283</v>
      </c>
      <c r="O83" s="5" t="s">
        <v>283</v>
      </c>
      <c r="P83" s="5"/>
      <c r="Q83" s="5" t="s">
        <v>331</v>
      </c>
      <c r="R83" s="5"/>
      <c r="S83" s="6" t="str">
        <f t="shared" si="2"/>
        <v>,1539560</v>
      </c>
      <c r="T83" t="e">
        <f t="shared" si="3"/>
        <v>#VALUE!</v>
      </c>
    </row>
    <row r="84" spans="1:20">
      <c r="A84" s="5" t="s">
        <v>8</v>
      </c>
      <c r="B84" s="5" t="s">
        <v>332</v>
      </c>
      <c r="C84" s="5" t="s">
        <v>333</v>
      </c>
      <c r="D84" s="5" t="s">
        <v>334</v>
      </c>
      <c r="E84" s="5" t="s">
        <v>127</v>
      </c>
      <c r="F84" s="5">
        <v>1</v>
      </c>
      <c r="G84" s="5" t="s">
        <v>15</v>
      </c>
      <c r="H84" s="5" t="s">
        <v>110</v>
      </c>
      <c r="I84" s="5" t="s">
        <v>335</v>
      </c>
      <c r="J84" s="5">
        <v>512.51</v>
      </c>
      <c r="K84" s="5">
        <v>512.51</v>
      </c>
      <c r="L84" s="5">
        <v>0</v>
      </c>
      <c r="M84" s="5" t="s">
        <v>8</v>
      </c>
      <c r="N84" s="5" t="s">
        <v>283</v>
      </c>
      <c r="O84" s="5" t="s">
        <v>283</v>
      </c>
      <c r="P84" s="5" t="s">
        <v>64</v>
      </c>
      <c r="Q84" s="5" t="s">
        <v>65</v>
      </c>
      <c r="R84" s="5"/>
      <c r="S84" s="6" t="str">
        <f t="shared" si="2"/>
        <v>,1539653</v>
      </c>
      <c r="T84" t="e">
        <f t="shared" si="3"/>
        <v>#VALUE!</v>
      </c>
    </row>
    <row r="85" spans="1:20">
      <c r="A85" s="5" t="s">
        <v>8</v>
      </c>
      <c r="B85" s="5" t="s">
        <v>336</v>
      </c>
      <c r="C85" s="5" t="s">
        <v>337</v>
      </c>
      <c r="D85" s="5" t="s">
        <v>338</v>
      </c>
      <c r="E85" s="5" t="s">
        <v>166</v>
      </c>
      <c r="F85" s="5">
        <v>1</v>
      </c>
      <c r="G85" s="5" t="s">
        <v>110</v>
      </c>
      <c r="H85" s="5" t="s">
        <v>75</v>
      </c>
      <c r="I85" s="5" t="s">
        <v>339</v>
      </c>
      <c r="J85" s="5">
        <v>328.31</v>
      </c>
      <c r="K85" s="5">
        <v>328.31</v>
      </c>
      <c r="L85" s="5">
        <v>0</v>
      </c>
      <c r="M85" s="5" t="s">
        <v>8</v>
      </c>
      <c r="N85" s="5" t="s">
        <v>283</v>
      </c>
      <c r="O85" s="5" t="s">
        <v>269</v>
      </c>
      <c r="P85" s="5" t="s">
        <v>64</v>
      </c>
      <c r="Q85" s="5" t="s">
        <v>65</v>
      </c>
      <c r="R85" s="5"/>
      <c r="S85" s="6" t="str">
        <f t="shared" ref="S85:S116" si="4">$S$19&amp;B85</f>
        <v>,1539645</v>
      </c>
      <c r="T85" t="e">
        <f t="shared" ref="T85:T116" si="5">K85-S85</f>
        <v>#VALUE!</v>
      </c>
    </row>
    <row r="86" spans="1:20">
      <c r="A86" s="5" t="s">
        <v>8</v>
      </c>
      <c r="B86" s="5" t="s">
        <v>340</v>
      </c>
      <c r="C86" s="5" t="s">
        <v>341</v>
      </c>
      <c r="D86" s="5" t="s">
        <v>98</v>
      </c>
      <c r="E86" s="5" t="s">
        <v>94</v>
      </c>
      <c r="F86" s="5">
        <v>1</v>
      </c>
      <c r="G86" s="5" t="s">
        <v>75</v>
      </c>
      <c r="H86" s="5" t="s">
        <v>63</v>
      </c>
      <c r="I86" s="5" t="s">
        <v>342</v>
      </c>
      <c r="J86" s="5">
        <v>1113.68</v>
      </c>
      <c r="K86" s="5">
        <v>1113.68</v>
      </c>
      <c r="L86" s="5">
        <v>0</v>
      </c>
      <c r="M86" s="5" t="s">
        <v>8</v>
      </c>
      <c r="N86" s="5" t="s">
        <v>283</v>
      </c>
      <c r="O86" s="5" t="s">
        <v>283</v>
      </c>
      <c r="P86" s="5" t="s">
        <v>50</v>
      </c>
      <c r="Q86" s="5" t="s">
        <v>51</v>
      </c>
      <c r="R86" s="5"/>
      <c r="S86" s="6" t="str">
        <f t="shared" si="4"/>
        <v>,1539466</v>
      </c>
      <c r="T86" t="e">
        <f t="shared" si="5"/>
        <v>#VALUE!</v>
      </c>
    </row>
    <row r="87" spans="1:20">
      <c r="A87" s="5" t="s">
        <v>8</v>
      </c>
      <c r="B87" s="5" t="s">
        <v>343</v>
      </c>
      <c r="C87" s="5" t="s">
        <v>344</v>
      </c>
      <c r="D87" s="5" t="s">
        <v>345</v>
      </c>
      <c r="E87" s="5" t="s">
        <v>346</v>
      </c>
      <c r="F87" s="5">
        <v>1</v>
      </c>
      <c r="G87" s="5" t="s">
        <v>75</v>
      </c>
      <c r="H87" s="5" t="s">
        <v>49</v>
      </c>
      <c r="I87" s="5" t="s">
        <v>347</v>
      </c>
      <c r="J87" s="5">
        <v>3919.71</v>
      </c>
      <c r="K87" s="5">
        <v>3919.71</v>
      </c>
      <c r="L87" s="5">
        <v>0</v>
      </c>
      <c r="M87" s="5" t="s">
        <v>8</v>
      </c>
      <c r="N87" s="5" t="s">
        <v>348</v>
      </c>
      <c r="O87" s="5" t="s">
        <v>348</v>
      </c>
      <c r="P87" s="5" t="s">
        <v>50</v>
      </c>
      <c r="Q87" s="5" t="s">
        <v>51</v>
      </c>
      <c r="R87" s="5"/>
      <c r="S87" s="6" t="str">
        <f t="shared" si="4"/>
        <v>,1539303</v>
      </c>
      <c r="T87" t="e">
        <f t="shared" si="5"/>
        <v>#VALUE!</v>
      </c>
    </row>
    <row r="88" spans="1:20">
      <c r="A88" s="5" t="s">
        <v>8</v>
      </c>
      <c r="B88" s="5" t="s">
        <v>349</v>
      </c>
      <c r="C88" s="5" t="s">
        <v>350</v>
      </c>
      <c r="D88" s="5" t="s">
        <v>345</v>
      </c>
      <c r="E88" s="5" t="s">
        <v>351</v>
      </c>
      <c r="F88" s="5">
        <v>1</v>
      </c>
      <c r="G88" s="5" t="s">
        <v>49</v>
      </c>
      <c r="H88" s="5" t="s">
        <v>47</v>
      </c>
      <c r="I88" s="5" t="s">
        <v>352</v>
      </c>
      <c r="J88" s="5">
        <v>1707.16</v>
      </c>
      <c r="K88" s="5">
        <v>1707.16</v>
      </c>
      <c r="L88" s="5">
        <v>0</v>
      </c>
      <c r="M88" s="5" t="s">
        <v>8</v>
      </c>
      <c r="N88" s="5" t="s">
        <v>348</v>
      </c>
      <c r="O88" s="5" t="s">
        <v>348</v>
      </c>
      <c r="P88" s="5" t="s">
        <v>50</v>
      </c>
      <c r="Q88" s="5" t="s">
        <v>51</v>
      </c>
      <c r="R88" s="5"/>
      <c r="S88" s="6" t="str">
        <f t="shared" si="4"/>
        <v>,1539306</v>
      </c>
      <c r="T88" t="e">
        <f t="shared" si="5"/>
        <v>#VALUE!</v>
      </c>
    </row>
    <row r="89" spans="1:20">
      <c r="A89" s="5" t="s">
        <v>8</v>
      </c>
      <c r="B89" s="5" t="s">
        <v>353</v>
      </c>
      <c r="C89" s="5" t="s">
        <v>354</v>
      </c>
      <c r="D89" s="5" t="s">
        <v>68</v>
      </c>
      <c r="E89" s="5" t="s">
        <v>55</v>
      </c>
      <c r="F89" s="5">
        <v>2</v>
      </c>
      <c r="G89" s="5" t="s">
        <v>47</v>
      </c>
      <c r="H89" s="5" t="s">
        <v>61</v>
      </c>
      <c r="I89" s="5" t="s">
        <v>355</v>
      </c>
      <c r="J89" s="5">
        <v>2444.8</v>
      </c>
      <c r="K89" s="5">
        <v>2444.8</v>
      </c>
      <c r="L89" s="5">
        <v>0</v>
      </c>
      <c r="M89" s="5" t="s">
        <v>8</v>
      </c>
      <c r="N89" s="5" t="s">
        <v>348</v>
      </c>
      <c r="O89" s="5" t="s">
        <v>348</v>
      </c>
      <c r="P89" s="5" t="s">
        <v>50</v>
      </c>
      <c r="Q89" s="5" t="s">
        <v>51</v>
      </c>
      <c r="R89" s="5"/>
      <c r="S89" s="6" t="str">
        <f t="shared" si="4"/>
        <v>,1539124</v>
      </c>
      <c r="T89" t="e">
        <f t="shared" si="5"/>
        <v>#VALUE!</v>
      </c>
    </row>
    <row r="90" spans="1:20">
      <c r="A90" s="5" t="s">
        <v>8</v>
      </c>
      <c r="B90" s="5" t="s">
        <v>356</v>
      </c>
      <c r="C90" s="5" t="s">
        <v>357</v>
      </c>
      <c r="D90" s="5" t="s">
        <v>358</v>
      </c>
      <c r="E90" s="5" t="s">
        <v>94</v>
      </c>
      <c r="F90" s="5">
        <v>1</v>
      </c>
      <c r="G90" s="5" t="s">
        <v>15</v>
      </c>
      <c r="H90" s="5" t="s">
        <v>110</v>
      </c>
      <c r="I90" s="5" t="s">
        <v>359</v>
      </c>
      <c r="J90" s="5">
        <v>742.48</v>
      </c>
      <c r="K90" s="5">
        <v>742.48</v>
      </c>
      <c r="L90" s="5">
        <v>0</v>
      </c>
      <c r="M90" s="5" t="s">
        <v>8</v>
      </c>
      <c r="N90" s="5" t="s">
        <v>348</v>
      </c>
      <c r="O90" s="5" t="s">
        <v>348</v>
      </c>
      <c r="P90" s="5" t="s">
        <v>64</v>
      </c>
      <c r="Q90" s="5" t="s">
        <v>65</v>
      </c>
      <c r="R90" s="5"/>
      <c r="S90" s="6" t="str">
        <f t="shared" si="4"/>
        <v>,1539083</v>
      </c>
      <c r="T90" t="e">
        <f t="shared" si="5"/>
        <v>#VALUE!</v>
      </c>
    </row>
    <row r="91" spans="1:20">
      <c r="A91" s="5" t="s">
        <v>8</v>
      </c>
      <c r="B91" s="5" t="s">
        <v>360</v>
      </c>
      <c r="C91" s="5" t="s">
        <v>361</v>
      </c>
      <c r="D91" s="5" t="s">
        <v>362</v>
      </c>
      <c r="E91" s="5" t="s">
        <v>243</v>
      </c>
      <c r="F91" s="5">
        <v>3</v>
      </c>
      <c r="G91" s="5" t="s">
        <v>63</v>
      </c>
      <c r="H91" s="5" t="s">
        <v>61</v>
      </c>
      <c r="I91" s="5" t="s">
        <v>363</v>
      </c>
      <c r="J91" s="5">
        <v>3257.4</v>
      </c>
      <c r="K91" s="5">
        <v>3257.4</v>
      </c>
      <c r="L91" s="5">
        <v>0</v>
      </c>
      <c r="M91" s="5" t="s">
        <v>8</v>
      </c>
      <c r="N91" s="5" t="s">
        <v>348</v>
      </c>
      <c r="O91" s="5" t="s">
        <v>348</v>
      </c>
      <c r="P91" s="5" t="s">
        <v>50</v>
      </c>
      <c r="Q91" s="5" t="s">
        <v>51</v>
      </c>
      <c r="R91" s="5"/>
      <c r="S91" s="6" t="str">
        <f t="shared" si="4"/>
        <v>,1539060</v>
      </c>
      <c r="T91" t="e">
        <f t="shared" si="5"/>
        <v>#VALUE!</v>
      </c>
    </row>
    <row r="92" spans="1:20">
      <c r="A92" s="5" t="s">
        <v>8</v>
      </c>
      <c r="B92" s="5" t="s">
        <v>364</v>
      </c>
      <c r="C92" s="5" t="s">
        <v>365</v>
      </c>
      <c r="D92" s="5" t="s">
        <v>366</v>
      </c>
      <c r="E92" s="5" t="s">
        <v>55</v>
      </c>
      <c r="F92" s="5">
        <v>1</v>
      </c>
      <c r="G92" s="5" t="s">
        <v>63</v>
      </c>
      <c r="H92" s="5" t="s">
        <v>47</v>
      </c>
      <c r="I92" s="5" t="s">
        <v>367</v>
      </c>
      <c r="J92" s="5">
        <v>298.96</v>
      </c>
      <c r="K92" s="5">
        <v>298.96</v>
      </c>
      <c r="L92" s="5">
        <v>0</v>
      </c>
      <c r="M92" s="5" t="s">
        <v>8</v>
      </c>
      <c r="N92" s="5" t="s">
        <v>348</v>
      </c>
      <c r="O92" s="5" t="s">
        <v>348</v>
      </c>
      <c r="P92" s="5" t="s">
        <v>50</v>
      </c>
      <c r="Q92" s="5" t="s">
        <v>51</v>
      </c>
      <c r="R92" s="5"/>
      <c r="S92" s="6" t="str">
        <f t="shared" si="4"/>
        <v>,1539009</v>
      </c>
      <c r="T92" t="e">
        <f t="shared" si="5"/>
        <v>#VALUE!</v>
      </c>
    </row>
    <row r="93" spans="1:20">
      <c r="A93" s="5" t="s">
        <v>8</v>
      </c>
      <c r="B93" s="5" t="s">
        <v>368</v>
      </c>
      <c r="C93" s="5" t="s">
        <v>369</v>
      </c>
      <c r="D93" s="5" t="s">
        <v>136</v>
      </c>
      <c r="E93" s="5" t="s">
        <v>127</v>
      </c>
      <c r="F93" s="5">
        <v>1</v>
      </c>
      <c r="G93" s="5" t="s">
        <v>110</v>
      </c>
      <c r="H93" s="5" t="s">
        <v>75</v>
      </c>
      <c r="I93" s="5" t="s">
        <v>370</v>
      </c>
      <c r="J93" s="5">
        <v>951.53</v>
      </c>
      <c r="K93" s="5">
        <v>951.53</v>
      </c>
      <c r="L93" s="5">
        <v>0</v>
      </c>
      <c r="M93" s="5" t="s">
        <v>8</v>
      </c>
      <c r="N93" s="5" t="s">
        <v>348</v>
      </c>
      <c r="O93" s="5" t="s">
        <v>283</v>
      </c>
      <c r="P93" s="5" t="s">
        <v>50</v>
      </c>
      <c r="Q93" s="5" t="s">
        <v>51</v>
      </c>
      <c r="R93" s="5"/>
      <c r="S93" s="6" t="str">
        <f t="shared" si="4"/>
        <v>,1538952</v>
      </c>
      <c r="T93" t="e">
        <f t="shared" si="5"/>
        <v>#VALUE!</v>
      </c>
    </row>
    <row r="94" spans="1:20">
      <c r="A94" s="5" t="s">
        <v>8</v>
      </c>
      <c r="B94" s="5" t="s">
        <v>371</v>
      </c>
      <c r="C94" s="5" t="s">
        <v>372</v>
      </c>
      <c r="D94" s="5" t="s">
        <v>373</v>
      </c>
      <c r="E94" s="5" t="s">
        <v>127</v>
      </c>
      <c r="F94" s="5">
        <v>1</v>
      </c>
      <c r="G94" s="5" t="s">
        <v>17</v>
      </c>
      <c r="H94" s="5" t="s">
        <v>108</v>
      </c>
      <c r="I94" s="5" t="s">
        <v>374</v>
      </c>
      <c r="J94" s="5">
        <v>5456.13</v>
      </c>
      <c r="K94" s="5">
        <v>5456.13</v>
      </c>
      <c r="L94" s="5">
        <v>0</v>
      </c>
      <c r="M94" s="5" t="s">
        <v>8</v>
      </c>
      <c r="N94" s="5" t="s">
        <v>348</v>
      </c>
      <c r="O94" s="5" t="s">
        <v>348</v>
      </c>
      <c r="P94" s="5" t="s">
        <v>50</v>
      </c>
      <c r="Q94" s="5" t="s">
        <v>51</v>
      </c>
      <c r="R94" s="5"/>
      <c r="S94" s="6" t="str">
        <f t="shared" si="4"/>
        <v>,1538939</v>
      </c>
      <c r="T94" t="e">
        <f t="shared" si="5"/>
        <v>#VALUE!</v>
      </c>
    </row>
    <row r="95" spans="1:20">
      <c r="A95" s="5" t="s">
        <v>8</v>
      </c>
      <c r="B95" s="5" t="s">
        <v>375</v>
      </c>
      <c r="C95" s="5" t="s">
        <v>376</v>
      </c>
      <c r="D95" s="5" t="s">
        <v>217</v>
      </c>
      <c r="E95" s="5" t="s">
        <v>377</v>
      </c>
      <c r="F95" s="5">
        <v>1</v>
      </c>
      <c r="G95" s="5" t="s">
        <v>110</v>
      </c>
      <c r="H95" s="5" t="s">
        <v>63</v>
      </c>
      <c r="I95" s="5" t="s">
        <v>378</v>
      </c>
      <c r="J95" s="5">
        <v>3142.3</v>
      </c>
      <c r="K95" s="5">
        <v>3142.3</v>
      </c>
      <c r="L95" s="5">
        <v>0</v>
      </c>
      <c r="M95" s="5" t="s">
        <v>8</v>
      </c>
      <c r="N95" s="5" t="s">
        <v>348</v>
      </c>
      <c r="O95" s="5" t="s">
        <v>269</v>
      </c>
      <c r="P95" s="5" t="s">
        <v>64</v>
      </c>
      <c r="Q95" s="5" t="s">
        <v>65</v>
      </c>
      <c r="R95" s="5"/>
      <c r="S95" s="6" t="str">
        <f t="shared" si="4"/>
        <v>,1538923</v>
      </c>
      <c r="T95" t="e">
        <f t="shared" si="5"/>
        <v>#VALUE!</v>
      </c>
    </row>
    <row r="96" spans="1:20">
      <c r="A96" s="5" t="s">
        <v>8</v>
      </c>
      <c r="B96" s="5" t="s">
        <v>379</v>
      </c>
      <c r="C96" s="5" t="s">
        <v>380</v>
      </c>
      <c r="D96" s="5" t="s">
        <v>381</v>
      </c>
      <c r="E96" s="5" t="s">
        <v>94</v>
      </c>
      <c r="F96" s="5">
        <v>1</v>
      </c>
      <c r="G96" s="5" t="s">
        <v>63</v>
      </c>
      <c r="H96" s="5" t="s">
        <v>47</v>
      </c>
      <c r="I96" s="5" t="s">
        <v>382</v>
      </c>
      <c r="J96" s="5">
        <v>832.09</v>
      </c>
      <c r="K96" s="5">
        <v>832.09</v>
      </c>
      <c r="L96" s="5">
        <v>0</v>
      </c>
      <c r="M96" s="5" t="s">
        <v>8</v>
      </c>
      <c r="N96" s="5" t="s">
        <v>348</v>
      </c>
      <c r="O96" s="5" t="s">
        <v>348</v>
      </c>
      <c r="P96" s="5" t="s">
        <v>50</v>
      </c>
      <c r="Q96" s="5" t="s">
        <v>51</v>
      </c>
      <c r="R96" s="5"/>
      <c r="S96" s="6" t="str">
        <f t="shared" si="4"/>
        <v>,1538760</v>
      </c>
      <c r="T96" t="e">
        <f t="shared" si="5"/>
        <v>#VALUE!</v>
      </c>
    </row>
    <row r="97" spans="1:20">
      <c r="A97" s="5" t="s">
        <v>8</v>
      </c>
      <c r="B97" s="5" t="s">
        <v>383</v>
      </c>
      <c r="C97" s="5" t="s">
        <v>384</v>
      </c>
      <c r="D97" s="5" t="s">
        <v>385</v>
      </c>
      <c r="E97" s="5" t="s">
        <v>94</v>
      </c>
      <c r="F97" s="5">
        <v>2</v>
      </c>
      <c r="G97" s="5" t="s">
        <v>49</v>
      </c>
      <c r="H97" s="5" t="s">
        <v>47</v>
      </c>
      <c r="I97" s="5" t="s">
        <v>386</v>
      </c>
      <c r="J97" s="5">
        <v>1121.6</v>
      </c>
      <c r="K97" s="5">
        <v>1121.6</v>
      </c>
      <c r="L97" s="5">
        <v>0</v>
      </c>
      <c r="M97" s="5" t="s">
        <v>8</v>
      </c>
      <c r="N97" s="5" t="s">
        <v>348</v>
      </c>
      <c r="O97" s="5" t="s">
        <v>348</v>
      </c>
      <c r="P97" s="5" t="s">
        <v>64</v>
      </c>
      <c r="Q97" s="5" t="s">
        <v>65</v>
      </c>
      <c r="R97" s="5"/>
      <c r="S97" s="6" t="str">
        <f t="shared" si="4"/>
        <v>,1538686</v>
      </c>
      <c r="T97" t="e">
        <f t="shared" si="5"/>
        <v>#VALUE!</v>
      </c>
    </row>
    <row r="98" spans="1:20">
      <c r="A98" s="5" t="s">
        <v>8</v>
      </c>
      <c r="B98" s="5" t="s">
        <v>387</v>
      </c>
      <c r="C98" s="5" t="s">
        <v>388</v>
      </c>
      <c r="D98" s="5" t="s">
        <v>373</v>
      </c>
      <c r="E98" s="5" t="s">
        <v>127</v>
      </c>
      <c r="F98" s="5">
        <v>1</v>
      </c>
      <c r="G98" s="5" t="s">
        <v>49</v>
      </c>
      <c r="H98" s="5" t="s">
        <v>17</v>
      </c>
      <c r="I98" s="5" t="s">
        <v>389</v>
      </c>
      <c r="J98" s="5">
        <v>3338.9</v>
      </c>
      <c r="K98" s="5">
        <v>3338.9</v>
      </c>
      <c r="L98" s="5">
        <v>0</v>
      </c>
      <c r="M98" s="5" t="s">
        <v>8</v>
      </c>
      <c r="N98" s="5" t="s">
        <v>390</v>
      </c>
      <c r="O98" s="5" t="s">
        <v>110</v>
      </c>
      <c r="P98" s="5" t="s">
        <v>50</v>
      </c>
      <c r="Q98" s="5" t="s">
        <v>51</v>
      </c>
      <c r="R98" s="5"/>
      <c r="S98" s="6" t="str">
        <f t="shared" si="4"/>
        <v>,1538328</v>
      </c>
      <c r="T98" t="e">
        <f t="shared" si="5"/>
        <v>#VALUE!</v>
      </c>
    </row>
    <row r="99" spans="1:20">
      <c r="A99" s="5" t="s">
        <v>8</v>
      </c>
      <c r="B99" s="5" t="s">
        <v>391</v>
      </c>
      <c r="C99" s="5" t="s">
        <v>392</v>
      </c>
      <c r="D99" s="5" t="s">
        <v>393</v>
      </c>
      <c r="E99" s="5" t="s">
        <v>55</v>
      </c>
      <c r="F99" s="5">
        <v>1</v>
      </c>
      <c r="G99" s="5" t="s">
        <v>110</v>
      </c>
      <c r="H99" s="5" t="s">
        <v>75</v>
      </c>
      <c r="I99" s="5" t="s">
        <v>394</v>
      </c>
      <c r="J99" s="5">
        <v>1064.43</v>
      </c>
      <c r="K99" s="5">
        <v>1064.43</v>
      </c>
      <c r="L99" s="5">
        <v>0</v>
      </c>
      <c r="M99" s="5" t="s">
        <v>8</v>
      </c>
      <c r="N99" s="5" t="s">
        <v>390</v>
      </c>
      <c r="O99" s="5" t="s">
        <v>390</v>
      </c>
      <c r="P99" s="5" t="s">
        <v>64</v>
      </c>
      <c r="Q99" s="5" t="s">
        <v>65</v>
      </c>
      <c r="R99" s="5"/>
      <c r="S99" s="6" t="str">
        <f t="shared" si="4"/>
        <v>,1537533</v>
      </c>
      <c r="T99" t="e">
        <f t="shared" si="5"/>
        <v>#VALUE!</v>
      </c>
    </row>
    <row r="100" spans="1:20">
      <c r="A100" s="5" t="s">
        <v>8</v>
      </c>
      <c r="B100" s="5" t="s">
        <v>395</v>
      </c>
      <c r="C100" s="5" t="s">
        <v>396</v>
      </c>
      <c r="D100" s="5" t="s">
        <v>397</v>
      </c>
      <c r="E100" s="5" t="s">
        <v>398</v>
      </c>
      <c r="F100" s="5">
        <v>1</v>
      </c>
      <c r="G100" s="5" t="s">
        <v>17</v>
      </c>
      <c r="H100" s="5" t="s">
        <v>23</v>
      </c>
      <c r="I100" s="5" t="s">
        <v>399</v>
      </c>
      <c r="J100" s="5">
        <v>3120</v>
      </c>
      <c r="K100" s="5">
        <v>3120</v>
      </c>
      <c r="L100" s="5">
        <v>0</v>
      </c>
      <c r="M100" s="5" t="s">
        <v>8</v>
      </c>
      <c r="N100" s="5" t="s">
        <v>400</v>
      </c>
      <c r="O100" s="5" t="s">
        <v>400</v>
      </c>
      <c r="P100" s="5" t="s">
        <v>153</v>
      </c>
      <c r="Q100" s="5" t="s">
        <v>153</v>
      </c>
      <c r="R100" s="5"/>
      <c r="S100" s="6" t="str">
        <f t="shared" si="4"/>
        <v>,1537047</v>
      </c>
      <c r="T100" t="e">
        <f t="shared" si="5"/>
        <v>#VALUE!</v>
      </c>
    </row>
    <row r="101" spans="1:20">
      <c r="A101" s="5" t="s">
        <v>8</v>
      </c>
      <c r="B101" s="5" t="s">
        <v>401</v>
      </c>
      <c r="C101" s="5" t="s">
        <v>402</v>
      </c>
      <c r="D101" s="5" t="s">
        <v>277</v>
      </c>
      <c r="E101" s="5" t="s">
        <v>127</v>
      </c>
      <c r="F101" s="5">
        <v>1</v>
      </c>
      <c r="G101" s="5" t="s">
        <v>47</v>
      </c>
      <c r="H101" s="5" t="s">
        <v>61</v>
      </c>
      <c r="I101" s="5" t="s">
        <v>403</v>
      </c>
      <c r="J101" s="5">
        <v>759.69</v>
      </c>
      <c r="K101" s="5">
        <v>759.69</v>
      </c>
      <c r="L101" s="5">
        <v>0</v>
      </c>
      <c r="M101" s="5" t="s">
        <v>8</v>
      </c>
      <c r="N101" s="5" t="s">
        <v>400</v>
      </c>
      <c r="O101" s="5" t="s">
        <v>400</v>
      </c>
      <c r="P101" s="5" t="s">
        <v>50</v>
      </c>
      <c r="Q101" s="5" t="s">
        <v>51</v>
      </c>
      <c r="R101" s="5"/>
      <c r="S101" s="6" t="str">
        <f t="shared" si="4"/>
        <v>,1537148</v>
      </c>
      <c r="T101" t="e">
        <f t="shared" si="5"/>
        <v>#VALUE!</v>
      </c>
    </row>
    <row r="102" spans="1:20">
      <c r="A102" s="5" t="s">
        <v>8</v>
      </c>
      <c r="B102" s="5" t="s">
        <v>404</v>
      </c>
      <c r="C102" s="5" t="s">
        <v>405</v>
      </c>
      <c r="D102" s="5" t="s">
        <v>406</v>
      </c>
      <c r="E102" s="5" t="s">
        <v>407</v>
      </c>
      <c r="F102" s="5">
        <v>1</v>
      </c>
      <c r="G102" s="5" t="s">
        <v>110</v>
      </c>
      <c r="H102" s="5" t="s">
        <v>63</v>
      </c>
      <c r="I102" s="5" t="s">
        <v>408</v>
      </c>
      <c r="J102" s="5">
        <v>3460.12</v>
      </c>
      <c r="K102" s="5">
        <v>3460.12</v>
      </c>
      <c r="L102" s="5">
        <v>0</v>
      </c>
      <c r="M102" s="5" t="s">
        <v>8</v>
      </c>
      <c r="N102" s="5" t="s">
        <v>400</v>
      </c>
      <c r="O102" s="5" t="s">
        <v>400</v>
      </c>
      <c r="P102" s="5" t="s">
        <v>64</v>
      </c>
      <c r="Q102" s="5" t="s">
        <v>65</v>
      </c>
      <c r="R102" s="5"/>
      <c r="S102" s="6" t="str">
        <f t="shared" si="4"/>
        <v>,1536901</v>
      </c>
      <c r="T102" t="e">
        <f t="shared" si="5"/>
        <v>#VALUE!</v>
      </c>
    </row>
    <row r="103" spans="1:20">
      <c r="A103" s="5" t="s">
        <v>8</v>
      </c>
      <c r="B103" s="5" t="s">
        <v>409</v>
      </c>
      <c r="C103" s="5" t="s">
        <v>410</v>
      </c>
      <c r="D103" s="5" t="s">
        <v>411</v>
      </c>
      <c r="E103" s="5" t="s">
        <v>412</v>
      </c>
      <c r="F103" s="5">
        <v>1</v>
      </c>
      <c r="G103" s="5" t="s">
        <v>15</v>
      </c>
      <c r="H103" s="5" t="s">
        <v>63</v>
      </c>
      <c r="I103" s="5" t="s">
        <v>413</v>
      </c>
      <c r="J103" s="5">
        <v>1588.2</v>
      </c>
      <c r="K103" s="5">
        <v>1588.2</v>
      </c>
      <c r="L103" s="5">
        <v>0</v>
      </c>
      <c r="M103" s="5" t="s">
        <v>8</v>
      </c>
      <c r="N103" s="5" t="s">
        <v>400</v>
      </c>
      <c r="O103" s="5" t="s">
        <v>400</v>
      </c>
      <c r="P103" s="5" t="s">
        <v>50</v>
      </c>
      <c r="Q103" s="5" t="s">
        <v>51</v>
      </c>
      <c r="R103" s="5"/>
      <c r="S103" s="6" t="str">
        <f t="shared" si="4"/>
        <v>,1536680</v>
      </c>
      <c r="T103" t="e">
        <f t="shared" si="5"/>
        <v>#VALUE!</v>
      </c>
    </row>
    <row r="104" spans="1:20">
      <c r="A104" s="5" t="s">
        <v>8</v>
      </c>
      <c r="B104" s="5" t="s">
        <v>414</v>
      </c>
      <c r="C104" s="5" t="s">
        <v>415</v>
      </c>
      <c r="D104" s="5" t="s">
        <v>416</v>
      </c>
      <c r="E104" s="5" t="s">
        <v>243</v>
      </c>
      <c r="F104" s="5">
        <v>1</v>
      </c>
      <c r="G104" s="5" t="s">
        <v>75</v>
      </c>
      <c r="H104" s="5" t="s">
        <v>49</v>
      </c>
      <c r="I104" s="5" t="s">
        <v>417</v>
      </c>
      <c r="J104" s="5">
        <v>1656.6</v>
      </c>
      <c r="K104" s="5">
        <v>1656.6</v>
      </c>
      <c r="L104" s="5">
        <v>0</v>
      </c>
      <c r="M104" s="5" t="s">
        <v>8</v>
      </c>
      <c r="N104" s="5" t="s">
        <v>400</v>
      </c>
      <c r="O104" s="5" t="s">
        <v>400</v>
      </c>
      <c r="P104" s="5" t="s">
        <v>64</v>
      </c>
      <c r="Q104" s="5" t="s">
        <v>65</v>
      </c>
      <c r="R104" s="5"/>
      <c r="S104" s="6" t="str">
        <f t="shared" si="4"/>
        <v>,1536743</v>
      </c>
      <c r="T104" t="e">
        <f t="shared" si="5"/>
        <v>#VALUE!</v>
      </c>
    </row>
    <row r="105" spans="1:20">
      <c r="A105" s="5" t="s">
        <v>8</v>
      </c>
      <c r="B105" s="5" t="s">
        <v>418</v>
      </c>
      <c r="C105" s="5" t="s">
        <v>419</v>
      </c>
      <c r="D105" s="5" t="s">
        <v>136</v>
      </c>
      <c r="E105" s="5" t="s">
        <v>127</v>
      </c>
      <c r="F105" s="5">
        <v>1</v>
      </c>
      <c r="G105" s="5" t="s">
        <v>15</v>
      </c>
      <c r="H105" s="5" t="s">
        <v>110</v>
      </c>
      <c r="I105" s="5" t="s">
        <v>420</v>
      </c>
      <c r="J105" s="5">
        <v>830.13</v>
      </c>
      <c r="K105" s="5">
        <v>830.13</v>
      </c>
      <c r="L105" s="5">
        <v>0</v>
      </c>
      <c r="M105" s="5" t="s">
        <v>8</v>
      </c>
      <c r="N105" s="5" t="s">
        <v>400</v>
      </c>
      <c r="O105" s="5" t="s">
        <v>400</v>
      </c>
      <c r="P105" s="5" t="s">
        <v>64</v>
      </c>
      <c r="Q105" s="5" t="s">
        <v>65</v>
      </c>
      <c r="R105" s="5"/>
      <c r="S105" s="6" t="str">
        <f t="shared" si="4"/>
        <v>,1536592</v>
      </c>
      <c r="T105" t="e">
        <f t="shared" si="5"/>
        <v>#VALUE!</v>
      </c>
    </row>
    <row r="106" spans="1:20">
      <c r="A106" s="5" t="s">
        <v>8</v>
      </c>
      <c r="B106" s="5" t="s">
        <v>421</v>
      </c>
      <c r="C106" s="5" t="s">
        <v>422</v>
      </c>
      <c r="D106" s="5" t="s">
        <v>423</v>
      </c>
      <c r="E106" s="5" t="s">
        <v>55</v>
      </c>
      <c r="F106" s="5">
        <v>1</v>
      </c>
      <c r="G106" s="5" t="s">
        <v>15</v>
      </c>
      <c r="H106" s="5" t="s">
        <v>47</v>
      </c>
      <c r="I106" s="5" t="s">
        <v>424</v>
      </c>
      <c r="J106" s="5">
        <v>1560.01</v>
      </c>
      <c r="K106" s="5">
        <v>1560.01</v>
      </c>
      <c r="L106" s="5">
        <v>0</v>
      </c>
      <c r="M106" s="5" t="s">
        <v>8</v>
      </c>
      <c r="N106" s="5" t="s">
        <v>425</v>
      </c>
      <c r="O106" s="5" t="s">
        <v>425</v>
      </c>
      <c r="P106" s="5" t="s">
        <v>64</v>
      </c>
      <c r="Q106" s="5" t="s">
        <v>65</v>
      </c>
      <c r="R106" s="5"/>
      <c r="S106" s="6" t="str">
        <f t="shared" si="4"/>
        <v>,1536438</v>
      </c>
      <c r="T106" t="e">
        <f t="shared" si="5"/>
        <v>#VALUE!</v>
      </c>
    </row>
    <row r="107" spans="1:20">
      <c r="A107" s="5" t="s">
        <v>8</v>
      </c>
      <c r="B107" s="5" t="s">
        <v>426</v>
      </c>
      <c r="C107" s="5" t="s">
        <v>427</v>
      </c>
      <c r="D107" s="5" t="s">
        <v>428</v>
      </c>
      <c r="E107" s="5" t="s">
        <v>429</v>
      </c>
      <c r="F107" s="5">
        <v>1</v>
      </c>
      <c r="G107" s="5" t="s">
        <v>75</v>
      </c>
      <c r="H107" s="5" t="s">
        <v>63</v>
      </c>
      <c r="I107" s="5" t="s">
        <v>430</v>
      </c>
      <c r="J107" s="5">
        <v>1000.79</v>
      </c>
      <c r="K107" s="5">
        <v>1000.79</v>
      </c>
      <c r="L107" s="5">
        <v>0</v>
      </c>
      <c r="M107" s="5" t="s">
        <v>8</v>
      </c>
      <c r="N107" s="5" t="s">
        <v>425</v>
      </c>
      <c r="O107" s="5" t="s">
        <v>425</v>
      </c>
      <c r="P107" s="5" t="s">
        <v>64</v>
      </c>
      <c r="Q107" s="5" t="s">
        <v>65</v>
      </c>
      <c r="R107" s="5"/>
      <c r="S107" s="6" t="str">
        <f t="shared" si="4"/>
        <v>,1536407</v>
      </c>
      <c r="T107" t="e">
        <f t="shared" si="5"/>
        <v>#VALUE!</v>
      </c>
    </row>
    <row r="108" spans="1:20">
      <c r="A108" s="5" t="s">
        <v>8</v>
      </c>
      <c r="B108" s="5" t="s">
        <v>431</v>
      </c>
      <c r="C108" s="5" t="s">
        <v>432</v>
      </c>
      <c r="D108" s="5" t="s">
        <v>428</v>
      </c>
      <c r="E108" s="5" t="s">
        <v>429</v>
      </c>
      <c r="F108" s="5">
        <v>1</v>
      </c>
      <c r="G108" s="5" t="s">
        <v>75</v>
      </c>
      <c r="H108" s="5" t="s">
        <v>63</v>
      </c>
      <c r="I108" s="5" t="s">
        <v>433</v>
      </c>
      <c r="J108" s="5">
        <v>1000.79</v>
      </c>
      <c r="K108" s="5">
        <v>1000.79</v>
      </c>
      <c r="L108" s="5">
        <v>0</v>
      </c>
      <c r="M108" s="5" t="s">
        <v>8</v>
      </c>
      <c r="N108" s="5" t="s">
        <v>425</v>
      </c>
      <c r="O108" s="5" t="s">
        <v>425</v>
      </c>
      <c r="P108" s="5" t="s">
        <v>64</v>
      </c>
      <c r="Q108" s="5" t="s">
        <v>65</v>
      </c>
      <c r="R108" s="5"/>
      <c r="S108" s="6" t="str">
        <f t="shared" si="4"/>
        <v>,1536406</v>
      </c>
      <c r="T108" t="e">
        <f t="shared" si="5"/>
        <v>#VALUE!</v>
      </c>
    </row>
    <row r="109" spans="1:20">
      <c r="A109" s="5" t="s">
        <v>8</v>
      </c>
      <c r="B109" s="5" t="s">
        <v>434</v>
      </c>
      <c r="C109" s="5" t="s">
        <v>435</v>
      </c>
      <c r="D109" s="5" t="s">
        <v>436</v>
      </c>
      <c r="E109" s="5" t="s">
        <v>127</v>
      </c>
      <c r="F109" s="5">
        <v>3</v>
      </c>
      <c r="G109" s="5" t="s">
        <v>17</v>
      </c>
      <c r="H109" s="5" t="s">
        <v>89</v>
      </c>
      <c r="I109" s="5" t="s">
        <v>437</v>
      </c>
      <c r="J109" s="5">
        <v>3194.82</v>
      </c>
      <c r="K109" s="5">
        <v>3194.82</v>
      </c>
      <c r="L109" s="5">
        <v>0</v>
      </c>
      <c r="M109" s="5" t="s">
        <v>8</v>
      </c>
      <c r="N109" s="5" t="s">
        <v>425</v>
      </c>
      <c r="O109" s="5" t="s">
        <v>425</v>
      </c>
      <c r="P109" s="5" t="s">
        <v>64</v>
      </c>
      <c r="Q109" s="5" t="s">
        <v>65</v>
      </c>
      <c r="R109" s="5"/>
      <c r="S109" s="6" t="str">
        <f t="shared" si="4"/>
        <v>,1536254</v>
      </c>
      <c r="T109" t="e">
        <f t="shared" si="5"/>
        <v>#VALUE!</v>
      </c>
    </row>
    <row r="110" spans="1:20">
      <c r="A110" s="5" t="s">
        <v>8</v>
      </c>
      <c r="B110" s="5" t="s">
        <v>438</v>
      </c>
      <c r="C110" s="5" t="s">
        <v>439</v>
      </c>
      <c r="D110" s="5" t="s">
        <v>440</v>
      </c>
      <c r="E110" s="5" t="s">
        <v>441</v>
      </c>
      <c r="F110" s="5">
        <v>1</v>
      </c>
      <c r="G110" s="5" t="s">
        <v>63</v>
      </c>
      <c r="H110" s="5" t="s">
        <v>49</v>
      </c>
      <c r="I110" s="5" t="s">
        <v>442</v>
      </c>
      <c r="J110" s="5">
        <v>1255.56</v>
      </c>
      <c r="K110" s="5">
        <v>1255.56</v>
      </c>
      <c r="L110" s="5">
        <v>0</v>
      </c>
      <c r="M110" s="5" t="s">
        <v>8</v>
      </c>
      <c r="N110" s="5" t="s">
        <v>425</v>
      </c>
      <c r="O110" s="5" t="s">
        <v>110</v>
      </c>
      <c r="P110" s="5" t="s">
        <v>64</v>
      </c>
      <c r="Q110" s="5" t="s">
        <v>65</v>
      </c>
      <c r="R110" s="5"/>
      <c r="S110" s="6" t="str">
        <f t="shared" si="4"/>
        <v>,1536209</v>
      </c>
      <c r="T110" t="e">
        <f t="shared" si="5"/>
        <v>#VALUE!</v>
      </c>
    </row>
    <row r="111" spans="1:20">
      <c r="A111" s="5" t="s">
        <v>8</v>
      </c>
      <c r="B111" s="5" t="s">
        <v>443</v>
      </c>
      <c r="C111" s="5" t="s">
        <v>444</v>
      </c>
      <c r="D111" s="5" t="s">
        <v>445</v>
      </c>
      <c r="E111" s="5" t="s">
        <v>446</v>
      </c>
      <c r="F111" s="5">
        <v>4</v>
      </c>
      <c r="G111" s="5" t="s">
        <v>75</v>
      </c>
      <c r="H111" s="5" t="s">
        <v>63</v>
      </c>
      <c r="I111" s="5" t="s">
        <v>447</v>
      </c>
      <c r="J111" s="5">
        <v>5089.72</v>
      </c>
      <c r="K111" s="5">
        <v>5089.72</v>
      </c>
      <c r="L111" s="5">
        <v>0</v>
      </c>
      <c r="M111" s="5" t="s">
        <v>8</v>
      </c>
      <c r="N111" s="5" t="s">
        <v>425</v>
      </c>
      <c r="O111" s="5" t="s">
        <v>425</v>
      </c>
      <c r="P111" s="5" t="s">
        <v>50</v>
      </c>
      <c r="Q111" s="5" t="s">
        <v>51</v>
      </c>
      <c r="R111" s="5"/>
      <c r="S111" s="6" t="str">
        <f t="shared" si="4"/>
        <v>,1536083</v>
      </c>
      <c r="T111" t="e">
        <f t="shared" si="5"/>
        <v>#VALUE!</v>
      </c>
    </row>
    <row r="112" spans="1:20">
      <c r="A112" s="5" t="s">
        <v>8</v>
      </c>
      <c r="B112" s="5" t="s">
        <v>448</v>
      </c>
      <c r="C112" s="5" t="s">
        <v>449</v>
      </c>
      <c r="D112" s="5" t="s">
        <v>445</v>
      </c>
      <c r="E112" s="5" t="s">
        <v>446</v>
      </c>
      <c r="F112" s="5">
        <v>1</v>
      </c>
      <c r="G112" s="5" t="s">
        <v>75</v>
      </c>
      <c r="H112" s="5" t="s">
        <v>63</v>
      </c>
      <c r="I112" s="5" t="s">
        <v>450</v>
      </c>
      <c r="J112" s="5">
        <v>1533.01</v>
      </c>
      <c r="K112" s="5">
        <v>1533.01</v>
      </c>
      <c r="L112" s="5">
        <v>0</v>
      </c>
      <c r="M112" s="5" t="s">
        <v>8</v>
      </c>
      <c r="N112" s="5" t="s">
        <v>425</v>
      </c>
      <c r="O112" s="5" t="s">
        <v>425</v>
      </c>
      <c r="P112" s="5" t="s">
        <v>50</v>
      </c>
      <c r="Q112" s="5" t="s">
        <v>51</v>
      </c>
      <c r="R112" s="5"/>
      <c r="S112" s="6" t="str">
        <f t="shared" si="4"/>
        <v>,1536085</v>
      </c>
      <c r="T112" t="e">
        <f t="shared" si="5"/>
        <v>#VALUE!</v>
      </c>
    </row>
    <row r="113" spans="1:20">
      <c r="A113" s="5" t="s">
        <v>8</v>
      </c>
      <c r="B113" s="5" t="s">
        <v>451</v>
      </c>
      <c r="C113" s="5" t="s">
        <v>452</v>
      </c>
      <c r="D113" s="5" t="s">
        <v>59</v>
      </c>
      <c r="E113" s="5" t="s">
        <v>453</v>
      </c>
      <c r="F113" s="5">
        <v>1</v>
      </c>
      <c r="G113" s="5" t="s">
        <v>110</v>
      </c>
      <c r="H113" s="5" t="s">
        <v>75</v>
      </c>
      <c r="I113" s="5" t="s">
        <v>454</v>
      </c>
      <c r="J113" s="5">
        <v>2251.34</v>
      </c>
      <c r="K113" s="5">
        <v>2251.34</v>
      </c>
      <c r="L113" s="5">
        <v>0</v>
      </c>
      <c r="M113" s="5" t="s">
        <v>8</v>
      </c>
      <c r="N113" s="5" t="s">
        <v>425</v>
      </c>
      <c r="O113" s="5" t="s">
        <v>390</v>
      </c>
      <c r="P113" s="5" t="s">
        <v>64</v>
      </c>
      <c r="Q113" s="5" t="s">
        <v>65</v>
      </c>
      <c r="R113" s="5"/>
      <c r="S113" s="6" t="str">
        <f t="shared" si="4"/>
        <v>,1535868</v>
      </c>
      <c r="T113" t="e">
        <f t="shared" si="5"/>
        <v>#VALUE!</v>
      </c>
    </row>
    <row r="114" spans="1:20">
      <c r="A114" s="5" t="s">
        <v>8</v>
      </c>
      <c r="B114" s="5" t="s">
        <v>455</v>
      </c>
      <c r="C114" s="5" t="s">
        <v>456</v>
      </c>
      <c r="D114" s="5" t="s">
        <v>457</v>
      </c>
      <c r="E114" s="5" t="s">
        <v>127</v>
      </c>
      <c r="F114" s="5">
        <v>1</v>
      </c>
      <c r="G114" s="5" t="s">
        <v>49</v>
      </c>
      <c r="H114" s="5" t="s">
        <v>61</v>
      </c>
      <c r="I114" s="5" t="s">
        <v>458</v>
      </c>
      <c r="J114" s="5">
        <v>1789</v>
      </c>
      <c r="K114" s="5">
        <v>1789</v>
      </c>
      <c r="L114" s="5">
        <v>0</v>
      </c>
      <c r="M114" s="5" t="s">
        <v>8</v>
      </c>
      <c r="N114" s="5" t="s">
        <v>459</v>
      </c>
      <c r="O114" s="5" t="s">
        <v>15</v>
      </c>
      <c r="P114" s="5" t="s">
        <v>50</v>
      </c>
      <c r="Q114" s="5" t="s">
        <v>51</v>
      </c>
      <c r="R114" s="5"/>
      <c r="S114" s="6" t="str">
        <f t="shared" si="4"/>
        <v>,1535616</v>
      </c>
      <c r="T114" t="e">
        <f t="shared" si="5"/>
        <v>#VALUE!</v>
      </c>
    </row>
    <row r="115" spans="1:20">
      <c r="A115" s="5" t="s">
        <v>8</v>
      </c>
      <c r="B115" s="5" t="s">
        <v>460</v>
      </c>
      <c r="C115" s="5" t="s">
        <v>461</v>
      </c>
      <c r="D115" s="5" t="s">
        <v>136</v>
      </c>
      <c r="E115" s="5" t="s">
        <v>127</v>
      </c>
      <c r="F115" s="5">
        <v>1</v>
      </c>
      <c r="G115" s="5" t="s">
        <v>17</v>
      </c>
      <c r="H115" s="5" t="s">
        <v>23</v>
      </c>
      <c r="I115" s="5" t="s">
        <v>462</v>
      </c>
      <c r="J115" s="5">
        <v>830.13</v>
      </c>
      <c r="K115" s="5">
        <v>830.13</v>
      </c>
      <c r="L115" s="5">
        <v>0</v>
      </c>
      <c r="M115" s="5" t="s">
        <v>8</v>
      </c>
      <c r="N115" s="5" t="s">
        <v>459</v>
      </c>
      <c r="O115" s="5" t="s">
        <v>459</v>
      </c>
      <c r="P115" s="5" t="s">
        <v>64</v>
      </c>
      <c r="Q115" s="5" t="s">
        <v>65</v>
      </c>
      <c r="R115" s="5"/>
      <c r="S115" s="6" t="str">
        <f t="shared" si="4"/>
        <v>,1535367</v>
      </c>
      <c r="T115" t="e">
        <f t="shared" si="5"/>
        <v>#VALUE!</v>
      </c>
    </row>
    <row r="116" spans="1:20">
      <c r="A116" s="5" t="s">
        <v>8</v>
      </c>
      <c r="B116" s="5" t="s">
        <v>463</v>
      </c>
      <c r="C116" s="5" t="s">
        <v>464</v>
      </c>
      <c r="D116" s="5" t="s">
        <v>465</v>
      </c>
      <c r="E116" s="5" t="s">
        <v>94</v>
      </c>
      <c r="F116" s="5">
        <v>2</v>
      </c>
      <c r="G116" s="5" t="s">
        <v>15</v>
      </c>
      <c r="H116" s="5" t="s">
        <v>49</v>
      </c>
      <c r="I116" s="5" t="s">
        <v>466</v>
      </c>
      <c r="J116" s="5">
        <v>4475.84</v>
      </c>
      <c r="K116" s="5">
        <v>4475.84</v>
      </c>
      <c r="L116" s="5">
        <v>0</v>
      </c>
      <c r="M116" s="5" t="s">
        <v>8</v>
      </c>
      <c r="N116" s="5" t="s">
        <v>467</v>
      </c>
      <c r="O116" s="5" t="s">
        <v>400</v>
      </c>
      <c r="P116" s="5" t="s">
        <v>50</v>
      </c>
      <c r="Q116" s="5" t="s">
        <v>51</v>
      </c>
      <c r="R116" s="5"/>
      <c r="S116" s="6" t="str">
        <f t="shared" si="4"/>
        <v>,1534467</v>
      </c>
      <c r="T116" t="e">
        <f t="shared" si="5"/>
        <v>#VALUE!</v>
      </c>
    </row>
    <row r="117" spans="1:20">
      <c r="A117" s="5" t="s">
        <v>8</v>
      </c>
      <c r="B117" s="5" t="s">
        <v>468</v>
      </c>
      <c r="C117" s="5" t="s">
        <v>469</v>
      </c>
      <c r="D117" s="5" t="s">
        <v>470</v>
      </c>
      <c r="E117" s="5" t="s">
        <v>471</v>
      </c>
      <c r="F117" s="5">
        <v>1</v>
      </c>
      <c r="G117" s="5" t="s">
        <v>17</v>
      </c>
      <c r="H117" s="5" t="s">
        <v>23</v>
      </c>
      <c r="I117" s="5" t="s">
        <v>472</v>
      </c>
      <c r="J117" s="5">
        <v>1505.31</v>
      </c>
      <c r="K117" s="5">
        <v>1505.31</v>
      </c>
      <c r="L117" s="5">
        <v>0</v>
      </c>
      <c r="M117" s="5" t="s">
        <v>8</v>
      </c>
      <c r="N117" s="5" t="s">
        <v>467</v>
      </c>
      <c r="O117" s="5" t="s">
        <v>467</v>
      </c>
      <c r="P117" s="5" t="s">
        <v>50</v>
      </c>
      <c r="Q117" s="5" t="s">
        <v>51</v>
      </c>
      <c r="R117" s="5"/>
      <c r="S117" s="6" t="str">
        <f t="shared" ref="S117:S148" si="6">$S$19&amp;B117</f>
        <v>,1534445</v>
      </c>
      <c r="T117" t="e">
        <f t="shared" ref="T117:T148" si="7">K117-S117</f>
        <v>#VALUE!</v>
      </c>
    </row>
    <row r="118" spans="1:20">
      <c r="A118" s="5" t="s">
        <v>8</v>
      </c>
      <c r="B118" s="5" t="s">
        <v>473</v>
      </c>
      <c r="C118" s="5" t="s">
        <v>474</v>
      </c>
      <c r="D118" s="5" t="s">
        <v>475</v>
      </c>
      <c r="E118" s="5" t="s">
        <v>476</v>
      </c>
      <c r="F118" s="5">
        <v>1</v>
      </c>
      <c r="G118" s="5" t="s">
        <v>75</v>
      </c>
      <c r="H118" s="5" t="s">
        <v>17</v>
      </c>
      <c r="I118" s="5" t="s">
        <v>477</v>
      </c>
      <c r="J118" s="5">
        <v>7813.14</v>
      </c>
      <c r="K118" s="5">
        <v>7813.14</v>
      </c>
      <c r="L118" s="5">
        <v>0</v>
      </c>
      <c r="M118" s="5" t="s">
        <v>8</v>
      </c>
      <c r="N118" s="5" t="s">
        <v>478</v>
      </c>
      <c r="O118" s="5" t="s">
        <v>478</v>
      </c>
      <c r="P118" s="5" t="s">
        <v>50</v>
      </c>
      <c r="Q118" s="5" t="s">
        <v>51</v>
      </c>
      <c r="R118" s="5"/>
      <c r="S118" s="6" t="str">
        <f t="shared" si="6"/>
        <v>,1534026</v>
      </c>
      <c r="T118" t="e">
        <f t="shared" si="7"/>
        <v>#VALUE!</v>
      </c>
    </row>
    <row r="119" spans="1:20">
      <c r="A119" s="5" t="s">
        <v>8</v>
      </c>
      <c r="B119" s="5" t="s">
        <v>479</v>
      </c>
      <c r="C119" s="5" t="s">
        <v>480</v>
      </c>
      <c r="D119" s="5" t="s">
        <v>481</v>
      </c>
      <c r="E119" s="5" t="s">
        <v>482</v>
      </c>
      <c r="F119" s="5">
        <v>1</v>
      </c>
      <c r="G119" s="5" t="s">
        <v>17</v>
      </c>
      <c r="H119" s="5" t="s">
        <v>483</v>
      </c>
      <c r="I119" s="5" t="s">
        <v>484</v>
      </c>
      <c r="J119" s="5">
        <v>5882.22</v>
      </c>
      <c r="K119" s="5">
        <v>5882.22</v>
      </c>
      <c r="L119" s="5">
        <v>0</v>
      </c>
      <c r="M119" s="5" t="s">
        <v>8</v>
      </c>
      <c r="N119" s="5" t="s">
        <v>478</v>
      </c>
      <c r="O119" s="5" t="s">
        <v>478</v>
      </c>
      <c r="P119" s="5" t="s">
        <v>50</v>
      </c>
      <c r="Q119" s="5" t="s">
        <v>51</v>
      </c>
      <c r="R119" s="5"/>
      <c r="S119" s="6" t="str">
        <f t="shared" si="6"/>
        <v>,1533994</v>
      </c>
      <c r="T119" t="e">
        <f t="shared" si="7"/>
        <v>#VALUE!</v>
      </c>
    </row>
    <row r="120" spans="1:20">
      <c r="A120" s="5" t="s">
        <v>8</v>
      </c>
      <c r="B120" s="5" t="s">
        <v>485</v>
      </c>
      <c r="C120" s="5" t="s">
        <v>486</v>
      </c>
      <c r="D120" s="5" t="s">
        <v>487</v>
      </c>
      <c r="E120" s="5" t="s">
        <v>488</v>
      </c>
      <c r="F120" s="5">
        <v>1</v>
      </c>
      <c r="G120" s="5" t="s">
        <v>110</v>
      </c>
      <c r="H120" s="5" t="s">
        <v>47</v>
      </c>
      <c r="I120" s="5" t="s">
        <v>489</v>
      </c>
      <c r="J120" s="5">
        <v>3222.79</v>
      </c>
      <c r="K120" s="5">
        <v>3222.79</v>
      </c>
      <c r="L120" s="5">
        <v>0</v>
      </c>
      <c r="M120" s="5" t="s">
        <v>8</v>
      </c>
      <c r="N120" s="5" t="s">
        <v>478</v>
      </c>
      <c r="O120" s="5" t="s">
        <v>478</v>
      </c>
      <c r="P120" s="5" t="s">
        <v>64</v>
      </c>
      <c r="Q120" s="5" t="s">
        <v>65</v>
      </c>
      <c r="R120" s="5"/>
      <c r="S120" s="6" t="str">
        <f t="shared" si="6"/>
        <v>,1533520</v>
      </c>
      <c r="T120" t="e">
        <f t="shared" si="7"/>
        <v>#VALUE!</v>
      </c>
    </row>
    <row r="121" spans="1:20">
      <c r="A121" s="5" t="s">
        <v>8</v>
      </c>
      <c r="B121" s="5" t="s">
        <v>490</v>
      </c>
      <c r="C121" s="5" t="s">
        <v>491</v>
      </c>
      <c r="D121" s="5" t="s">
        <v>492</v>
      </c>
      <c r="E121" s="5" t="s">
        <v>94</v>
      </c>
      <c r="F121" s="5">
        <v>3</v>
      </c>
      <c r="G121" s="5" t="s">
        <v>17</v>
      </c>
      <c r="H121" s="5" t="s">
        <v>61</v>
      </c>
      <c r="I121" s="5" t="s">
        <v>493</v>
      </c>
      <c r="J121" s="5">
        <v>1557.93</v>
      </c>
      <c r="K121" s="5">
        <v>1557.93</v>
      </c>
      <c r="L121" s="5">
        <v>0</v>
      </c>
      <c r="M121" s="5" t="s">
        <v>8</v>
      </c>
      <c r="N121" s="5" t="s">
        <v>478</v>
      </c>
      <c r="O121" s="5" t="s">
        <v>75</v>
      </c>
      <c r="P121" s="5" t="s">
        <v>64</v>
      </c>
      <c r="Q121" s="5" t="s">
        <v>65</v>
      </c>
      <c r="R121" s="5"/>
      <c r="S121" s="6" t="str">
        <f t="shared" si="6"/>
        <v>,1533345</v>
      </c>
      <c r="T121" t="e">
        <f t="shared" si="7"/>
        <v>#VALUE!</v>
      </c>
    </row>
    <row r="122" spans="1:20">
      <c r="A122" s="5" t="s">
        <v>8</v>
      </c>
      <c r="B122" s="5" t="s">
        <v>494</v>
      </c>
      <c r="C122" s="5" t="s">
        <v>495</v>
      </c>
      <c r="D122" s="5" t="s">
        <v>496</v>
      </c>
      <c r="E122" s="5" t="s">
        <v>55</v>
      </c>
      <c r="F122" s="5">
        <v>1</v>
      </c>
      <c r="G122" s="5" t="s">
        <v>75</v>
      </c>
      <c r="H122" s="5" t="s">
        <v>63</v>
      </c>
      <c r="I122" s="5" t="s">
        <v>497</v>
      </c>
      <c r="J122" s="5">
        <v>168.14</v>
      </c>
      <c r="K122" s="5">
        <v>168.14</v>
      </c>
      <c r="L122" s="5">
        <v>0</v>
      </c>
      <c r="M122" s="5" t="s">
        <v>8</v>
      </c>
      <c r="N122" s="5" t="s">
        <v>498</v>
      </c>
      <c r="O122" s="5" t="s">
        <v>262</v>
      </c>
      <c r="P122" s="5" t="s">
        <v>64</v>
      </c>
      <c r="Q122" s="5" t="s">
        <v>65</v>
      </c>
      <c r="R122" s="5"/>
      <c r="S122" s="6" t="str">
        <f t="shared" si="6"/>
        <v>,1532821</v>
      </c>
      <c r="T122" t="e">
        <f t="shared" si="7"/>
        <v>#VALUE!</v>
      </c>
    </row>
    <row r="123" spans="1:20">
      <c r="A123" s="5" t="s">
        <v>8</v>
      </c>
      <c r="B123" s="5" t="s">
        <v>499</v>
      </c>
      <c r="C123" s="5" t="s">
        <v>500</v>
      </c>
      <c r="D123" s="5" t="s">
        <v>501</v>
      </c>
      <c r="E123" s="5" t="s">
        <v>502</v>
      </c>
      <c r="F123" s="5">
        <v>1</v>
      </c>
      <c r="G123" s="5" t="s">
        <v>75</v>
      </c>
      <c r="H123" s="5" t="s">
        <v>17</v>
      </c>
      <c r="I123" s="5" t="s">
        <v>503</v>
      </c>
      <c r="J123" s="5">
        <v>5664.76</v>
      </c>
      <c r="K123" s="5">
        <v>5664.76</v>
      </c>
      <c r="L123" s="5">
        <v>0</v>
      </c>
      <c r="M123" s="5" t="s">
        <v>8</v>
      </c>
      <c r="N123" s="5" t="s">
        <v>498</v>
      </c>
      <c r="O123" s="5" t="s">
        <v>110</v>
      </c>
      <c r="P123" s="5" t="s">
        <v>50</v>
      </c>
      <c r="Q123" s="5" t="s">
        <v>51</v>
      </c>
      <c r="R123" s="5"/>
      <c r="S123" s="6" t="str">
        <f t="shared" si="6"/>
        <v>,1532715</v>
      </c>
      <c r="T123" t="e">
        <f t="shared" si="7"/>
        <v>#VALUE!</v>
      </c>
    </row>
    <row r="124" spans="1:20">
      <c r="A124" s="5" t="s">
        <v>8</v>
      </c>
      <c r="B124" s="5" t="s">
        <v>504</v>
      </c>
      <c r="C124" s="5" t="s">
        <v>505</v>
      </c>
      <c r="D124" s="5" t="s">
        <v>506</v>
      </c>
      <c r="E124" s="5" t="s">
        <v>127</v>
      </c>
      <c r="F124" s="5">
        <v>1</v>
      </c>
      <c r="G124" s="5" t="s">
        <v>47</v>
      </c>
      <c r="H124" s="5" t="s">
        <v>483</v>
      </c>
      <c r="I124" s="5" t="s">
        <v>507</v>
      </c>
      <c r="J124" s="5">
        <v>691.95</v>
      </c>
      <c r="K124" s="5">
        <v>691.95</v>
      </c>
      <c r="L124" s="5">
        <v>0</v>
      </c>
      <c r="M124" s="5" t="s">
        <v>8</v>
      </c>
      <c r="N124" s="5" t="s">
        <v>498</v>
      </c>
      <c r="O124" s="5" t="s">
        <v>498</v>
      </c>
      <c r="P124" s="5" t="s">
        <v>50</v>
      </c>
      <c r="Q124" s="5" t="s">
        <v>51</v>
      </c>
      <c r="R124" s="5"/>
      <c r="S124" s="6" t="str">
        <f t="shared" si="6"/>
        <v>,1532650</v>
      </c>
      <c r="T124" t="e">
        <f t="shared" si="7"/>
        <v>#VALUE!</v>
      </c>
    </row>
    <row r="125" spans="1:20">
      <c r="A125" s="5" t="s">
        <v>8</v>
      </c>
      <c r="B125" s="5" t="s">
        <v>508</v>
      </c>
      <c r="C125" s="5" t="s">
        <v>509</v>
      </c>
      <c r="D125" s="5" t="s">
        <v>510</v>
      </c>
      <c r="E125" s="5" t="s">
        <v>511</v>
      </c>
      <c r="F125" s="5">
        <v>1</v>
      </c>
      <c r="G125" s="5" t="s">
        <v>63</v>
      </c>
      <c r="H125" s="5" t="s">
        <v>49</v>
      </c>
      <c r="I125" s="5" t="s">
        <v>512</v>
      </c>
      <c r="J125" s="5">
        <v>578</v>
      </c>
      <c r="K125" s="5">
        <v>578</v>
      </c>
      <c r="L125" s="5">
        <v>0</v>
      </c>
      <c r="M125" s="5" t="s">
        <v>8</v>
      </c>
      <c r="N125" s="5" t="s">
        <v>498</v>
      </c>
      <c r="O125" s="5" t="s">
        <v>498</v>
      </c>
      <c r="P125" s="5" t="s">
        <v>153</v>
      </c>
      <c r="Q125" s="5" t="s">
        <v>153</v>
      </c>
      <c r="R125" s="5"/>
      <c r="S125" s="6" t="str">
        <f t="shared" si="6"/>
        <v>,1532332</v>
      </c>
      <c r="T125" t="e">
        <f t="shared" si="7"/>
        <v>#VALUE!</v>
      </c>
    </row>
    <row r="126" spans="1:20">
      <c r="A126" s="5" t="s">
        <v>8</v>
      </c>
      <c r="B126" s="5" t="s">
        <v>513</v>
      </c>
      <c r="C126" s="5" t="s">
        <v>514</v>
      </c>
      <c r="D126" s="5" t="s">
        <v>515</v>
      </c>
      <c r="E126" s="5" t="s">
        <v>94</v>
      </c>
      <c r="F126" s="5">
        <v>1</v>
      </c>
      <c r="G126" s="5" t="s">
        <v>63</v>
      </c>
      <c r="H126" s="5" t="s">
        <v>47</v>
      </c>
      <c r="I126" s="5" t="s">
        <v>516</v>
      </c>
      <c r="J126" s="5">
        <v>1868.58</v>
      </c>
      <c r="K126" s="5">
        <v>1868.58</v>
      </c>
      <c r="L126" s="5">
        <v>0</v>
      </c>
      <c r="M126" s="5" t="s">
        <v>8</v>
      </c>
      <c r="N126" s="5" t="s">
        <v>517</v>
      </c>
      <c r="O126" s="5" t="s">
        <v>517</v>
      </c>
      <c r="P126" s="5" t="s">
        <v>64</v>
      </c>
      <c r="Q126" s="5" t="s">
        <v>65</v>
      </c>
      <c r="R126" s="5"/>
      <c r="S126" s="6" t="str">
        <f t="shared" si="6"/>
        <v>,1532336</v>
      </c>
      <c r="T126" t="e">
        <f t="shared" si="7"/>
        <v>#VALUE!</v>
      </c>
    </row>
    <row r="127" spans="1:20">
      <c r="A127" s="5" t="s">
        <v>8</v>
      </c>
      <c r="B127" s="5" t="s">
        <v>518</v>
      </c>
      <c r="C127" s="5" t="s">
        <v>519</v>
      </c>
      <c r="D127" s="5" t="s">
        <v>520</v>
      </c>
      <c r="E127" s="5" t="s">
        <v>521</v>
      </c>
      <c r="F127" s="5">
        <v>2</v>
      </c>
      <c r="G127" s="5" t="s">
        <v>49</v>
      </c>
      <c r="H127" s="5" t="s">
        <v>17</v>
      </c>
      <c r="I127" s="5" t="s">
        <v>522</v>
      </c>
      <c r="J127" s="5">
        <v>6458.4</v>
      </c>
      <c r="K127" s="5">
        <v>6458.4</v>
      </c>
      <c r="L127" s="5">
        <v>0</v>
      </c>
      <c r="M127" s="5" t="s">
        <v>8</v>
      </c>
      <c r="N127" s="5" t="s">
        <v>517</v>
      </c>
      <c r="O127" s="5" t="s">
        <v>517</v>
      </c>
      <c r="P127" s="5" t="s">
        <v>50</v>
      </c>
      <c r="Q127" s="5" t="s">
        <v>51</v>
      </c>
      <c r="R127" s="5"/>
      <c r="S127" s="6" t="str">
        <f t="shared" si="6"/>
        <v>,1531927</v>
      </c>
      <c r="T127" t="e">
        <f t="shared" si="7"/>
        <v>#VALUE!</v>
      </c>
    </row>
    <row r="128" spans="1:20">
      <c r="A128" s="5" t="s">
        <v>8</v>
      </c>
      <c r="B128" s="5" t="s">
        <v>523</v>
      </c>
      <c r="C128" s="5" t="s">
        <v>524</v>
      </c>
      <c r="D128" s="5" t="s">
        <v>525</v>
      </c>
      <c r="E128" s="5" t="s">
        <v>526</v>
      </c>
      <c r="F128" s="5">
        <v>1</v>
      </c>
      <c r="G128" s="5" t="s">
        <v>75</v>
      </c>
      <c r="H128" s="5" t="s">
        <v>49</v>
      </c>
      <c r="I128" s="5" t="s">
        <v>527</v>
      </c>
      <c r="J128" s="5">
        <v>1297</v>
      </c>
      <c r="K128" s="5">
        <v>1297</v>
      </c>
      <c r="L128" s="5">
        <v>0</v>
      </c>
      <c r="M128" s="5" t="s">
        <v>8</v>
      </c>
      <c r="N128" s="5" t="s">
        <v>517</v>
      </c>
      <c r="O128" s="5" t="s">
        <v>517</v>
      </c>
      <c r="P128" s="5" t="s">
        <v>153</v>
      </c>
      <c r="Q128" s="5" t="s">
        <v>153</v>
      </c>
      <c r="R128" s="5"/>
      <c r="S128" s="6" t="str">
        <f t="shared" si="6"/>
        <v>,1531480</v>
      </c>
      <c r="T128" t="e">
        <f t="shared" si="7"/>
        <v>#VALUE!</v>
      </c>
    </row>
    <row r="129" spans="1:20">
      <c r="A129" s="5" t="s">
        <v>8</v>
      </c>
      <c r="B129" s="5" t="s">
        <v>528</v>
      </c>
      <c r="C129" s="5" t="s">
        <v>529</v>
      </c>
      <c r="D129" s="5" t="s">
        <v>530</v>
      </c>
      <c r="E129" s="5" t="s">
        <v>55</v>
      </c>
      <c r="F129" s="5">
        <v>1</v>
      </c>
      <c r="G129" s="5" t="s">
        <v>49</v>
      </c>
      <c r="H129" s="5" t="s">
        <v>47</v>
      </c>
      <c r="I129" s="5" t="s">
        <v>531</v>
      </c>
      <c r="J129" s="5">
        <v>408</v>
      </c>
      <c r="K129" s="5">
        <v>408</v>
      </c>
      <c r="L129" s="5">
        <v>0</v>
      </c>
      <c r="M129" s="5" t="s">
        <v>8</v>
      </c>
      <c r="N129" s="5" t="s">
        <v>532</v>
      </c>
      <c r="O129" s="5" t="s">
        <v>269</v>
      </c>
      <c r="P129" s="5" t="s">
        <v>533</v>
      </c>
      <c r="Q129" s="5" t="s">
        <v>533</v>
      </c>
      <c r="R129" s="5"/>
      <c r="S129" s="6" t="str">
        <f t="shared" si="6"/>
        <v>,1531093</v>
      </c>
      <c r="T129" t="e">
        <f t="shared" si="7"/>
        <v>#VALUE!</v>
      </c>
    </row>
    <row r="130" spans="1:20">
      <c r="A130" s="5" t="s">
        <v>8</v>
      </c>
      <c r="B130" s="5" t="s">
        <v>534</v>
      </c>
      <c r="C130" s="5" t="s">
        <v>535</v>
      </c>
      <c r="D130" s="5" t="s">
        <v>536</v>
      </c>
      <c r="E130" s="5" t="s">
        <v>537</v>
      </c>
      <c r="F130" s="5">
        <v>2</v>
      </c>
      <c r="G130" s="5" t="s">
        <v>110</v>
      </c>
      <c r="H130" s="5" t="s">
        <v>47</v>
      </c>
      <c r="I130" s="5" t="s">
        <v>538</v>
      </c>
      <c r="J130" s="5">
        <v>7405.4</v>
      </c>
      <c r="K130" s="5">
        <v>7405.4</v>
      </c>
      <c r="L130" s="5">
        <v>0</v>
      </c>
      <c r="M130" s="5" t="s">
        <v>8</v>
      </c>
      <c r="N130" s="5" t="s">
        <v>532</v>
      </c>
      <c r="O130" s="5" t="s">
        <v>532</v>
      </c>
      <c r="P130" s="5" t="s">
        <v>50</v>
      </c>
      <c r="Q130" s="5" t="s">
        <v>51</v>
      </c>
      <c r="R130" s="5"/>
      <c r="S130" s="6" t="str">
        <f t="shared" si="6"/>
        <v>,1530707</v>
      </c>
      <c r="T130" t="e">
        <f t="shared" si="7"/>
        <v>#VALUE!</v>
      </c>
    </row>
    <row r="131" spans="1:20">
      <c r="A131" s="5" t="s">
        <v>8</v>
      </c>
      <c r="B131" s="5" t="s">
        <v>539</v>
      </c>
      <c r="C131" s="5" t="s">
        <v>540</v>
      </c>
      <c r="D131" s="5" t="s">
        <v>541</v>
      </c>
      <c r="E131" s="5" t="s">
        <v>542</v>
      </c>
      <c r="F131" s="5">
        <v>1</v>
      </c>
      <c r="G131" s="5" t="s">
        <v>49</v>
      </c>
      <c r="H131" s="5" t="s">
        <v>17</v>
      </c>
      <c r="I131" s="5" t="s">
        <v>543</v>
      </c>
      <c r="J131" s="5">
        <v>2160</v>
      </c>
      <c r="K131" s="5">
        <v>2160</v>
      </c>
      <c r="L131" s="5">
        <v>0</v>
      </c>
      <c r="M131" s="5" t="s">
        <v>8</v>
      </c>
      <c r="N131" s="5" t="s">
        <v>532</v>
      </c>
      <c r="O131" s="5" t="s">
        <v>532</v>
      </c>
      <c r="P131" s="5" t="s">
        <v>50</v>
      </c>
      <c r="Q131" s="5" t="s">
        <v>51</v>
      </c>
      <c r="R131" s="5"/>
      <c r="S131" s="6" t="str">
        <f t="shared" si="6"/>
        <v>,1530475</v>
      </c>
      <c r="T131" t="e">
        <f t="shared" si="7"/>
        <v>#VALUE!</v>
      </c>
    </row>
    <row r="132" spans="1:20">
      <c r="A132" s="5" t="s">
        <v>8</v>
      </c>
      <c r="B132" s="5" t="s">
        <v>544</v>
      </c>
      <c r="C132" s="5" t="s">
        <v>545</v>
      </c>
      <c r="D132" s="5" t="s">
        <v>546</v>
      </c>
      <c r="E132" s="5" t="s">
        <v>127</v>
      </c>
      <c r="F132" s="5">
        <v>1</v>
      </c>
      <c r="G132" s="5" t="s">
        <v>63</v>
      </c>
      <c r="H132" s="5" t="s">
        <v>49</v>
      </c>
      <c r="I132" s="5" t="s">
        <v>547</v>
      </c>
      <c r="J132" s="5">
        <v>355.66</v>
      </c>
      <c r="K132" s="5">
        <v>355.66</v>
      </c>
      <c r="L132" s="5">
        <v>0</v>
      </c>
      <c r="M132" s="5" t="s">
        <v>8</v>
      </c>
      <c r="N132" s="5" t="s">
        <v>548</v>
      </c>
      <c r="O132" s="5" t="s">
        <v>548</v>
      </c>
      <c r="P132" s="5" t="s">
        <v>64</v>
      </c>
      <c r="Q132" s="5" t="s">
        <v>65</v>
      </c>
      <c r="R132" s="5"/>
      <c r="S132" s="6" t="str">
        <f t="shared" si="6"/>
        <v>,1530056</v>
      </c>
      <c r="T132" t="e">
        <f t="shared" si="7"/>
        <v>#VALUE!</v>
      </c>
    </row>
    <row r="133" spans="1:20">
      <c r="A133" s="5" t="s">
        <v>8</v>
      </c>
      <c r="B133" s="5" t="s">
        <v>549</v>
      </c>
      <c r="C133" s="5" t="s">
        <v>550</v>
      </c>
      <c r="D133" s="5" t="s">
        <v>551</v>
      </c>
      <c r="E133" s="5" t="s">
        <v>552</v>
      </c>
      <c r="F133" s="5">
        <v>2</v>
      </c>
      <c r="G133" s="5" t="s">
        <v>110</v>
      </c>
      <c r="H133" s="5" t="s">
        <v>61</v>
      </c>
      <c r="I133" s="5" t="s">
        <v>553</v>
      </c>
      <c r="J133" s="5">
        <v>25084.58</v>
      </c>
      <c r="K133" s="5">
        <v>25084.58</v>
      </c>
      <c r="L133" s="5">
        <v>0</v>
      </c>
      <c r="M133" s="5" t="s">
        <v>8</v>
      </c>
      <c r="N133" s="5" t="s">
        <v>554</v>
      </c>
      <c r="O133" s="5" t="s">
        <v>554</v>
      </c>
      <c r="P133" s="5" t="s">
        <v>50</v>
      </c>
      <c r="Q133" s="5" t="s">
        <v>51</v>
      </c>
      <c r="R133" s="5"/>
      <c r="S133" s="6" t="str">
        <f t="shared" si="6"/>
        <v>,1529512</v>
      </c>
      <c r="T133" t="e">
        <f t="shared" si="7"/>
        <v>#VALUE!</v>
      </c>
    </row>
    <row r="134" spans="1:20">
      <c r="A134" s="5" t="s">
        <v>8</v>
      </c>
      <c r="B134" s="5" t="s">
        <v>555</v>
      </c>
      <c r="C134" s="5" t="s">
        <v>556</v>
      </c>
      <c r="D134" s="5" t="s">
        <v>557</v>
      </c>
      <c r="E134" s="5" t="s">
        <v>558</v>
      </c>
      <c r="F134" s="5">
        <v>2</v>
      </c>
      <c r="G134" s="5" t="s">
        <v>15</v>
      </c>
      <c r="H134" s="5" t="s">
        <v>110</v>
      </c>
      <c r="I134" s="5" t="s">
        <v>559</v>
      </c>
      <c r="J134" s="5">
        <v>1357.46</v>
      </c>
      <c r="K134" s="5">
        <v>1357.46</v>
      </c>
      <c r="L134" s="5">
        <v>0</v>
      </c>
      <c r="M134" s="5" t="s">
        <v>8</v>
      </c>
      <c r="N134" s="5" t="s">
        <v>560</v>
      </c>
      <c r="O134" s="5" t="s">
        <v>560</v>
      </c>
      <c r="P134" s="5" t="s">
        <v>64</v>
      </c>
      <c r="Q134" s="5" t="s">
        <v>65</v>
      </c>
      <c r="R134" s="5"/>
      <c r="S134" s="6" t="str">
        <f t="shared" si="6"/>
        <v>,1528116</v>
      </c>
      <c r="T134" t="e">
        <f t="shared" si="7"/>
        <v>#VALUE!</v>
      </c>
    </row>
    <row r="135" spans="1:20">
      <c r="A135" s="5" t="s">
        <v>8</v>
      </c>
      <c r="B135" s="5" t="s">
        <v>561</v>
      </c>
      <c r="C135" s="5" t="s">
        <v>562</v>
      </c>
      <c r="D135" s="5" t="s">
        <v>563</v>
      </c>
      <c r="E135" s="5" t="s">
        <v>558</v>
      </c>
      <c r="F135" s="5">
        <v>1</v>
      </c>
      <c r="G135" s="5" t="s">
        <v>63</v>
      </c>
      <c r="H135" s="5" t="s">
        <v>49</v>
      </c>
      <c r="I135" s="5" t="s">
        <v>564</v>
      </c>
      <c r="J135" s="5">
        <v>335.33</v>
      </c>
      <c r="K135" s="5">
        <v>335.33</v>
      </c>
      <c r="L135" s="5">
        <v>0</v>
      </c>
      <c r="M135" s="5" t="s">
        <v>8</v>
      </c>
      <c r="N135" s="5" t="s">
        <v>565</v>
      </c>
      <c r="O135" s="5" t="s">
        <v>565</v>
      </c>
      <c r="P135" s="5" t="s">
        <v>64</v>
      </c>
      <c r="Q135" s="5" t="s">
        <v>65</v>
      </c>
      <c r="R135" s="5"/>
      <c r="S135" s="6" t="str">
        <f t="shared" si="6"/>
        <v>,1527973</v>
      </c>
      <c r="T135" t="e">
        <f t="shared" si="7"/>
        <v>#VALUE!</v>
      </c>
    </row>
    <row r="136" spans="1:20">
      <c r="A136" s="5" t="s">
        <v>8</v>
      </c>
      <c r="B136" s="5" t="s">
        <v>566</v>
      </c>
      <c r="C136" s="5" t="s">
        <v>567</v>
      </c>
      <c r="D136" s="5" t="s">
        <v>568</v>
      </c>
      <c r="E136" s="5" t="s">
        <v>94</v>
      </c>
      <c r="F136" s="5">
        <v>1</v>
      </c>
      <c r="G136" s="5" t="s">
        <v>110</v>
      </c>
      <c r="H136" s="5" t="s">
        <v>49</v>
      </c>
      <c r="I136" s="5" t="s">
        <v>569</v>
      </c>
      <c r="J136" s="5">
        <v>4333.68</v>
      </c>
      <c r="K136" s="5">
        <v>4333.68</v>
      </c>
      <c r="L136" s="5">
        <v>0</v>
      </c>
      <c r="M136" s="5" t="s">
        <v>8</v>
      </c>
      <c r="N136" s="5" t="s">
        <v>565</v>
      </c>
      <c r="O136" s="5" t="s">
        <v>565</v>
      </c>
      <c r="P136" s="5" t="s">
        <v>50</v>
      </c>
      <c r="Q136" s="5" t="s">
        <v>51</v>
      </c>
      <c r="R136" s="5"/>
      <c r="S136" s="6" t="str">
        <f t="shared" si="6"/>
        <v>,1527427</v>
      </c>
      <c r="T136" t="e">
        <f t="shared" si="7"/>
        <v>#VALUE!</v>
      </c>
    </row>
    <row r="137" spans="1:20">
      <c r="A137" s="5" t="s">
        <v>8</v>
      </c>
      <c r="B137" s="5" t="s">
        <v>570</v>
      </c>
      <c r="C137" s="5" t="s">
        <v>571</v>
      </c>
      <c r="D137" s="5" t="s">
        <v>572</v>
      </c>
      <c r="E137" s="5" t="s">
        <v>127</v>
      </c>
      <c r="F137" s="5">
        <v>1</v>
      </c>
      <c r="G137" s="5" t="s">
        <v>75</v>
      </c>
      <c r="H137" s="5" t="s">
        <v>23</v>
      </c>
      <c r="I137" s="5" t="s">
        <v>573</v>
      </c>
      <c r="J137" s="5">
        <v>3100.7</v>
      </c>
      <c r="K137" s="5">
        <v>3100.7</v>
      </c>
      <c r="L137" s="5">
        <v>0</v>
      </c>
      <c r="M137" s="5" t="s">
        <v>8</v>
      </c>
      <c r="N137" s="5" t="s">
        <v>565</v>
      </c>
      <c r="O137" s="5" t="s">
        <v>565</v>
      </c>
      <c r="P137" s="5" t="s">
        <v>50</v>
      </c>
      <c r="Q137" s="5" t="s">
        <v>51</v>
      </c>
      <c r="R137" s="5"/>
      <c r="S137" s="6" t="str">
        <f t="shared" si="6"/>
        <v>,1527289</v>
      </c>
      <c r="T137" t="e">
        <f t="shared" si="7"/>
        <v>#VALUE!</v>
      </c>
    </row>
    <row r="138" spans="1:20">
      <c r="A138" s="5" t="s">
        <v>8</v>
      </c>
      <c r="B138" s="5" t="s">
        <v>574</v>
      </c>
      <c r="C138" s="5" t="s">
        <v>575</v>
      </c>
      <c r="D138" s="5" t="s">
        <v>272</v>
      </c>
      <c r="E138" s="5" t="s">
        <v>576</v>
      </c>
      <c r="F138" s="5">
        <v>1</v>
      </c>
      <c r="G138" s="5" t="s">
        <v>63</v>
      </c>
      <c r="H138" s="5" t="s">
        <v>49</v>
      </c>
      <c r="I138" s="5" t="s">
        <v>577</v>
      </c>
      <c r="J138" s="5">
        <v>832.72</v>
      </c>
      <c r="K138" s="5">
        <v>832.72</v>
      </c>
      <c r="L138" s="5">
        <v>0</v>
      </c>
      <c r="M138" s="5" t="s">
        <v>8</v>
      </c>
      <c r="N138" s="5" t="s">
        <v>578</v>
      </c>
      <c r="O138" s="5" t="s">
        <v>578</v>
      </c>
      <c r="P138" s="5" t="s">
        <v>50</v>
      </c>
      <c r="Q138" s="5" t="s">
        <v>51</v>
      </c>
      <c r="R138" s="5"/>
      <c r="S138" s="6" t="str">
        <f t="shared" si="6"/>
        <v>,1526844</v>
      </c>
      <c r="T138" t="e">
        <f t="shared" si="7"/>
        <v>#VALUE!</v>
      </c>
    </row>
    <row r="139" spans="1:20">
      <c r="A139" s="5" t="s">
        <v>8</v>
      </c>
      <c r="B139" s="5" t="s">
        <v>579</v>
      </c>
      <c r="C139" s="5" t="s">
        <v>580</v>
      </c>
      <c r="D139" s="5" t="s">
        <v>581</v>
      </c>
      <c r="E139" s="5" t="s">
        <v>127</v>
      </c>
      <c r="F139" s="5">
        <v>1</v>
      </c>
      <c r="G139" s="5" t="s">
        <v>110</v>
      </c>
      <c r="H139" s="5" t="s">
        <v>75</v>
      </c>
      <c r="I139" s="5" t="s">
        <v>582</v>
      </c>
      <c r="J139" s="5">
        <v>456.23</v>
      </c>
      <c r="K139" s="5">
        <v>456.23</v>
      </c>
      <c r="L139" s="5">
        <v>0</v>
      </c>
      <c r="M139" s="5" t="s">
        <v>8</v>
      </c>
      <c r="N139" s="5" t="s">
        <v>583</v>
      </c>
      <c r="O139" s="5" t="s">
        <v>583</v>
      </c>
      <c r="P139" s="5" t="s">
        <v>64</v>
      </c>
      <c r="Q139" s="5" t="s">
        <v>65</v>
      </c>
      <c r="R139" s="5"/>
      <c r="S139" s="6" t="str">
        <f t="shared" si="6"/>
        <v>,1526240</v>
      </c>
      <c r="T139" t="e">
        <f t="shared" si="7"/>
        <v>#VALUE!</v>
      </c>
    </row>
    <row r="140" spans="1:20">
      <c r="A140" s="5" t="s">
        <v>8</v>
      </c>
      <c r="B140" s="5" t="s">
        <v>584</v>
      </c>
      <c r="C140" s="5" t="s">
        <v>585</v>
      </c>
      <c r="D140" s="5" t="s">
        <v>586</v>
      </c>
      <c r="E140" s="5" t="s">
        <v>587</v>
      </c>
      <c r="F140" s="5">
        <v>1</v>
      </c>
      <c r="G140" s="5" t="s">
        <v>63</v>
      </c>
      <c r="H140" s="5" t="s">
        <v>49</v>
      </c>
      <c r="I140" s="5" t="s">
        <v>588</v>
      </c>
      <c r="J140" s="5">
        <v>857.57</v>
      </c>
      <c r="K140" s="5">
        <v>857.57</v>
      </c>
      <c r="L140" s="5">
        <v>0</v>
      </c>
      <c r="M140" s="5" t="s">
        <v>8</v>
      </c>
      <c r="N140" s="5" t="s">
        <v>583</v>
      </c>
      <c r="O140" s="5" t="s">
        <v>583</v>
      </c>
      <c r="P140" s="5" t="s">
        <v>50</v>
      </c>
      <c r="Q140" s="5" t="s">
        <v>51</v>
      </c>
      <c r="R140" s="5"/>
      <c r="S140" s="6" t="str">
        <f t="shared" si="6"/>
        <v>,1525765</v>
      </c>
      <c r="T140" t="e">
        <f t="shared" si="7"/>
        <v>#VALUE!</v>
      </c>
    </row>
    <row r="141" spans="1:20">
      <c r="A141" s="5" t="s">
        <v>8</v>
      </c>
      <c r="B141" s="5" t="s">
        <v>589</v>
      </c>
      <c r="C141" s="5" t="s">
        <v>590</v>
      </c>
      <c r="D141" s="5" t="s">
        <v>591</v>
      </c>
      <c r="E141" s="5" t="s">
        <v>592</v>
      </c>
      <c r="F141" s="5">
        <v>1</v>
      </c>
      <c r="G141" s="5" t="s">
        <v>75</v>
      </c>
      <c r="H141" s="5" t="s">
        <v>49</v>
      </c>
      <c r="I141" s="5" t="s">
        <v>593</v>
      </c>
      <c r="J141" s="5">
        <v>3117.12</v>
      </c>
      <c r="K141" s="5">
        <v>3117.12</v>
      </c>
      <c r="L141" s="5">
        <v>0</v>
      </c>
      <c r="M141" s="5" t="s">
        <v>8</v>
      </c>
      <c r="N141" s="5" t="s">
        <v>594</v>
      </c>
      <c r="O141" s="5" t="s">
        <v>594</v>
      </c>
      <c r="P141" s="5" t="s">
        <v>50</v>
      </c>
      <c r="Q141" s="5" t="s">
        <v>51</v>
      </c>
      <c r="R141" s="5"/>
      <c r="S141" s="6" t="str">
        <f t="shared" si="6"/>
        <v>,1524411</v>
      </c>
      <c r="T141" t="e">
        <f t="shared" si="7"/>
        <v>#VALUE!</v>
      </c>
    </row>
    <row r="142" spans="1:20">
      <c r="A142" s="5" t="s">
        <v>8</v>
      </c>
      <c r="B142" s="5" t="s">
        <v>595</v>
      </c>
      <c r="C142" s="5" t="s">
        <v>596</v>
      </c>
      <c r="D142" s="5" t="s">
        <v>515</v>
      </c>
      <c r="E142" s="5" t="s">
        <v>94</v>
      </c>
      <c r="F142" s="5">
        <v>1</v>
      </c>
      <c r="G142" s="5" t="s">
        <v>49</v>
      </c>
      <c r="H142" s="5" t="s">
        <v>17</v>
      </c>
      <c r="I142" s="5" t="s">
        <v>597</v>
      </c>
      <c r="J142" s="5">
        <v>2686.02</v>
      </c>
      <c r="K142" s="5">
        <v>2686.02</v>
      </c>
      <c r="L142" s="5">
        <v>0</v>
      </c>
      <c r="M142" s="5" t="s">
        <v>8</v>
      </c>
      <c r="N142" s="5" t="s">
        <v>598</v>
      </c>
      <c r="O142" s="5" t="s">
        <v>598</v>
      </c>
      <c r="P142" s="5" t="s">
        <v>50</v>
      </c>
      <c r="Q142" s="5" t="s">
        <v>51</v>
      </c>
      <c r="R142" s="5"/>
      <c r="S142" s="6" t="str">
        <f t="shared" si="6"/>
        <v>,1523722</v>
      </c>
      <c r="T142" t="e">
        <f t="shared" si="7"/>
        <v>#VALUE!</v>
      </c>
    </row>
    <row r="143" spans="1:20">
      <c r="A143" s="5" t="s">
        <v>8</v>
      </c>
      <c r="B143" s="5" t="s">
        <v>599</v>
      </c>
      <c r="C143" s="5" t="s">
        <v>600</v>
      </c>
      <c r="D143" s="5" t="s">
        <v>601</v>
      </c>
      <c r="E143" s="5" t="s">
        <v>602</v>
      </c>
      <c r="F143" s="5">
        <v>3</v>
      </c>
      <c r="G143" s="5" t="s">
        <v>15</v>
      </c>
      <c r="H143" s="5" t="s">
        <v>63</v>
      </c>
      <c r="I143" s="5" t="s">
        <v>603</v>
      </c>
      <c r="J143" s="5">
        <v>6905.91</v>
      </c>
      <c r="K143" s="5">
        <v>6905.91</v>
      </c>
      <c r="L143" s="5">
        <v>0</v>
      </c>
      <c r="M143" s="5" t="s">
        <v>8</v>
      </c>
      <c r="N143" s="5" t="s">
        <v>604</v>
      </c>
      <c r="O143" s="5" t="s">
        <v>283</v>
      </c>
      <c r="P143" s="5" t="s">
        <v>50</v>
      </c>
      <c r="Q143" s="5" t="s">
        <v>51</v>
      </c>
      <c r="R143" s="5"/>
      <c r="S143" s="6" t="str">
        <f t="shared" si="6"/>
        <v>,1523255</v>
      </c>
      <c r="T143" t="e">
        <f t="shared" si="7"/>
        <v>#VALUE!</v>
      </c>
    </row>
    <row r="144" spans="1:20">
      <c r="A144" s="5" t="s">
        <v>8</v>
      </c>
      <c r="B144" s="5" t="s">
        <v>605</v>
      </c>
      <c r="C144" s="5" t="s">
        <v>606</v>
      </c>
      <c r="D144" s="5" t="s">
        <v>607</v>
      </c>
      <c r="E144" s="5" t="s">
        <v>608</v>
      </c>
      <c r="F144" s="5">
        <v>1</v>
      </c>
      <c r="G144" s="5" t="s">
        <v>110</v>
      </c>
      <c r="H144" s="5" t="s">
        <v>49</v>
      </c>
      <c r="I144" s="5" t="s">
        <v>609</v>
      </c>
      <c r="J144" s="5">
        <v>3656.16</v>
      </c>
      <c r="K144" s="5">
        <v>3656.16</v>
      </c>
      <c r="L144" s="5">
        <v>0</v>
      </c>
      <c r="M144" s="5" t="s">
        <v>8</v>
      </c>
      <c r="N144" s="5" t="s">
        <v>604</v>
      </c>
      <c r="O144" s="5" t="s">
        <v>604</v>
      </c>
      <c r="P144" s="5" t="s">
        <v>50</v>
      </c>
      <c r="Q144" s="5" t="s">
        <v>51</v>
      </c>
      <c r="R144" s="5"/>
      <c r="S144" s="6" t="str">
        <f t="shared" si="6"/>
        <v>,1523097</v>
      </c>
      <c r="T144" t="e">
        <f t="shared" si="7"/>
        <v>#VALUE!</v>
      </c>
    </row>
    <row r="145" spans="1:20">
      <c r="A145" s="5" t="s">
        <v>8</v>
      </c>
      <c r="B145" s="5" t="s">
        <v>610</v>
      </c>
      <c r="C145" s="5" t="s">
        <v>611</v>
      </c>
      <c r="D145" s="5" t="s">
        <v>520</v>
      </c>
      <c r="E145" s="5" t="s">
        <v>612</v>
      </c>
      <c r="F145" s="5">
        <v>1</v>
      </c>
      <c r="G145" s="5" t="s">
        <v>110</v>
      </c>
      <c r="H145" s="5" t="s">
        <v>63</v>
      </c>
      <c r="I145" s="5" t="s">
        <v>613</v>
      </c>
      <c r="J145" s="5">
        <v>3286.84</v>
      </c>
      <c r="K145" s="5">
        <v>3286.84</v>
      </c>
      <c r="L145" s="5">
        <v>0</v>
      </c>
      <c r="M145" s="5" t="s">
        <v>8</v>
      </c>
      <c r="N145" s="5" t="s">
        <v>614</v>
      </c>
      <c r="O145" s="5" t="s">
        <v>614</v>
      </c>
      <c r="P145" s="5" t="s">
        <v>64</v>
      </c>
      <c r="Q145" s="5" t="s">
        <v>65</v>
      </c>
      <c r="R145" s="5"/>
      <c r="S145" s="6" t="str">
        <f t="shared" si="6"/>
        <v>,1521899</v>
      </c>
      <c r="T145" t="e">
        <f t="shared" si="7"/>
        <v>#VALUE!</v>
      </c>
    </row>
    <row r="146" spans="1:20">
      <c r="A146" s="5" t="s">
        <v>8</v>
      </c>
      <c r="B146" s="5" t="s">
        <v>615</v>
      </c>
      <c r="C146" s="5" t="s">
        <v>616</v>
      </c>
      <c r="D146" s="5" t="s">
        <v>520</v>
      </c>
      <c r="E146" s="5" t="s">
        <v>612</v>
      </c>
      <c r="F146" s="5">
        <v>1</v>
      </c>
      <c r="G146" s="5" t="s">
        <v>110</v>
      </c>
      <c r="H146" s="5" t="s">
        <v>63</v>
      </c>
      <c r="I146" s="5" t="s">
        <v>617</v>
      </c>
      <c r="J146" s="5">
        <v>3286.84</v>
      </c>
      <c r="K146" s="5">
        <v>3286.84</v>
      </c>
      <c r="L146" s="5">
        <v>0</v>
      </c>
      <c r="M146" s="5" t="s">
        <v>8</v>
      </c>
      <c r="N146" s="5" t="s">
        <v>618</v>
      </c>
      <c r="O146" s="5" t="s">
        <v>618</v>
      </c>
      <c r="P146" s="5" t="s">
        <v>64</v>
      </c>
      <c r="Q146" s="5" t="s">
        <v>65</v>
      </c>
      <c r="R146" s="5"/>
      <c r="S146" s="6" t="str">
        <f t="shared" si="6"/>
        <v>,1521658</v>
      </c>
      <c r="T146" t="e">
        <f t="shared" si="7"/>
        <v>#VALUE!</v>
      </c>
    </row>
    <row r="147" spans="1:20">
      <c r="A147" s="5" t="s">
        <v>8</v>
      </c>
      <c r="B147" s="5" t="s">
        <v>619</v>
      </c>
      <c r="C147" s="5" t="s">
        <v>620</v>
      </c>
      <c r="D147" s="5" t="s">
        <v>621</v>
      </c>
      <c r="E147" s="5" t="s">
        <v>622</v>
      </c>
      <c r="F147" s="5">
        <v>1</v>
      </c>
      <c r="G147" s="5" t="s">
        <v>17</v>
      </c>
      <c r="H147" s="5" t="s">
        <v>61</v>
      </c>
      <c r="I147" s="5" t="s">
        <v>623</v>
      </c>
      <c r="J147" s="5">
        <v>4373.38</v>
      </c>
      <c r="K147" s="5">
        <v>4373.38</v>
      </c>
      <c r="L147" s="5">
        <v>0</v>
      </c>
      <c r="M147" s="5" t="s">
        <v>8</v>
      </c>
      <c r="N147" s="5" t="s">
        <v>618</v>
      </c>
      <c r="O147" s="5" t="s">
        <v>618</v>
      </c>
      <c r="P147" s="5" t="s">
        <v>50</v>
      </c>
      <c r="Q147" s="5" t="s">
        <v>51</v>
      </c>
      <c r="R147" s="5"/>
      <c r="S147" s="6" t="str">
        <f t="shared" si="6"/>
        <v>,1521164</v>
      </c>
      <c r="T147" t="e">
        <f t="shared" si="7"/>
        <v>#VALUE!</v>
      </c>
    </row>
    <row r="148" spans="1:20">
      <c r="A148" s="5" t="s">
        <v>8</v>
      </c>
      <c r="B148" s="5" t="s">
        <v>624</v>
      </c>
      <c r="C148" s="5" t="s">
        <v>625</v>
      </c>
      <c r="D148" s="5" t="s">
        <v>626</v>
      </c>
      <c r="E148" s="5" t="s">
        <v>627</v>
      </c>
      <c r="F148" s="5">
        <v>2</v>
      </c>
      <c r="G148" s="5" t="s">
        <v>47</v>
      </c>
      <c r="H148" s="5" t="s">
        <v>483</v>
      </c>
      <c r="I148" s="5" t="s">
        <v>628</v>
      </c>
      <c r="J148" s="5">
        <v>4306.46</v>
      </c>
      <c r="K148" s="5">
        <v>4306.46</v>
      </c>
      <c r="L148" s="5">
        <v>0</v>
      </c>
      <c r="M148" s="5" t="s">
        <v>8</v>
      </c>
      <c r="N148" s="5" t="s">
        <v>629</v>
      </c>
      <c r="O148" s="5" t="s">
        <v>629</v>
      </c>
      <c r="P148" s="5" t="s">
        <v>50</v>
      </c>
      <c r="Q148" s="5" t="s">
        <v>51</v>
      </c>
      <c r="R148" s="5"/>
      <c r="S148" s="6" t="str">
        <f t="shared" si="6"/>
        <v>,1518205</v>
      </c>
      <c r="T148" t="e">
        <f t="shared" si="7"/>
        <v>#VALUE!</v>
      </c>
    </row>
    <row r="149" spans="1:20">
      <c r="A149" s="5" t="s">
        <v>8</v>
      </c>
      <c r="B149" s="5" t="s">
        <v>630</v>
      </c>
      <c r="C149" s="5" t="s">
        <v>631</v>
      </c>
      <c r="D149" s="5" t="s">
        <v>632</v>
      </c>
      <c r="E149" s="5" t="s">
        <v>633</v>
      </c>
      <c r="F149" s="5">
        <v>1</v>
      </c>
      <c r="G149" s="5" t="s">
        <v>49</v>
      </c>
      <c r="H149" s="5" t="s">
        <v>47</v>
      </c>
      <c r="I149" s="5" t="s">
        <v>634</v>
      </c>
      <c r="J149" s="5">
        <v>762.01</v>
      </c>
      <c r="K149" s="5">
        <v>762.01</v>
      </c>
      <c r="L149" s="5">
        <v>0</v>
      </c>
      <c r="M149" s="5" t="s">
        <v>8</v>
      </c>
      <c r="N149" s="5" t="s">
        <v>635</v>
      </c>
      <c r="O149" s="5" t="s">
        <v>110</v>
      </c>
      <c r="P149" s="5" t="s">
        <v>636</v>
      </c>
      <c r="Q149" s="5" t="s">
        <v>636</v>
      </c>
      <c r="R149" s="5"/>
      <c r="S149" s="6" t="str">
        <f>$S$19&amp;B149</f>
        <v>,1516571</v>
      </c>
      <c r="T149" t="e">
        <f>K149-S149</f>
        <v>#VALUE!</v>
      </c>
    </row>
    <row r="150" spans="1:20">
      <c r="A150" s="5" t="s">
        <v>8</v>
      </c>
      <c r="B150" s="5" t="s">
        <v>637</v>
      </c>
      <c r="C150" s="5" t="s">
        <v>638</v>
      </c>
      <c r="D150" s="5" t="s">
        <v>639</v>
      </c>
      <c r="E150" s="5" t="s">
        <v>55</v>
      </c>
      <c r="F150" s="5">
        <v>1</v>
      </c>
      <c r="G150" s="5" t="s">
        <v>63</v>
      </c>
      <c r="H150" s="5" t="s">
        <v>49</v>
      </c>
      <c r="I150" s="5" t="s">
        <v>640</v>
      </c>
      <c r="J150" s="5">
        <v>390.46</v>
      </c>
      <c r="K150" s="5">
        <v>390.46</v>
      </c>
      <c r="L150" s="5">
        <v>0</v>
      </c>
      <c r="M150" s="5" t="s">
        <v>8</v>
      </c>
      <c r="N150" s="5" t="s">
        <v>635</v>
      </c>
      <c r="O150" s="5" t="s">
        <v>635</v>
      </c>
      <c r="P150" s="5" t="s">
        <v>64</v>
      </c>
      <c r="Q150" s="5" t="s">
        <v>65</v>
      </c>
      <c r="R150" s="5"/>
      <c r="S150" s="6" t="str">
        <f>$S$19&amp;B150</f>
        <v>,1516529</v>
      </c>
      <c r="T150" t="e">
        <f>K150-S150</f>
        <v>#VALUE!</v>
      </c>
    </row>
    <row r="151" spans="1:20">
      <c r="A151" s="5" t="s">
        <v>8</v>
      </c>
      <c r="B151" s="5" t="s">
        <v>641</v>
      </c>
      <c r="C151" s="5" t="s">
        <v>642</v>
      </c>
      <c r="D151" s="5" t="s">
        <v>643</v>
      </c>
      <c r="E151" s="5" t="s">
        <v>644</v>
      </c>
      <c r="F151" s="5">
        <v>1</v>
      </c>
      <c r="G151" s="5" t="s">
        <v>47</v>
      </c>
      <c r="H151" s="5" t="s">
        <v>17</v>
      </c>
      <c r="I151" s="5" t="s">
        <v>645</v>
      </c>
      <c r="J151" s="5">
        <v>1335.72</v>
      </c>
      <c r="K151" s="5">
        <v>1335.72</v>
      </c>
      <c r="L151" s="5">
        <v>0</v>
      </c>
      <c r="M151" s="5" t="s">
        <v>8</v>
      </c>
      <c r="N151" s="5" t="s">
        <v>635</v>
      </c>
      <c r="O151" s="5" t="s">
        <v>635</v>
      </c>
      <c r="P151" s="5" t="s">
        <v>50</v>
      </c>
      <c r="Q151" s="5" t="s">
        <v>51</v>
      </c>
      <c r="R151" s="5"/>
      <c r="S151" s="6" t="str">
        <f>$S$19&amp;B151</f>
        <v>,1516037</v>
      </c>
      <c r="T151" t="e">
        <f>K151-S151</f>
        <v>#VALUE!</v>
      </c>
    </row>
    <row r="152" spans="1:20">
      <c r="A152" s="5" t="s">
        <v>8</v>
      </c>
      <c r="B152" s="5" t="s">
        <v>646</v>
      </c>
      <c r="C152" s="5" t="s">
        <v>647</v>
      </c>
      <c r="D152" s="5" t="s">
        <v>648</v>
      </c>
      <c r="E152" s="5" t="s">
        <v>94</v>
      </c>
      <c r="F152" s="5">
        <v>2</v>
      </c>
      <c r="G152" s="5" t="s">
        <v>15</v>
      </c>
      <c r="H152" s="5" t="s">
        <v>63</v>
      </c>
      <c r="I152" s="5" t="s">
        <v>649</v>
      </c>
      <c r="J152" s="5">
        <v>7191.48</v>
      </c>
      <c r="K152" s="5">
        <v>7191.48</v>
      </c>
      <c r="L152" s="5">
        <v>0</v>
      </c>
      <c r="M152" s="5" t="s">
        <v>8</v>
      </c>
      <c r="N152" s="5" t="s">
        <v>650</v>
      </c>
      <c r="O152" s="5" t="s">
        <v>650</v>
      </c>
      <c r="P152" s="5" t="s">
        <v>50</v>
      </c>
      <c r="Q152" s="5" t="s">
        <v>51</v>
      </c>
      <c r="R152" s="5"/>
      <c r="S152" s="6" t="str">
        <f>$S$19&amp;B152</f>
        <v>,1514996</v>
      </c>
      <c r="T152" t="e">
        <f>K152-S152</f>
        <v>#VALUE!</v>
      </c>
    </row>
    <row r="153" spans="1:20">
      <c r="A153" s="5" t="s">
        <v>8</v>
      </c>
      <c r="B153" s="5" t="s">
        <v>651</v>
      </c>
      <c r="C153" s="5" t="s">
        <v>652</v>
      </c>
      <c r="D153" s="5" t="s">
        <v>653</v>
      </c>
      <c r="E153" s="5" t="s">
        <v>654</v>
      </c>
      <c r="F153" s="5">
        <v>4</v>
      </c>
      <c r="G153" s="5" t="s">
        <v>17</v>
      </c>
      <c r="H153" s="5" t="s">
        <v>89</v>
      </c>
      <c r="I153" s="5" t="s">
        <v>655</v>
      </c>
      <c r="J153" s="5">
        <v>9650.4</v>
      </c>
      <c r="K153" s="5">
        <v>9650.4</v>
      </c>
      <c r="L153" s="5">
        <v>0</v>
      </c>
      <c r="M153" s="5" t="s">
        <v>8</v>
      </c>
      <c r="N153" s="5" t="s">
        <v>656</v>
      </c>
      <c r="O153" s="5" t="s">
        <v>656</v>
      </c>
      <c r="P153" s="5" t="s">
        <v>50</v>
      </c>
      <c r="Q153" s="5" t="s">
        <v>51</v>
      </c>
      <c r="R153" s="5"/>
      <c r="S153" s="6" t="str">
        <f>$S$19&amp;B153</f>
        <v>,1514306</v>
      </c>
      <c r="T153" t="e">
        <f>K153-S153</f>
        <v>#VALUE!</v>
      </c>
    </row>
    <row r="154" spans="1:20">
      <c r="A154" s="5" t="s">
        <v>8</v>
      </c>
      <c r="B154" s="5" t="s">
        <v>657</v>
      </c>
      <c r="C154" s="5" t="s">
        <v>658</v>
      </c>
      <c r="D154" s="5" t="s">
        <v>653</v>
      </c>
      <c r="E154" s="5" t="s">
        <v>659</v>
      </c>
      <c r="F154" s="5">
        <v>4</v>
      </c>
      <c r="G154" s="5" t="s">
        <v>47</v>
      </c>
      <c r="H154" s="5" t="s">
        <v>17</v>
      </c>
      <c r="I154" s="5" t="s">
        <v>655</v>
      </c>
      <c r="J154" s="5">
        <v>2191.16</v>
      </c>
      <c r="K154" s="5">
        <v>2191.16</v>
      </c>
      <c r="L154" s="5">
        <v>0</v>
      </c>
      <c r="M154" s="5" t="s">
        <v>8</v>
      </c>
      <c r="N154" s="5" t="s">
        <v>656</v>
      </c>
      <c r="O154" s="5" t="s">
        <v>390</v>
      </c>
      <c r="P154" s="5" t="s">
        <v>50</v>
      </c>
      <c r="Q154" s="5" t="s">
        <v>51</v>
      </c>
      <c r="R154" s="5"/>
      <c r="S154" s="6" t="str">
        <f>$S$19&amp;B154</f>
        <v>,1514297</v>
      </c>
      <c r="T154" t="e">
        <f>K154-S154</f>
        <v>#VALUE!</v>
      </c>
    </row>
    <row r="155" spans="1:20">
      <c r="A155" s="5" t="s">
        <v>8</v>
      </c>
      <c r="B155" s="5" t="s">
        <v>660</v>
      </c>
      <c r="C155" s="5" t="s">
        <v>661</v>
      </c>
      <c r="D155" s="5" t="s">
        <v>662</v>
      </c>
      <c r="E155" s="5" t="s">
        <v>663</v>
      </c>
      <c r="F155" s="5">
        <v>1</v>
      </c>
      <c r="G155" s="5" t="s">
        <v>49</v>
      </c>
      <c r="H155" s="5" t="s">
        <v>17</v>
      </c>
      <c r="I155" s="5" t="s">
        <v>664</v>
      </c>
      <c r="J155" s="5">
        <v>4115.49</v>
      </c>
      <c r="K155" s="5">
        <v>4115.49</v>
      </c>
      <c r="L155" s="5">
        <v>0</v>
      </c>
      <c r="M155" s="5" t="s">
        <v>8</v>
      </c>
      <c r="N155" s="5" t="s">
        <v>665</v>
      </c>
      <c r="O155" s="5" t="s">
        <v>400</v>
      </c>
      <c r="P155" s="5" t="s">
        <v>64</v>
      </c>
      <c r="Q155" s="5" t="s">
        <v>65</v>
      </c>
      <c r="R155" s="5"/>
      <c r="S155" s="6" t="str">
        <f>$S$19&amp;B155</f>
        <v>,1509443</v>
      </c>
      <c r="T155" t="e">
        <f>K155-S155</f>
        <v>#VALUE!</v>
      </c>
    </row>
    <row r="156" spans="1:20">
      <c r="A156" s="5" t="s">
        <v>8</v>
      </c>
      <c r="B156" s="5" t="s">
        <v>666</v>
      </c>
      <c r="C156" s="5" t="s">
        <v>667</v>
      </c>
      <c r="D156" s="5" t="s">
        <v>668</v>
      </c>
      <c r="E156" s="5" t="s">
        <v>669</v>
      </c>
      <c r="F156" s="5">
        <v>1</v>
      </c>
      <c r="G156" s="5" t="s">
        <v>63</v>
      </c>
      <c r="H156" s="5" t="s">
        <v>47</v>
      </c>
      <c r="I156" s="5" t="s">
        <v>670</v>
      </c>
      <c r="J156" s="5">
        <v>3161.04</v>
      </c>
      <c r="K156" s="5">
        <v>3161.04</v>
      </c>
      <c r="L156" s="5">
        <v>0</v>
      </c>
      <c r="M156" s="5" t="s">
        <v>8</v>
      </c>
      <c r="N156" s="5" t="s">
        <v>671</v>
      </c>
      <c r="O156" s="5" t="s">
        <v>671</v>
      </c>
      <c r="P156" s="5" t="s">
        <v>64</v>
      </c>
      <c r="Q156" s="5" t="s">
        <v>65</v>
      </c>
      <c r="R156" s="5"/>
      <c r="S156" s="6" t="str">
        <f>$S$19&amp;B156</f>
        <v>,1500246</v>
      </c>
      <c r="T156" t="e">
        <f>K156-S156</f>
        <v>#VALUE!</v>
      </c>
    </row>
    <row r="157" spans="1:20">
      <c r="A157" s="5" t="s">
        <v>8</v>
      </c>
      <c r="B157" s="5" t="s">
        <v>672</v>
      </c>
      <c r="C157" s="5" t="s">
        <v>673</v>
      </c>
      <c r="D157" s="5" t="s">
        <v>674</v>
      </c>
      <c r="E157" s="5" t="s">
        <v>55</v>
      </c>
      <c r="F157" s="5">
        <v>1</v>
      </c>
      <c r="G157" s="5" t="s">
        <v>15</v>
      </c>
      <c r="H157" s="5" t="s">
        <v>75</v>
      </c>
      <c r="I157" s="5" t="s">
        <v>675</v>
      </c>
      <c r="J157" s="5">
        <v>1162.42</v>
      </c>
      <c r="K157" s="5">
        <v>1162.42</v>
      </c>
      <c r="L157" s="5">
        <v>0</v>
      </c>
      <c r="M157" s="5" t="s">
        <v>8</v>
      </c>
      <c r="N157" s="5" t="s">
        <v>676</v>
      </c>
      <c r="O157" s="5" t="s">
        <v>676</v>
      </c>
      <c r="P157" s="5" t="s">
        <v>81</v>
      </c>
      <c r="Q157" s="5" t="s">
        <v>81</v>
      </c>
      <c r="R157" s="5"/>
      <c r="S157" s="6" t="str">
        <f>$S$19&amp;B157</f>
        <v>,1491323</v>
      </c>
      <c r="T157" t="e">
        <f>K157-S157</f>
        <v>#VALUE!</v>
      </c>
    </row>
    <row r="158" spans="1:20">
      <c r="A158" s="5" t="s">
        <v>8</v>
      </c>
      <c r="B158" s="5" t="s">
        <v>677</v>
      </c>
      <c r="C158" s="5" t="s">
        <v>678</v>
      </c>
      <c r="D158" s="5" t="s">
        <v>679</v>
      </c>
      <c r="E158" s="5" t="s">
        <v>680</v>
      </c>
      <c r="F158" s="5">
        <v>1</v>
      </c>
      <c r="G158" s="5" t="s">
        <v>75</v>
      </c>
      <c r="H158" s="5" t="s">
        <v>63</v>
      </c>
      <c r="I158" s="5" t="s">
        <v>681</v>
      </c>
      <c r="J158" s="5">
        <v>708.44</v>
      </c>
      <c r="K158" s="5">
        <v>708.44</v>
      </c>
      <c r="L158" s="5">
        <v>0</v>
      </c>
      <c r="M158" s="5" t="s">
        <v>8</v>
      </c>
      <c r="N158" s="5" t="s">
        <v>682</v>
      </c>
      <c r="O158" s="5" t="s">
        <v>348</v>
      </c>
      <c r="P158" s="5" t="s">
        <v>64</v>
      </c>
      <c r="Q158" s="5" t="s">
        <v>65</v>
      </c>
      <c r="R158" s="5"/>
      <c r="S158" s="6" t="str">
        <f>$S$19&amp;B158</f>
        <v>,1489849</v>
      </c>
      <c r="T158" t="e">
        <f>K158-S158</f>
        <v>#VALUE!</v>
      </c>
    </row>
    <row r="159" spans="1:20">
      <c r="A159" s="5" t="s">
        <v>8</v>
      </c>
      <c r="B159" s="5" t="s">
        <v>683</v>
      </c>
      <c r="C159" s="5" t="s">
        <v>684</v>
      </c>
      <c r="D159" s="5" t="s">
        <v>345</v>
      </c>
      <c r="E159" s="5" t="s">
        <v>346</v>
      </c>
      <c r="F159" s="5">
        <v>4</v>
      </c>
      <c r="G159" s="5" t="s">
        <v>15</v>
      </c>
      <c r="H159" s="5" t="s">
        <v>110</v>
      </c>
      <c r="I159" s="5" t="s">
        <v>685</v>
      </c>
      <c r="J159" s="5">
        <v>6710.68</v>
      </c>
      <c r="K159" s="5">
        <v>6710.68</v>
      </c>
      <c r="L159" s="5">
        <v>0</v>
      </c>
      <c r="M159" s="5" t="s">
        <v>8</v>
      </c>
      <c r="N159" s="5" t="s">
        <v>686</v>
      </c>
      <c r="O159" s="5" t="s">
        <v>686</v>
      </c>
      <c r="P159" s="5" t="s">
        <v>64</v>
      </c>
      <c r="Q159" s="5" t="s">
        <v>65</v>
      </c>
      <c r="R159" s="5"/>
      <c r="S159" s="6" t="str">
        <f>$S$19&amp;B159</f>
        <v>,1467924</v>
      </c>
      <c r="T159" t="e">
        <f>K159-S159</f>
        <v>#VALUE!</v>
      </c>
    </row>
    <row r="160" spans="1:20">
      <c r="A160" s="5" t="s">
        <v>8</v>
      </c>
      <c r="B160" s="5" t="s">
        <v>687</v>
      </c>
      <c r="C160" s="5" t="s">
        <v>688</v>
      </c>
      <c r="D160" s="5" t="s">
        <v>272</v>
      </c>
      <c r="E160" s="5" t="s">
        <v>689</v>
      </c>
      <c r="F160" s="5">
        <v>1</v>
      </c>
      <c r="G160" s="5" t="s">
        <v>63</v>
      </c>
      <c r="H160" s="5" t="s">
        <v>49</v>
      </c>
      <c r="I160" s="5" t="s">
        <v>690</v>
      </c>
      <c r="J160" s="5">
        <v>722.31</v>
      </c>
      <c r="K160" s="5">
        <v>722.31</v>
      </c>
      <c r="L160" s="5">
        <v>0</v>
      </c>
      <c r="M160" s="5" t="s">
        <v>8</v>
      </c>
      <c r="N160" s="5" t="s">
        <v>691</v>
      </c>
      <c r="O160" s="5" t="s">
        <v>691</v>
      </c>
      <c r="P160" s="5" t="s">
        <v>64</v>
      </c>
      <c r="Q160" s="5" t="s">
        <v>65</v>
      </c>
      <c r="R160" s="5"/>
      <c r="S160" s="6" t="str">
        <f>$S$19&amp;B160</f>
        <v>,1461427</v>
      </c>
      <c r="T160" t="e">
        <f>K160-S160</f>
        <v>#VALUE!</v>
      </c>
    </row>
    <row r="161" spans="1:19">
      <c r="A161" s="7" t="s">
        <v>692</v>
      </c>
      <c r="B161" s="7"/>
      <c r="C161" s="7"/>
      <c r="D161" s="7"/>
      <c r="E161" s="7"/>
      <c r="F161" s="7"/>
      <c r="G161" s="7"/>
      <c r="H161" s="7"/>
      <c r="I161" s="7"/>
      <c r="J161" s="7"/>
      <c r="K161" s="7">
        <f>SUM(K20:K160)</f>
        <v>316879.62</v>
      </c>
      <c r="L161" s="7"/>
      <c r="M161" s="7"/>
      <c r="N161" s="7"/>
      <c r="O161" s="7"/>
      <c r="P161" s="7"/>
      <c r="Q161" s="7"/>
      <c r="R161" s="7"/>
      <c r="S161" s="7">
        <f>SUM(S20:S160)</f>
        <v>0</v>
      </c>
    </row>
    <row r="163" spans="11:23">
      <c r="K163" s="8" t="s">
        <v>693</v>
      </c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</row>
    <row r="164" spans="11:23">
      <c r="K164" s="8" t="s">
        <v>694</v>
      </c>
      <c r="L164" s="9"/>
      <c r="M164" s="9"/>
      <c r="N164" s="9"/>
      <c r="O164" s="9"/>
      <c r="P164" s="9"/>
      <c r="Q164" s="9"/>
      <c r="R164" s="9"/>
      <c r="S164" s="10">
        <v>297665.23</v>
      </c>
      <c r="T164" s="8" t="s">
        <v>695</v>
      </c>
      <c r="U164" s="9"/>
      <c r="V164" s="9"/>
      <c r="W164" s="9"/>
    </row>
    <row r="165" spans="11:23">
      <c r="K165" s="8" t="s">
        <v>696</v>
      </c>
      <c r="L165" s="9"/>
      <c r="M165" s="9"/>
      <c r="N165" s="9"/>
      <c r="O165" s="9"/>
      <c r="P165" s="9"/>
      <c r="Q165" s="9"/>
      <c r="R165" s="9"/>
      <c r="S165" s="10">
        <v>19204.42</v>
      </c>
      <c r="T165" s="8" t="s">
        <v>697</v>
      </c>
      <c r="U165" s="9"/>
      <c r="V165" s="9"/>
      <c r="W165" s="9"/>
    </row>
  </sheetData>
  <sheetProtection formatCells="0" formatColumns="0" formatRows="0" insertRows="0" insertColumns="0" insertHyperlinks="0" deleteColumns="0" deleteRows="0" sort="0" autoFilter="0" pivotTables="0"/>
  <autoFilter ref="A19:T161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2019-07-08T10:14:00Z</dcterms:created>
  <dcterms:modified xsi:type="dcterms:W3CDTF">2019-07-08T09:01:38Z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