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<sst xmlns="http://schemas.openxmlformats.org/spreadsheetml/2006/main" count="165" uniqueCount="111">
  <si>
    <t>广州汇登信息科技有限公司 - 客户对账单</t>
  </si>
  <si>
    <t>账单总览</t>
  </si>
  <si>
    <t>账单号</t>
  </si>
  <si>
    <t>H16446120190715CNY2</t>
  </si>
  <si>
    <t>账单名</t>
  </si>
  <si>
    <t>广州汇登信息科技有限公司-1-20190715-20190721-CNY-2</t>
  </si>
  <si>
    <t>账单总额</t>
  </si>
  <si>
    <t>21153.09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</si>
  <si>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</si>
  <si>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</si>
  <si>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</si>
  <si>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</si>
  <si>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</si>
  <si>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</si>
  <si>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</si>
  <si>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2019-07-15</t>
  </si>
  <si>
    <t>账单结束日期</t>
  </si>
  <si>
    <t>2019-07-21</t>
  </si>
  <si>
    <t>最晚结算时间</t>
  </si>
  <si>
    <t>2019-07-26</t>
  </si>
  <si>
    <t>生成时间</t>
  </si>
  <si>
    <t>2019-07-22 08:00:02</t>
  </si>
  <si>
    <t>创建人</t>
  </si>
  <si>
    <t>2019-07-22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</si>
  <si>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</si>
  <si>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</si>
  <si>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</si>
  <si>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</si>
  <si>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</si>
  <si>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</si>
  <si>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</si>
  <si>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</si>
  <si>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</si>
  <si>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</si>
  <si>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</si>
  <si>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</si>
  <si>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</si>
  <si>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</si>
  <si>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</si>
  <si>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</si>
  <si>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</si>
  <si>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</si>
  <si>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</si>
  <si>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1562764</t>
  </si>
  <si>
    <t>11907201893152</t>
  </si>
  <si>
    <t>梳邦帝国酒店</t>
  </si>
  <si>
    <t>尊贵基本房</t>
  </si>
  <si>
    <t>2019-07-20</t>
  </si>
  <si>
    <t>HUANG XIAOTING</t>
  </si>
  <si>
    <t>琳琳</t>
  </si>
  <si>
    <t>linda22</t>
  </si>
  <si>
    <t>1559983</t>
  </si>
  <si>
    <t>11907181865493</t>
  </si>
  <si>
    <t>香港华逸酒店</t>
  </si>
  <si>
    <t>三人客房</t>
  </si>
  <si>
    <t>2019-07-19</t>
  </si>
  <si>
    <t>ZHU MING , XU LIANXIANG , XU WEIFAN</t>
  </si>
  <si>
    <t>2019-07-18</t>
  </si>
  <si>
    <t>1550943</t>
  </si>
  <si>
    <t>11907114769863</t>
  </si>
  <si>
    <t>托伦斯瑞达克盖特威酒店</t>
  </si>
  <si>
    <t>标准客房</t>
  </si>
  <si>
    <t>WANG JINGZE , LI JINGHANG</t>
  </si>
  <si>
    <t>2019-07-11</t>
  </si>
  <si>
    <t>李正华</t>
  </si>
  <si>
    <t>GZHD</t>
  </si>
  <si>
    <t>1548564</t>
  </si>
  <si>
    <t>11907067710000</t>
  </si>
  <si>
    <t>高级客房</t>
  </si>
  <si>
    <t>2019-07-16</t>
  </si>
  <si>
    <t>2019-07-17</t>
  </si>
  <si>
    <t>CHEN JINGYA</t>
  </si>
  <si>
    <t>2019-07-06</t>
  </si>
  <si>
    <t>1538942</t>
  </si>
  <si>
    <t>11906263571206</t>
  </si>
  <si>
    <t>甲米磐安酒店</t>
  </si>
  <si>
    <t>豪华池景客房(应要求安排大床但不保证)</t>
  </si>
  <si>
    <t>FAN HAO , ZHU SHANFEI</t>
  </si>
  <si>
    <t>2019-06-26</t>
  </si>
  <si>
    <t>2019-07-04</t>
  </si>
  <si>
    <t>1520008</t>
  </si>
  <si>
    <t>11906123384467</t>
  </si>
  <si>
    <t>La'gent酒店-大阪湾</t>
  </si>
  <si>
    <t>双床客房(提前21天预订)(禁烟房)</t>
  </si>
  <si>
    <t>2019-07-23</t>
  </si>
  <si>
    <t>LI CHUNMEI</t>
  </si>
  <si>
    <t>2019-06-12</t>
  </si>
  <si>
    <t>2019-07-08</t>
  </si>
  <si>
    <t>1512005</t>
  </si>
  <si>
    <t>11905257176579</t>
  </si>
  <si>
    <t>四叶草酒店7</t>
  </si>
  <si>
    <t>豪华客房</t>
  </si>
  <si>
    <t>CHEN ZHUO , LIN JIE</t>
  </si>
  <si>
    <t>2019-05-25</t>
  </si>
  <si>
    <t>1508552</t>
  </si>
  <si>
    <t>11905211117706</t>
  </si>
  <si>
    <t>檀香豪华别墅酒店</t>
  </si>
  <si>
    <t>尊享两卧室泳池别墅</t>
  </si>
  <si>
    <t>LIU JUN , WU JING , LIU TANGYUAN , WANG HAIFENG</t>
  </si>
  <si>
    <t>2019-05-21</t>
  </si>
  <si>
    <t>邓伟龙</t>
  </si>
  <si>
    <t>dengweilong</t>
  </si>
  <si>
    <t>1505515</t>
  </si>
  <si>
    <t>11905168065822</t>
  </si>
  <si>
    <t>皇冠时代广场酒店</t>
  </si>
  <si>
    <t>传统客房(禁烟房)</t>
  </si>
  <si>
    <t>MO CHANXING , SU ZENGHUI</t>
  </si>
  <si>
    <t>2019-05-16</t>
  </si>
  <si>
    <t>总计</t>
  </si>
  <si>
    <r>
      <t>确定应付款金额：</t>
    </r>
    <r>
      <rPr>
        <b/>
        <sz val="11"/>
        <color rgb="FF000000"/>
        <rFont val="Calibri"/>
        <charset val="134"/>
      </rPr>
      <t>21153.09</t>
    </r>
  </si>
  <si>
    <r>
      <t>付款单编号：</t>
    </r>
    <r>
      <rPr>
        <b/>
        <sz val="11"/>
        <color rgb="FF000000"/>
        <rFont val="Calibri"/>
        <charset val="134"/>
      </rPr>
      <t>P190722174624535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</si>
</sst>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28" borderId="5" applyNumberFormat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I32" sqref="I32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S19" t="s">
        <v>42</v>
      </c>
    </row>
    <row r="20" spans="1:19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17</v>
      </c>
      <c r="I20" s="5" t="s">
        <v>48</v>
      </c>
      <c r="J20" s="5">
        <v>400</v>
      </c>
      <c r="K20" s="5">
        <v>400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49</v>
      </c>
      <c r="Q20" s="5" t="s">
        <v>50</v>
      </c>
      <c r="R20" s="5"/>
      <c r="S20" s="9" t="str">
        <f>$S$19&amp;B20</f>
        <v>,1562764</v>
      </c>
    </row>
    <row r="21" spans="1:19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55</v>
      </c>
      <c r="H21" s="5" t="s">
        <v>47</v>
      </c>
      <c r="I21" s="5" t="s">
        <v>56</v>
      </c>
      <c r="J21" s="5">
        <v>421</v>
      </c>
      <c r="K21" s="5">
        <v>421</v>
      </c>
      <c r="L21" s="5">
        <v>0</v>
      </c>
      <c r="M21" s="5" t="s">
        <v>8</v>
      </c>
      <c r="N21" s="5" t="s">
        <v>57</v>
      </c>
      <c r="O21" s="5" t="s">
        <v>57</v>
      </c>
      <c r="P21" s="5" t="s">
        <v>49</v>
      </c>
      <c r="Q21" s="5" t="s">
        <v>50</v>
      </c>
      <c r="R21" s="5"/>
      <c r="S21" s="9" t="str">
        <f t="shared" ref="S21:S28" si="0">$S$19&amp;B21</f>
        <v>,1559983</v>
      </c>
    </row>
    <row r="22" spans="1:19">
      <c r="A22" s="5" t="s">
        <v>8</v>
      </c>
      <c r="B22" s="5" t="s">
        <v>58</v>
      </c>
      <c r="C22" s="5" t="s">
        <v>59</v>
      </c>
      <c r="D22" s="5" t="s">
        <v>60</v>
      </c>
      <c r="E22" s="5" t="s">
        <v>61</v>
      </c>
      <c r="F22" s="5">
        <v>1</v>
      </c>
      <c r="G22" s="5" t="s">
        <v>17</v>
      </c>
      <c r="H22" s="5" t="s">
        <v>19</v>
      </c>
      <c r="I22" s="5" t="s">
        <v>62</v>
      </c>
      <c r="J22" s="5">
        <v>4434</v>
      </c>
      <c r="K22" s="5">
        <v>4434</v>
      </c>
      <c r="L22" s="5">
        <v>0</v>
      </c>
      <c r="M22" s="5" t="s">
        <v>8</v>
      </c>
      <c r="N22" s="5" t="s">
        <v>63</v>
      </c>
      <c r="O22" s="5" t="s">
        <v>57</v>
      </c>
      <c r="P22" s="5" t="s">
        <v>64</v>
      </c>
      <c r="Q22" s="5" t="s">
        <v>65</v>
      </c>
      <c r="R22" s="5"/>
      <c r="S22" s="9" t="str">
        <f t="shared" si="0"/>
        <v>,1550943</v>
      </c>
    </row>
    <row r="23" spans="1:19">
      <c r="A23" s="5" t="s">
        <v>8</v>
      </c>
      <c r="B23" s="5" t="s">
        <v>66</v>
      </c>
      <c r="C23" s="5" t="s">
        <v>67</v>
      </c>
      <c r="D23" s="5" t="s">
        <v>53</v>
      </c>
      <c r="E23" s="5" t="s">
        <v>68</v>
      </c>
      <c r="F23" s="5">
        <v>1</v>
      </c>
      <c r="G23" s="5" t="s">
        <v>69</v>
      </c>
      <c r="H23" s="5" t="s">
        <v>70</v>
      </c>
      <c r="I23" s="5" t="s">
        <v>71</v>
      </c>
      <c r="J23" s="5">
        <v>329</v>
      </c>
      <c r="K23" s="5">
        <v>329</v>
      </c>
      <c r="L23" s="5">
        <v>0</v>
      </c>
      <c r="M23" s="5" t="s">
        <v>8</v>
      </c>
      <c r="N23" s="5" t="s">
        <v>72</v>
      </c>
      <c r="O23" s="5" t="s">
        <v>72</v>
      </c>
      <c r="P23" s="5" t="s">
        <v>49</v>
      </c>
      <c r="Q23" s="5" t="s">
        <v>50</v>
      </c>
      <c r="R23" s="5"/>
      <c r="S23" s="9" t="str">
        <f t="shared" si="0"/>
        <v>,1548564</v>
      </c>
    </row>
    <row r="24" spans="1:19">
      <c r="A24" s="5" t="s">
        <v>8</v>
      </c>
      <c r="B24" s="5" t="s">
        <v>73</v>
      </c>
      <c r="C24" s="5" t="s">
        <v>74</v>
      </c>
      <c r="D24" s="5" t="s">
        <v>75</v>
      </c>
      <c r="E24" s="5" t="s">
        <v>76</v>
      </c>
      <c r="F24" s="5">
        <v>1</v>
      </c>
      <c r="G24" s="5" t="s">
        <v>15</v>
      </c>
      <c r="H24" s="5" t="s">
        <v>70</v>
      </c>
      <c r="I24" s="5" t="s">
        <v>77</v>
      </c>
      <c r="J24" s="5">
        <v>969</v>
      </c>
      <c r="K24" s="5">
        <v>969</v>
      </c>
      <c r="L24" s="5">
        <v>0</v>
      </c>
      <c r="M24" s="5" t="s">
        <v>8</v>
      </c>
      <c r="N24" s="5" t="s">
        <v>78</v>
      </c>
      <c r="O24" s="5" t="s">
        <v>79</v>
      </c>
      <c r="P24" s="5" t="s">
        <v>49</v>
      </c>
      <c r="Q24" s="5" t="s">
        <v>50</v>
      </c>
      <c r="R24" s="5"/>
      <c r="S24" s="9" t="str">
        <f t="shared" si="0"/>
        <v>,1538942</v>
      </c>
    </row>
    <row r="25" spans="1:19">
      <c r="A25" s="5" t="s">
        <v>8</v>
      </c>
      <c r="B25" s="5" t="s">
        <v>80</v>
      </c>
      <c r="C25" s="5" t="s">
        <v>81</v>
      </c>
      <c r="D25" s="5" t="s">
        <v>82</v>
      </c>
      <c r="E25" s="5" t="s">
        <v>83</v>
      </c>
      <c r="F25" s="5">
        <v>1</v>
      </c>
      <c r="G25" s="5" t="s">
        <v>17</v>
      </c>
      <c r="H25" s="5" t="s">
        <v>84</v>
      </c>
      <c r="I25" s="5" t="s">
        <v>85</v>
      </c>
      <c r="J25" s="5">
        <v>1583.74</v>
      </c>
      <c r="K25" s="5">
        <v>1583.74</v>
      </c>
      <c r="L25" s="5">
        <v>0</v>
      </c>
      <c r="M25" s="5" t="s">
        <v>8</v>
      </c>
      <c r="N25" s="5" t="s">
        <v>86</v>
      </c>
      <c r="O25" s="5" t="s">
        <v>87</v>
      </c>
      <c r="P25" s="5" t="s">
        <v>64</v>
      </c>
      <c r="Q25" s="5" t="s">
        <v>65</v>
      </c>
      <c r="R25" s="5"/>
      <c r="S25" s="9" t="str">
        <f t="shared" si="0"/>
        <v>,1520008</v>
      </c>
    </row>
    <row r="26" spans="1:19">
      <c r="A26" s="5" t="s">
        <v>8</v>
      </c>
      <c r="B26" s="5" t="s">
        <v>88</v>
      </c>
      <c r="C26" s="5" t="s">
        <v>89</v>
      </c>
      <c r="D26" s="5" t="s">
        <v>90</v>
      </c>
      <c r="E26" s="5" t="s">
        <v>91</v>
      </c>
      <c r="F26" s="5">
        <v>1</v>
      </c>
      <c r="G26" s="5" t="s">
        <v>57</v>
      </c>
      <c r="H26" s="5" t="s">
        <v>17</v>
      </c>
      <c r="I26" s="5" t="s">
        <v>92</v>
      </c>
      <c r="J26" s="5">
        <v>1746.45</v>
      </c>
      <c r="K26" s="5">
        <v>1746.45</v>
      </c>
      <c r="L26" s="5">
        <v>0</v>
      </c>
      <c r="M26" s="5" t="s">
        <v>8</v>
      </c>
      <c r="N26" s="5" t="s">
        <v>93</v>
      </c>
      <c r="O26" s="5" t="s">
        <v>70</v>
      </c>
      <c r="P26" s="5" t="s">
        <v>49</v>
      </c>
      <c r="Q26" s="5" t="s">
        <v>50</v>
      </c>
      <c r="R26" s="5"/>
      <c r="S26" s="9" t="str">
        <f t="shared" si="0"/>
        <v>,1512005</v>
      </c>
    </row>
    <row r="27" spans="1:19">
      <c r="A27" s="5" t="s">
        <v>8</v>
      </c>
      <c r="B27" s="5" t="s">
        <v>94</v>
      </c>
      <c r="C27" s="5" t="s">
        <v>95</v>
      </c>
      <c r="D27" s="5" t="s">
        <v>96</v>
      </c>
      <c r="E27" s="5" t="s">
        <v>97</v>
      </c>
      <c r="F27" s="5">
        <v>1</v>
      </c>
      <c r="G27" s="5" t="s">
        <v>70</v>
      </c>
      <c r="H27" s="5" t="s">
        <v>23</v>
      </c>
      <c r="I27" s="5" t="s">
        <v>98</v>
      </c>
      <c r="J27" s="5">
        <v>9822.65</v>
      </c>
      <c r="K27" s="5">
        <v>9822.65</v>
      </c>
      <c r="L27" s="5">
        <v>0</v>
      </c>
      <c r="M27" s="5" t="s">
        <v>8</v>
      </c>
      <c r="N27" s="5" t="s">
        <v>99</v>
      </c>
      <c r="O27" s="5" t="s">
        <v>99</v>
      </c>
      <c r="P27" s="5" t="s">
        <v>100</v>
      </c>
      <c r="Q27" s="5" t="s">
        <v>101</v>
      </c>
      <c r="R27" s="5"/>
      <c r="S27" s="9" t="str">
        <f t="shared" si="0"/>
        <v>,1508552</v>
      </c>
    </row>
    <row r="28" spans="1:19">
      <c r="A28" s="5" t="s">
        <v>8</v>
      </c>
      <c r="B28" s="5" t="s">
        <v>102</v>
      </c>
      <c r="C28" s="5" t="s">
        <v>103</v>
      </c>
      <c r="D28" s="5" t="s">
        <v>104</v>
      </c>
      <c r="E28" s="5" t="s">
        <v>105</v>
      </c>
      <c r="F28" s="5">
        <v>1</v>
      </c>
      <c r="G28" s="5" t="s">
        <v>15</v>
      </c>
      <c r="H28" s="5" t="s">
        <v>69</v>
      </c>
      <c r="I28" s="5" t="s">
        <v>106</v>
      </c>
      <c r="J28" s="5">
        <v>1447.25</v>
      </c>
      <c r="K28" s="5">
        <v>1447.25</v>
      </c>
      <c r="L28" s="5">
        <v>0</v>
      </c>
      <c r="M28" s="5" t="s">
        <v>8</v>
      </c>
      <c r="N28" s="5" t="s">
        <v>107</v>
      </c>
      <c r="O28" s="5" t="s">
        <v>107</v>
      </c>
      <c r="P28" s="5" t="s">
        <v>49</v>
      </c>
      <c r="Q28" s="5" t="s">
        <v>50</v>
      </c>
      <c r="R28" s="5"/>
      <c r="S28" s="9" t="str">
        <f t="shared" si="0"/>
        <v>,1505515</v>
      </c>
    </row>
    <row r="29" spans="1:18">
      <c r="A29" s="6" t="s">
        <v>108</v>
      </c>
      <c r="B29" s="6"/>
      <c r="C29" s="6"/>
      <c r="D29" s="6"/>
      <c r="E29" s="6"/>
      <c r="F29" s="6"/>
      <c r="G29" s="6"/>
      <c r="H29" s="6"/>
      <c r="I29" s="6"/>
      <c r="J29" s="6"/>
      <c r="K29" s="6">
        <f>SUM(K20:K28)</f>
        <v>21153.09</v>
      </c>
      <c r="L29" s="6"/>
      <c r="M29" s="6"/>
      <c r="N29" s="6"/>
      <c r="O29" s="6"/>
      <c r="P29" s="6"/>
      <c r="Q29" s="6"/>
      <c r="R29" s="6"/>
    </row>
    <row r="30" spans="13:19">
      <c r="M30" s="7"/>
      <c r="N30" s="7"/>
      <c r="O30" s="7"/>
      <c r="P30" s="7"/>
      <c r="Q30" s="7"/>
      <c r="R30" s="7"/>
      <c r="S30" s="7"/>
    </row>
    <row r="31" spans="13:19">
      <c r="M31" s="8" t="s">
        <v>109</v>
      </c>
      <c r="N31" s="7"/>
      <c r="O31" s="7"/>
      <c r="P31" s="8" t="s">
        <v>110</v>
      </c>
      <c r="Q31" s="7"/>
      <c r="R31" s="7"/>
      <c r="S31" s="7"/>
    </row>
    <row r="32" spans="13:19">
      <c r="M32" s="7"/>
      <c r="N32" s="7"/>
      <c r="O32" s="7"/>
      <c r="P32" s="7"/>
      <c r="Q32" s="7"/>
      <c r="R32" s="7"/>
      <c r="S32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2019-07-22T08:22:00Z</dcterms:created>
  <dcterms:modified xsi:type="dcterms:W3CDTF">2019-07-22T09:47:40Z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