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5" sheetId="1" r:id="rId1"/>
    <sheet name="6" sheetId="2" r:id="rId2"/>
    <sheet name="7" sheetId="3" r:id="rId3"/>
  </sheets>
  <calcPr calcId="144525"/>
</workbook>
</file>

<file path=xl/sharedStrings.xml><?xml version="1.0" encoding="utf-8"?>
<sst xmlns="http://schemas.openxmlformats.org/spreadsheetml/2006/main" count="451" uniqueCount="276">
  <si>
    <t>Company Name : FLORAL INN CHIANGMAI PING RIVER CO.,LTD</t>
  </si>
  <si>
    <t>Flo</t>
  </si>
  <si>
    <t xml:space="preserve">Hotel  Nam : Floral Hotel Dolphin Circle Pattaya </t>
  </si>
  <si>
    <t xml:space="preserve">From: </t>
  </si>
  <si>
    <t xml:space="preserve">Operation Manager </t>
  </si>
  <si>
    <t>Company Address :</t>
  </si>
  <si>
    <t>179/185-212 Moo 5 North Pattaya road, Nakua ,</t>
  </si>
  <si>
    <t xml:space="preserve">Banglamung Choburi 2015 thailand </t>
  </si>
  <si>
    <t>Re:</t>
  </si>
  <si>
    <t>Date :</t>
  </si>
  <si>
    <t>To:</t>
  </si>
  <si>
    <t>Billing Department</t>
  </si>
  <si>
    <t xml:space="preserve">CIT ( Thailand ) Co.,Ltd </t>
  </si>
  <si>
    <t xml:space="preserve">103,Onnut 17 Lane ,Junction 9, Suan Luang Sub-district, </t>
  </si>
  <si>
    <t xml:space="preserve">Suan Luang Distric ,Bangkok 10250 </t>
  </si>
  <si>
    <t>ยอด Submit ในระบบตั้งแต่วันที่ 1.พ.ค.2562-31 พ.ค.2562</t>
  </si>
  <si>
    <t>No</t>
  </si>
  <si>
    <t>Booking ID</t>
  </si>
  <si>
    <t>Guest Name</t>
  </si>
  <si>
    <t>Room Type</t>
  </si>
  <si>
    <t>Check-in</t>
  </si>
  <si>
    <t>Check-out</t>
  </si>
  <si>
    <t>No.of room</t>
  </si>
  <si>
    <t>No.of Night</t>
  </si>
  <si>
    <t>Total Amount</t>
  </si>
  <si>
    <t>Remark</t>
  </si>
  <si>
    <t>1</t>
  </si>
  <si>
    <t>HU XIANJIN</t>
  </si>
  <si>
    <t>3</t>
  </si>
  <si>
    <t>WANG TONG</t>
  </si>
  <si>
    <t>2</t>
  </si>
  <si>
    <t>WEN JIAO</t>
  </si>
  <si>
    <t>HUA LIPING</t>
  </si>
  <si>
    <t>4</t>
  </si>
  <si>
    <t>LIU YONGSONG</t>
  </si>
  <si>
    <t>5</t>
  </si>
  <si>
    <t>ZHONG QIAO</t>
  </si>
  <si>
    <t>6</t>
  </si>
  <si>
    <t>LE THINGOCSU</t>
  </si>
  <si>
    <t>7</t>
  </si>
  <si>
    <t>LIN JUPENG</t>
  </si>
  <si>
    <t>8</t>
  </si>
  <si>
    <t>HE YAN</t>
  </si>
  <si>
    <t>9</t>
  </si>
  <si>
    <t>YANG YAN</t>
  </si>
  <si>
    <t>10</t>
  </si>
  <si>
    <t>YANG ZUSONG</t>
  </si>
  <si>
    <t>11</t>
  </si>
  <si>
    <t>ZHU HENG XIN/RAO SHAN</t>
  </si>
  <si>
    <t>12</t>
  </si>
  <si>
    <t>KE GUANGYU</t>
  </si>
  <si>
    <t>13</t>
  </si>
  <si>
    <t>ZHU CANYUN</t>
  </si>
  <si>
    <t>14/05/2019</t>
  </si>
  <si>
    <t>14</t>
  </si>
  <si>
    <t>SONG YANG</t>
  </si>
  <si>
    <t>15</t>
  </si>
  <si>
    <t>XU WENMIN</t>
  </si>
  <si>
    <t>13/05/2019</t>
  </si>
  <si>
    <t>15/05/2019</t>
  </si>
  <si>
    <t>16</t>
  </si>
  <si>
    <t>NI WEIBIN</t>
  </si>
  <si>
    <t>16/05/2019</t>
  </si>
  <si>
    <t>17</t>
  </si>
  <si>
    <t>Wang Linwen,Jiang Jiahao</t>
  </si>
  <si>
    <t>17/05/2019</t>
  </si>
  <si>
    <t>18/05/2019</t>
  </si>
  <si>
    <t>18</t>
  </si>
  <si>
    <t>WANG LINWEN</t>
  </si>
  <si>
    <t>19/05/2019</t>
  </si>
  <si>
    <t>19</t>
  </si>
  <si>
    <t>HUANG ZHUOREN</t>
  </si>
  <si>
    <t>21/05/2019</t>
  </si>
  <si>
    <t>23/05/2019</t>
  </si>
  <si>
    <t>20</t>
  </si>
  <si>
    <t>ZHANG YIZHI</t>
  </si>
  <si>
    <t>21</t>
  </si>
  <si>
    <t>CHEN XIXI</t>
  </si>
  <si>
    <t>24/05/2019</t>
  </si>
  <si>
    <t>25/05/2019</t>
  </si>
  <si>
    <t>22</t>
  </si>
  <si>
    <t>XU KE</t>
  </si>
  <si>
    <t>26/05/2019</t>
  </si>
  <si>
    <t>23</t>
  </si>
  <si>
    <t>WANG XING</t>
  </si>
  <si>
    <t>24</t>
  </si>
  <si>
    <t>WANG YAN</t>
  </si>
  <si>
    <t>25</t>
  </si>
  <si>
    <t>JIE CHEN XI</t>
  </si>
  <si>
    <t>26</t>
  </si>
  <si>
    <t>WANG WEIBIN</t>
  </si>
  <si>
    <t>27/05/2019</t>
  </si>
  <si>
    <t>27</t>
  </si>
  <si>
    <t>CHEN YANYUN</t>
  </si>
  <si>
    <t>28</t>
  </si>
  <si>
    <t>XING CHAO</t>
  </si>
  <si>
    <t>28/05/2019</t>
  </si>
  <si>
    <t>29</t>
  </si>
  <si>
    <t>MA JIE</t>
  </si>
  <si>
    <t>30</t>
  </si>
  <si>
    <t>DING XUEBAO</t>
  </si>
  <si>
    <t>30/05/2019</t>
  </si>
  <si>
    <t>31</t>
  </si>
  <si>
    <t>SUN HUIQIN</t>
  </si>
  <si>
    <t>32</t>
  </si>
  <si>
    <t>CAI KAN</t>
  </si>
  <si>
    <t>33</t>
  </si>
  <si>
    <t>SHEN HAILAN</t>
  </si>
  <si>
    <t>34</t>
  </si>
  <si>
    <t>ZHANG YAN</t>
  </si>
  <si>
    <t>29/05/2019</t>
  </si>
  <si>
    <t>31/05/2019</t>
  </si>
  <si>
    <t>35</t>
  </si>
  <si>
    <t>WANG XUAN</t>
  </si>
  <si>
    <t>Total</t>
  </si>
  <si>
    <t>P190606121643489</t>
  </si>
  <si>
    <t>สรุปรายได้ตั้งแต่ 1.พ.ค.2562-31 พ.ค.2562</t>
  </si>
  <si>
    <t>ยอด Submit</t>
  </si>
  <si>
    <t>Company Name : Floral Inn Chiangmai Ping River Hotel Co.,Ltd</t>
  </si>
  <si>
    <t xml:space="preserve">Bank Account : 916-020833-3 ( Saving Acc) </t>
  </si>
  <si>
    <t xml:space="preserve">Bank Name : BANGKOK BANK </t>
  </si>
  <si>
    <t xml:space="preserve">Bank Add : NORHT PATTAYA </t>
  </si>
  <si>
    <t>Bsnk Swift : BKKBTHBK</t>
  </si>
  <si>
    <t>WANG JINGYU</t>
  </si>
  <si>
    <t>29/5/2019</t>
  </si>
  <si>
    <t>SHI JIWEI</t>
  </si>
  <si>
    <t>LI ZHIGANG</t>
  </si>
  <si>
    <t>JI FENG</t>
  </si>
  <si>
    <t>ZHOU XIAOJIAN</t>
  </si>
  <si>
    <t>13/06/2019</t>
  </si>
  <si>
    <t>15/06/2019</t>
  </si>
  <si>
    <t>WANG KEYIN</t>
  </si>
  <si>
    <t>GAN TIANWEI</t>
  </si>
  <si>
    <t>14/06/2019</t>
  </si>
  <si>
    <t>ZHOU QIANG</t>
  </si>
  <si>
    <t>16/06/2019</t>
  </si>
  <si>
    <t>LI XIAOLU</t>
  </si>
  <si>
    <t>17/06/2019</t>
  </si>
  <si>
    <t>PAN LIQIONG</t>
  </si>
  <si>
    <t>18/06/2019</t>
  </si>
  <si>
    <t>HUANG XIAOYUN</t>
  </si>
  <si>
    <t>19/06/2019</t>
  </si>
  <si>
    <t>CAO BO</t>
  </si>
  <si>
    <t>20/06/2019</t>
  </si>
  <si>
    <t>HU YANCHAO</t>
  </si>
  <si>
    <t>YIN AILIN</t>
  </si>
  <si>
    <t>22/06/2019</t>
  </si>
  <si>
    <t>25/06/2019</t>
  </si>
  <si>
    <t>JIN YUXIN</t>
  </si>
  <si>
    <t>28/06/2019</t>
  </si>
  <si>
    <t>KANG ZHAODI</t>
  </si>
  <si>
    <t>23/06/2019</t>
  </si>
  <si>
    <t>27/06/2019</t>
  </si>
  <si>
    <t>JIN ZHENG</t>
  </si>
  <si>
    <t>FU XINGGING</t>
  </si>
  <si>
    <t>WANG ZENGXIN</t>
  </si>
  <si>
    <t>P190703172815489</t>
  </si>
  <si>
    <r>
      <rPr>
        <sz val="8"/>
        <rFont val="Sylfaen"/>
        <charset val="134"/>
      </rPr>
      <t>No</t>
    </r>
  </si>
  <si>
    <r>
      <rPr>
        <sz val="8"/>
        <rFont val="Sylfaen"/>
        <charset val="134"/>
      </rPr>
      <t>Booking ID</t>
    </r>
  </si>
  <si>
    <r>
      <rPr>
        <sz val="8"/>
        <rFont val="Sylfaen"/>
        <charset val="134"/>
      </rPr>
      <t>Confirmation Number</t>
    </r>
  </si>
  <si>
    <r>
      <rPr>
        <sz val="8"/>
        <rFont val="Sylfaen"/>
        <charset val="134"/>
      </rPr>
      <t>Guest Name</t>
    </r>
  </si>
  <si>
    <r>
      <rPr>
        <sz val="8"/>
        <rFont val="Sylfaen"/>
        <charset val="134"/>
      </rPr>
      <t>Check-in</t>
    </r>
  </si>
  <si>
    <r>
      <rPr>
        <sz val="8"/>
        <rFont val="Sylfaen"/>
        <charset val="134"/>
      </rPr>
      <t>Check-out</t>
    </r>
  </si>
  <si>
    <r>
      <rPr>
        <sz val="8"/>
        <rFont val="Sylfaen"/>
        <charset val="134"/>
      </rPr>
      <t>No.of Night</t>
    </r>
  </si>
  <si>
    <r>
      <rPr>
        <sz val="8"/>
        <rFont val="Sylfaen"/>
        <charset val="134"/>
      </rPr>
      <t>Total Amount</t>
    </r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</si>
  <si>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</si>
  <si>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1541544</t>
    </r>
  </si>
  <si>
    <r>
      <rPr>
        <sz val="8"/>
        <rFont val="Sylfaen"/>
        <charset val="134"/>
      </rPr>
      <t>1896879</t>
    </r>
  </si>
  <si>
    <r>
      <rPr>
        <sz val="8"/>
        <rFont val="Sylfaen"/>
        <charset val="134"/>
      </rPr>
      <t>CUIXUDONG</t>
    </r>
  </si>
  <si>
    <r>
      <rPr>
        <sz val="8"/>
        <rFont val="Sylfaen"/>
        <charset val="134"/>
      </rPr>
      <t>8/7/2019</t>
    </r>
  </si>
  <si>
    <r>
      <rPr>
        <sz val="8"/>
        <rFont val="Sylfaen"/>
        <charset val="134"/>
      </rPr>
      <t>9/7/2019</t>
    </r>
  </si>
  <si>
    <r>
      <rPr>
        <sz val="8"/>
        <rFont val="Sylfaen"/>
        <charset val="134"/>
      </rPr>
      <t>1100</t>
    </r>
  </si>
  <si>
    <r>
      <rPr>
        <sz val="8"/>
        <rFont val="Sylfaen"/>
        <charset val="134"/>
      </rPr>
      <t>3</t>
    </r>
  </si>
  <si>
    <r>
      <rPr>
        <sz val="8"/>
        <rFont val="Sylfaen"/>
        <charset val="134"/>
      </rPr>
      <t>1541902</t>
    </r>
  </si>
  <si>
    <r>
      <rPr>
        <sz val="8"/>
        <rFont val="Sylfaen"/>
        <charset val="134"/>
      </rPr>
      <t>1926061</t>
    </r>
  </si>
  <si>
    <r>
      <rPr>
        <sz val="8"/>
        <rFont val="Sylfaen"/>
        <charset val="134"/>
      </rPr>
      <t>TANG YING</t>
    </r>
  </si>
  <si>
    <r>
      <rPr>
        <sz val="8"/>
        <rFont val="Sylfaen"/>
        <charset val="134"/>
      </rPr>
      <t>10/7/2019</t>
    </r>
  </si>
  <si>
    <r>
      <rPr>
        <sz val="8"/>
        <rFont val="Sylfaen"/>
        <charset val="134"/>
      </rPr>
      <t>13/7/19</t>
    </r>
  </si>
  <si>
    <r>
      <rPr>
        <sz val="8"/>
        <rFont val="Sylfaen"/>
        <charset val="134"/>
      </rPr>
      <t>3300</t>
    </r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</si>
  <si>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</si>
  <si>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1541958</t>
    </r>
  </si>
  <si>
    <r>
      <rPr>
        <sz val="8"/>
        <rFont val="Sylfaen"/>
        <charset val="134"/>
      </rPr>
      <t>1900592</t>
    </r>
  </si>
  <si>
    <r>
      <rPr>
        <sz val="8"/>
        <rFont val="Sylfaen"/>
        <charset val="134"/>
      </rPr>
      <t>LIJING</t>
    </r>
  </si>
  <si>
    <r>
      <rPr>
        <sz val="8"/>
        <rFont val="Sylfaen"/>
        <charset val="134"/>
      </rPr>
      <t>11/7/2019</t>
    </r>
  </si>
  <si>
    <r>
      <rPr>
        <sz val="8"/>
        <rFont val="Sylfaen"/>
        <charset val="134"/>
      </rPr>
      <t>14/7/19</t>
    </r>
  </si>
  <si>
    <r>
      <rPr>
        <sz val="8"/>
        <rFont val="Sylfaen"/>
        <charset val="134"/>
      </rPr>
      <t>1532667</t>
    </r>
  </si>
  <si>
    <r>
      <rPr>
        <sz val="8"/>
        <rFont val="Sylfaen"/>
        <charset val="134"/>
      </rPr>
      <t>1805882</t>
    </r>
  </si>
  <si>
    <r>
      <rPr>
        <sz val="8"/>
        <rFont val="Sylfaen"/>
        <charset val="134"/>
      </rPr>
      <t>HU WENXIN</t>
    </r>
  </si>
  <si>
    <r>
      <rPr>
        <sz val="8"/>
        <rFont val="Sylfaen"/>
        <charset val="134"/>
      </rPr>
      <t>15/7/19</t>
    </r>
  </si>
  <si>
    <r>
      <rPr>
        <sz val="8"/>
        <rFont val="Sylfaen"/>
        <charset val="134"/>
      </rPr>
      <t>2200</t>
    </r>
  </si>
  <si>
    <r>
      <rPr>
        <sz val="8"/>
        <rFont val="Sylfaen"/>
        <charset val="134"/>
      </rPr>
      <t>4</t>
    </r>
  </si>
  <si>
    <r>
      <rPr>
        <sz val="8"/>
        <rFont val="Sylfaen"/>
        <charset val="134"/>
      </rPr>
      <t>1529847</t>
    </r>
  </si>
  <si>
    <r>
      <rPr>
        <sz val="8"/>
        <rFont val="Sylfaen"/>
        <charset val="134"/>
      </rPr>
      <t>1783353</t>
    </r>
  </si>
  <si>
    <r>
      <rPr>
        <sz val="8"/>
        <rFont val="Sylfaen"/>
        <charset val="134"/>
      </rPr>
      <t>WEI JING</t>
    </r>
  </si>
  <si>
    <r>
      <rPr>
        <sz val="8"/>
        <rFont val="Sylfaen"/>
        <charset val="134"/>
      </rPr>
      <t>13/07/19</t>
    </r>
  </si>
  <si>
    <r>
      <rPr>
        <sz val="8"/>
        <rFont val="Sylfaen"/>
        <charset val="134"/>
      </rPr>
      <t>16/07/19</t>
    </r>
  </si>
  <si>
    <r>
      <rPr>
        <sz val="8"/>
        <rFont val="Sylfaen"/>
        <charset val="134"/>
      </rPr>
      <t>5</t>
    </r>
  </si>
  <si>
    <r>
      <rPr>
        <sz val="8"/>
        <rFont val="Sylfaen"/>
        <charset val="134"/>
      </rPr>
      <t>1540240</t>
    </r>
  </si>
  <si>
    <r>
      <rPr>
        <sz val="8"/>
        <rFont val="Sylfaen"/>
        <charset val="134"/>
      </rPr>
      <t>1883189</t>
    </r>
  </si>
  <si>
    <r>
      <rPr>
        <sz val="8"/>
        <rFont val="Sylfaen"/>
        <charset val="134"/>
      </rPr>
      <t>LIU LEI</t>
    </r>
  </si>
  <si>
    <r>
      <rPr>
        <sz val="8"/>
        <rFont val="Sylfaen"/>
        <charset val="134"/>
      </rPr>
      <t>16/7/19</t>
    </r>
  </si>
  <si>
    <r>
      <rPr>
        <sz val="8"/>
        <rFont val="Sylfaen"/>
        <charset val="134"/>
      </rPr>
      <t>6</t>
    </r>
  </si>
  <si>
    <r>
      <rPr>
        <sz val="8"/>
        <rFont val="Sylfaen"/>
        <charset val="134"/>
      </rPr>
      <t>1540184</t>
    </r>
  </si>
  <si>
    <r>
      <rPr>
        <sz val="8"/>
        <rFont val="Sylfaen"/>
        <charset val="134"/>
      </rPr>
      <t>1882424</t>
    </r>
  </si>
  <si>
    <r>
      <rPr>
        <sz val="8"/>
        <rFont val="Sylfaen"/>
        <charset val="134"/>
      </rPr>
      <t>ZHANG JIAN</t>
    </r>
  </si>
  <si>
    <r>
      <rPr>
        <sz val="8"/>
        <rFont val="Sylfaen"/>
        <charset val="134"/>
      </rPr>
      <t>7</t>
    </r>
  </si>
  <si>
    <r>
      <rPr>
        <sz val="8"/>
        <rFont val="Sylfaen"/>
        <charset val="134"/>
      </rPr>
      <t>2058697</t>
    </r>
  </si>
  <si>
    <r>
      <rPr>
        <sz val="8"/>
        <rFont val="Sylfaen"/>
        <charset val="134"/>
      </rPr>
      <t>17/7/19</t>
    </r>
  </si>
  <si>
    <r>
      <rPr>
        <sz val="8"/>
        <rFont val="Sylfaen"/>
        <charset val="134"/>
      </rPr>
      <t>8</t>
    </r>
  </si>
  <si>
    <r>
      <rPr>
        <sz val="8"/>
        <rFont val="Sylfaen"/>
        <charset val="134"/>
      </rPr>
      <t>1556734</t>
    </r>
  </si>
  <si>
    <r>
      <rPr>
        <sz val="8"/>
        <rFont val="Sylfaen"/>
        <charset val="134"/>
      </rPr>
      <t>2043962</t>
    </r>
  </si>
  <si>
    <r>
      <rPr>
        <sz val="8"/>
        <rFont val="Sylfaen"/>
        <charset val="134"/>
      </rPr>
      <t>YOU QINGJUN</t>
    </r>
  </si>
  <si>
    <r>
      <rPr>
        <sz val="8"/>
        <rFont val="Sylfaen"/>
        <charset val="134"/>
      </rPr>
      <t>9</t>
    </r>
  </si>
  <si>
    <r>
      <rPr>
        <sz val="8"/>
        <rFont val="Sylfaen"/>
        <charset val="134"/>
      </rPr>
      <t>1556938</t>
    </r>
  </si>
  <si>
    <r>
      <rPr>
        <sz val="8"/>
        <rFont val="Sylfaen"/>
        <charset val="134"/>
      </rPr>
      <t>2047119</t>
    </r>
  </si>
  <si>
    <r>
      <rPr>
        <sz val="8"/>
        <rFont val="Sylfaen"/>
        <charset val="134"/>
      </rPr>
      <t>ZHU FENGMEI</t>
    </r>
  </si>
  <si>
    <r>
      <rPr>
        <sz val="8"/>
        <rFont val="Sylfaen"/>
        <charset val="134"/>
      </rPr>
      <t>18/7/19</t>
    </r>
  </si>
  <si>
    <r>
      <rPr>
        <sz val="8"/>
        <rFont val="Sylfaen"/>
        <charset val="134"/>
      </rPr>
      <t>10</t>
    </r>
  </si>
  <si>
    <r>
      <rPr>
        <sz val="8"/>
        <rFont val="Sylfaen"/>
        <charset val="134"/>
      </rPr>
      <t>1536991</t>
    </r>
  </si>
  <si>
    <r>
      <rPr>
        <sz val="8"/>
        <rFont val="Sylfaen"/>
        <charset val="134"/>
      </rPr>
      <t>1852109</t>
    </r>
  </si>
  <si>
    <r>
      <rPr>
        <sz val="8"/>
        <rFont val="Sylfaen"/>
        <charset val="134"/>
      </rPr>
      <t>Yl MENGKIAN6</t>
    </r>
  </si>
  <si>
    <r>
      <rPr>
        <sz val="8"/>
        <rFont val="Sylfaen"/>
        <charset val="134"/>
      </rPr>
      <t>19/7/19</t>
    </r>
  </si>
  <si>
    <r>
      <rPr>
        <sz val="8"/>
        <rFont val="Sylfaen"/>
        <charset val="134"/>
      </rPr>
      <t>11</t>
    </r>
  </si>
  <si>
    <r>
      <rPr>
        <sz val="8"/>
        <rFont val="Sylfaen"/>
        <charset val="134"/>
      </rPr>
      <t>1529762</t>
    </r>
  </si>
  <si>
    <r>
      <rPr>
        <sz val="8"/>
        <rFont val="Sylfaen"/>
        <charset val="134"/>
      </rPr>
      <t>1781167</t>
    </r>
  </si>
  <si>
    <r>
      <rPr>
        <sz val="8"/>
        <rFont val="Sylfaen"/>
        <charset val="134"/>
      </rPr>
      <t>LU MIN</t>
    </r>
  </si>
  <si>
    <r>
      <rPr>
        <sz val="8"/>
        <rFont val="Sylfaen"/>
        <charset val="134"/>
      </rPr>
      <t>21/7/19</t>
    </r>
  </si>
  <si>
    <r>
      <rPr>
        <sz val="8"/>
        <rFont val="Sylfaen"/>
        <charset val="134"/>
      </rPr>
      <t>12</t>
    </r>
  </si>
  <si>
    <r>
      <rPr>
        <sz val="8"/>
        <rFont val="Sylfaen"/>
        <charset val="134"/>
      </rPr>
      <t>1529761</t>
    </r>
  </si>
  <si>
    <r>
      <rPr>
        <sz val="8"/>
        <rFont val="Sylfaen"/>
        <charset val="134"/>
      </rPr>
      <t>1781169</t>
    </r>
  </si>
  <si>
    <r>
      <rPr>
        <sz val="8"/>
        <rFont val="Sylfaen"/>
        <charset val="134"/>
      </rPr>
      <t>LIN MIN</t>
    </r>
  </si>
  <si>
    <r>
      <rPr>
        <sz val="8"/>
        <rFont val="Sylfaen"/>
        <charset val="134"/>
      </rPr>
      <t>13</t>
    </r>
  </si>
  <si>
    <r>
      <rPr>
        <sz val="8"/>
        <rFont val="Sylfaen"/>
        <charset val="134"/>
      </rPr>
      <t>1537366</t>
    </r>
  </si>
  <si>
    <r>
      <rPr>
        <sz val="8"/>
        <rFont val="Sylfaen"/>
        <charset val="134"/>
      </rPr>
      <t>1858611</t>
    </r>
  </si>
  <si>
    <r>
      <rPr>
        <sz val="8"/>
        <rFont val="Sylfaen"/>
        <charset val="134"/>
      </rPr>
      <t>LIN JIANDONG</t>
    </r>
  </si>
  <si>
    <r>
      <rPr>
        <sz val="8"/>
        <rFont val="Sylfaen"/>
        <charset val="134"/>
      </rPr>
      <t>20/7/19</t>
    </r>
  </si>
  <si>
    <r>
      <rPr>
        <sz val="8"/>
        <rFont val="Sylfaen"/>
        <charset val="134"/>
      </rPr>
      <t>22/7/19</t>
    </r>
  </si>
  <si>
    <r>
      <rPr>
        <sz val="8"/>
        <rFont val="Sylfaen"/>
        <charset val="134"/>
      </rPr>
      <t>14</t>
    </r>
  </si>
  <si>
    <r>
      <rPr>
        <sz val="8"/>
        <rFont val="Sylfaen"/>
        <charset val="134"/>
      </rPr>
      <t>1858610</t>
    </r>
  </si>
  <si>
    <r>
      <rPr>
        <sz val="8"/>
        <rFont val="Sylfaen"/>
        <charset val="134"/>
      </rPr>
      <t>15</t>
    </r>
  </si>
  <si>
    <r>
      <rPr>
        <sz val="8"/>
        <rFont val="Sylfaen"/>
        <charset val="134"/>
      </rPr>
      <t>1537820</t>
    </r>
  </si>
  <si>
    <r>
      <rPr>
        <sz val="8"/>
        <rFont val="Sylfaen"/>
        <charset val="134"/>
      </rPr>
      <t>1860297</t>
    </r>
  </si>
  <si>
    <r>
      <rPr>
        <sz val="8"/>
        <rFont val="Sylfaen"/>
        <charset val="134"/>
      </rPr>
      <t>WU QIPING</t>
    </r>
  </si>
  <si>
    <r>
      <rPr>
        <sz val="8"/>
        <rFont val="Sylfaen"/>
        <charset val="134"/>
      </rPr>
      <t>16</t>
    </r>
  </si>
  <si>
    <r>
      <rPr>
        <sz val="8"/>
        <rFont val="Sylfaen"/>
        <charset val="134"/>
      </rPr>
      <t>1537758</t>
    </r>
  </si>
  <si>
    <r>
      <rPr>
        <sz val="8"/>
        <rFont val="Sylfaen"/>
        <charset val="134"/>
      </rPr>
      <t>1859707</t>
    </r>
  </si>
  <si>
    <r>
      <rPr>
        <sz val="8"/>
        <rFont val="Sylfaen"/>
        <charset val="134"/>
      </rPr>
      <t>HAN FANG</t>
    </r>
  </si>
  <si>
    <r>
      <rPr>
        <sz val="8"/>
        <rFont val="Sylfaen"/>
        <charset val="134"/>
      </rPr>
      <t>25/7/19</t>
    </r>
  </si>
  <si>
    <r>
      <rPr>
        <sz val="8"/>
        <rFont val="Sylfaen"/>
        <charset val="134"/>
      </rPr>
      <t>17</t>
    </r>
  </si>
  <si>
    <r>
      <rPr>
        <sz val="8"/>
        <rFont val="Sylfaen"/>
        <charset val="134"/>
      </rPr>
      <t>1859706</t>
    </r>
  </si>
  <si>
    <r>
      <rPr>
        <sz val="8"/>
        <rFont val="Sylfaen"/>
        <charset val="134"/>
      </rPr>
      <t>18</t>
    </r>
  </si>
  <si>
    <r>
      <rPr>
        <sz val="8"/>
        <rFont val="Sylfaen"/>
        <charset val="134"/>
      </rPr>
      <t>1859708</t>
    </r>
  </si>
  <si>
    <r>
      <rPr>
        <sz val="8"/>
        <rFont val="Sylfaen"/>
        <charset val="134"/>
      </rPr>
      <t>19</t>
    </r>
  </si>
  <si>
    <r>
      <rPr>
        <sz val="8"/>
        <rFont val="Sylfaen"/>
        <charset val="134"/>
      </rPr>
      <t>1564359</t>
    </r>
  </si>
  <si>
    <r>
      <rPr>
        <sz val="8"/>
        <rFont val="Sylfaen"/>
        <charset val="134"/>
      </rPr>
      <t>2119957</t>
    </r>
  </si>
  <si>
    <r>
      <rPr>
        <sz val="8"/>
        <rFont val="Sylfaen"/>
        <charset val="134"/>
      </rPr>
      <t>LI Yl</t>
    </r>
  </si>
  <si>
    <r>
      <rPr>
        <sz val="8"/>
        <rFont val="Sylfaen"/>
        <charset val="134"/>
      </rPr>
      <t>25/7/19.</t>
    </r>
  </si>
  <si>
    <r>
      <rPr>
        <sz val="8"/>
        <rFont val="Sylfaen"/>
        <charset val="134"/>
      </rPr>
      <t>27/7/19</t>
    </r>
  </si>
  <si>
    <r>
      <rPr>
        <sz val="8"/>
        <rFont val="Sylfaen"/>
        <charset val="134"/>
      </rPr>
      <t>20</t>
    </r>
  </si>
  <si>
    <r>
      <rPr>
        <sz val="8"/>
        <rFont val="Sylfaen"/>
        <charset val="134"/>
      </rPr>
      <t>1557382</t>
    </r>
  </si>
  <si>
    <r>
      <rPr>
        <sz val="8"/>
        <rFont val="Sylfaen"/>
        <charset val="134"/>
      </rPr>
      <t>2051189</t>
    </r>
  </si>
  <si>
    <r>
      <rPr>
        <sz val="8"/>
        <rFont val="Sylfaen"/>
        <charset val="134"/>
      </rPr>
      <t>MENG ANGANG</t>
    </r>
  </si>
  <si>
    <r>
      <rPr>
        <sz val="8"/>
        <rFont val="Sylfaen"/>
        <charset val="134"/>
      </rPr>
      <t>28/7/19</t>
    </r>
  </si>
  <si>
    <r>
      <rPr>
        <sz val="8"/>
        <rFont val="Sylfaen"/>
        <charset val="134"/>
      </rPr>
      <t>21</t>
    </r>
  </si>
  <si>
    <r>
      <rPr>
        <sz val="8"/>
        <rFont val="Sylfaen"/>
        <charset val="134"/>
      </rPr>
      <t>1532085</t>
    </r>
  </si>
  <si>
    <r>
      <rPr>
        <sz val="8"/>
        <rFont val="Sylfaen"/>
        <charset val="134"/>
      </rPr>
      <t>1800973</t>
    </r>
  </si>
  <si>
    <r>
      <rPr>
        <sz val="8"/>
        <rFont val="Sylfaen"/>
        <charset val="134"/>
      </rPr>
      <t>ZHANG CHUANG</t>
    </r>
  </si>
  <si>
    <r>
      <rPr>
        <sz val="8"/>
        <rFont val="Sylfaen"/>
        <charset val="134"/>
      </rPr>
      <t>24/7/19</t>
    </r>
  </si>
  <si>
    <r>
      <rPr>
        <sz val="8"/>
        <rFont val="Sylfaen"/>
        <charset val="134"/>
      </rPr>
      <t>4400</t>
    </r>
  </si>
  <si>
    <r>
      <rPr>
        <sz val="8"/>
        <rFont val="Sylfaen"/>
        <charset val="134"/>
      </rPr>
      <t>22</t>
    </r>
  </si>
  <si>
    <r>
      <rPr>
        <sz val="8"/>
        <rFont val="Sylfaen"/>
        <charset val="134"/>
      </rPr>
      <t>1547998</t>
    </r>
  </si>
  <si>
    <r>
      <rPr>
        <sz val="8"/>
        <rFont val="Sylfaen"/>
        <charset val="134"/>
      </rPr>
      <t>1961918</t>
    </r>
  </si>
  <si>
    <r>
      <rPr>
        <sz val="8"/>
        <rFont val="Sylfaen"/>
        <charset val="134"/>
      </rPr>
      <t>CHENYAQING</t>
    </r>
  </si>
  <si>
    <r>
      <rPr>
        <sz val="8"/>
        <rFont val="Sylfaen"/>
        <charset val="134"/>
      </rPr>
      <t>29/7/19</t>
    </r>
  </si>
  <si>
    <r>
      <rPr>
        <sz val="11"/>
        <rFont val="Sylfaen"/>
        <charset val="134"/>
      </rPr>
      <t>59,400.00</t>
    </r>
  </si>
  <si>
    <t>P190802160311489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</si>
</sst>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10.5"/>
      <color rgb="FF333333"/>
      <name val="Helvetic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5"/>
      <color theme="1"/>
      <name val="Times New Roman"/>
      <charset val="134"/>
    </font>
    <font>
      <sz val="16"/>
      <color rgb="FFFF0000"/>
      <name val="Angsana New"/>
      <charset val="134"/>
    </font>
    <font>
      <b/>
      <u/>
      <sz val="16"/>
      <color rgb="FFFF0000"/>
      <name val="Angsana New"/>
      <charset val="134"/>
    </font>
    <font>
      <sz val="11"/>
      <color rgb="FF00B0F0"/>
      <name val="Times New Roman"/>
      <charset val="134"/>
    </font>
    <font>
      <sz val="16"/>
      <color theme="1"/>
      <name val="Angsana New"/>
      <charset val="134"/>
    </font>
    <font>
      <u/>
      <sz val="11"/>
      <color theme="10"/>
      <name val="Times New Roman"/>
      <charset val="134"/>
    </font>
    <font>
      <sz val="10"/>
      <name val="Arial"/>
      <charset val="0"/>
    </font>
    <font>
      <sz val="11"/>
      <color rgb="FF202124"/>
      <name val="Times New Roman"/>
      <charset val="134"/>
    </font>
    <font>
      <sz val="11"/>
      <name val="Times New Roman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Sylfaen"/>
      <charset val="134"/>
    </font>
    <font>
      <sz val="11"/>
      <name val="Sylfae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21" borderId="18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3" fillId="24" borderId="1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vertical="top" indent="5"/>
    </xf>
    <xf numFmtId="0" fontId="1" fillId="0" borderId="1" xfId="0" applyFont="1" applyFill="1" applyBorder="1" applyAlignment="1">
      <alignment horizontal="left" vertical="top" indent="8"/>
    </xf>
    <xf numFmtId="0" fontId="1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indent="2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2" fillId="0" borderId="0" xfId="0" applyFont="1"/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/>
    <xf numFmtId="0" fontId="6" fillId="0" borderId="0" xfId="0" applyFont="1" applyFill="1" applyAlignment="1"/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3" fillId="0" borderId="7" xfId="0" applyFont="1" applyFill="1" applyBorder="1" applyAlignment="1"/>
    <xf numFmtId="14" fontId="0" fillId="0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/>
    <xf numFmtId="14" fontId="0" fillId="2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7" fillId="0" borderId="0" xfId="0" applyFont="1" applyFill="1" applyAlignment="1"/>
    <xf numFmtId="0" fontId="3" fillId="0" borderId="0" xfId="0" applyFont="1" applyFill="1" applyBorder="1" applyAlignment="1"/>
    <xf numFmtId="0" fontId="8" fillId="0" borderId="11" xfId="0" applyFont="1" applyFill="1" applyBorder="1" applyAlignment="1"/>
    <xf numFmtId="176" fontId="8" fillId="0" borderId="11" xfId="0" applyNumberFormat="1" applyFont="1" applyFill="1" applyBorder="1" applyAlignment="1"/>
    <xf numFmtId="0" fontId="9" fillId="0" borderId="0" xfId="0" applyFont="1" applyFill="1" applyAlignment="1">
      <alignment vertical="center"/>
    </xf>
    <xf numFmtId="176" fontId="3" fillId="0" borderId="0" xfId="8" applyFont="1"/>
    <xf numFmtId="0" fontId="4" fillId="3" borderId="0" xfId="0" applyFont="1" applyFill="1" applyAlignment="1"/>
    <xf numFmtId="0" fontId="3" fillId="3" borderId="0" xfId="0" applyFont="1" applyFill="1" applyAlignment="1"/>
    <xf numFmtId="0" fontId="10" fillId="0" borderId="0" xfId="10" applyFont="1"/>
    <xf numFmtId="14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176" fontId="5" fillId="4" borderId="7" xfId="8" applyFont="1" applyFill="1" applyBorder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11" fillId="0" borderId="0" xfId="0" applyFont="1" applyFill="1" applyBorder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/>
    <xf numFmtId="0" fontId="3" fillId="0" borderId="7" xfId="0" applyFont="1" applyBorder="1"/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3" fillId="0" borderId="0" xfId="0" applyFont="1" applyBorder="1"/>
    <xf numFmtId="0" fontId="8" fillId="0" borderId="11" xfId="0" applyFont="1" applyBorder="1"/>
    <xf numFmtId="176" fontId="8" fillId="0" borderId="11" xfId="0" applyNumberFormat="1" applyFont="1" applyBorder="1"/>
    <xf numFmtId="0" fontId="14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176" fontId="13" fillId="0" borderId="7" xfId="8" applyFont="1" applyBorder="1" applyAlignment="1">
      <alignment horizontal="center" vertical="center"/>
    </xf>
    <xf numFmtId="14" fontId="3" fillId="0" borderId="7" xfId="0" applyNumberFormat="1" applyFont="1" applyBorder="1" applyAlignment="1">
      <alignment vertical="center"/>
    </xf>
    <xf numFmtId="0" fontId="15" fillId="0" borderId="0" xfId="0" applyFont="1"/>
    <xf numFmtId="0" fontId="3" fillId="0" borderId="7" xfId="0" applyFont="1" applyBorder="1" applyAlignment="1">
      <alignment vertical="center"/>
    </xf>
    <xf numFmtId="176" fontId="13" fillId="2" borderId="7" xfId="8" applyFont="1" applyFill="1" applyBorder="1" applyAlignment="1">
      <alignment horizontal="center" vertical="center"/>
    </xf>
    <xf numFmtId="176" fontId="3" fillId="0" borderId="7" xfId="8" applyFont="1" applyBorder="1"/>
    <xf numFmtId="0" fontId="5" fillId="0" borderId="7" xfId="0" applyFont="1" applyBorder="1"/>
    <xf numFmtId="0" fontId="9" fillId="0" borderId="0" xfId="0" applyFont="1" applyAlignment="1">
      <alignment vertical="center"/>
    </xf>
    <xf numFmtId="0" fontId="4" fillId="3" borderId="0" xfId="0" applyFont="1" applyFill="1"/>
    <xf numFmtId="0" fontId="3" fillId="3" borderId="0" xfId="0" applyFont="1" applyFill="1"/>
    <xf numFmtId="0" fontId="3" fillId="0" borderId="7" xfId="0" applyFont="1" applyBorder="1" applyAlignment="1" quotePrefix="1">
      <alignment horizontal="center"/>
    </xf>
    <xf numFmtId="0" fontId="3" fillId="0" borderId="7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886048</xdr:colOff>
      <xdr:row>2</xdr:row>
      <xdr:rowOff>97464</xdr:rowOff>
    </xdr:from>
    <xdr:to>
      <xdr:col>4</xdr:col>
      <xdr:colOff>495388</xdr:colOff>
      <xdr:row>9</xdr:row>
      <xdr:rowOff>33616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7625" y="478155"/>
          <a:ext cx="1505585" cy="1269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886048</xdr:colOff>
      <xdr:row>2</xdr:row>
      <xdr:rowOff>97464</xdr:rowOff>
    </xdr:from>
    <xdr:to>
      <xdr:col>4</xdr:col>
      <xdr:colOff>495523</xdr:colOff>
      <xdr:row>9</xdr:row>
      <xdr:rowOff>33329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6080" y="478155"/>
          <a:ext cx="1505585" cy="126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Q70"/>
  <sheetViews>
    <sheetView zoomScale="86" zoomScaleNormal="86" topLeftCell="A25" workbookViewId="0">
      <selection activeCell="C74" sqref="C74"/>
    </sheetView>
  </sheetViews>
  <sheetFormatPr defaultColWidth="9" defaultRowHeight="15"/>
  <cols>
    <col min="1" max="1" width="5.66666666666667" style="56" customWidth="1"/>
    <col min="2" max="2" width="12.6666666666667" style="56" customWidth="1"/>
    <col min="3" max="3" width="37.3333333333333" style="56" customWidth="1"/>
    <col min="4" max="4" width="24.8833333333333" style="56" customWidth="1"/>
    <col min="5" max="6" width="12.1083333333333" style="56" customWidth="1"/>
    <col min="7" max="7" width="11.1083333333333" style="56" hidden="1" customWidth="1"/>
    <col min="8" max="8" width="10.2166666666667" style="56" customWidth="1"/>
    <col min="9" max="9" width="19.3333333333333" style="56" customWidth="1"/>
    <col min="10" max="10" width="11.6666666666667" style="56" customWidth="1"/>
    <col min="11" max="15" width="9" style="56"/>
    <col min="16" max="17" width="8" style="57"/>
    <col min="18" max="16384" width="9" style="56"/>
  </cols>
  <sheetData>
    <row r="1" spans="16:17">
      <c r="P1" s="80"/>
      <c r="Q1" s="80"/>
    </row>
    <row r="2" spans="1:17">
      <c r="A2" s="58" t="s">
        <v>0</v>
      </c>
      <c r="B2" s="58"/>
      <c r="C2" s="56" t="s">
        <v>1</v>
      </c>
      <c r="P2" s="81"/>
      <c r="Q2" s="81"/>
    </row>
    <row r="3" spans="1:17">
      <c r="A3" s="56" t="s">
        <v>2</v>
      </c>
      <c r="H3" s="59" t="s">
        <v>3</v>
      </c>
      <c r="I3" s="56" t="s">
        <v>4</v>
      </c>
      <c r="P3" s="81"/>
      <c r="Q3" s="81"/>
    </row>
    <row r="4" spans="1:17">
      <c r="A4" s="56" t="s">
        <v>5</v>
      </c>
      <c r="C4" s="56" t="s">
        <v>6</v>
      </c>
      <c r="P4" s="81"/>
      <c r="Q4" s="81"/>
    </row>
    <row r="5" spans="1:17">
      <c r="A5" s="58" t="s">
        <v>7</v>
      </c>
      <c r="B5" s="58"/>
      <c r="C5" s="58"/>
      <c r="I5" s="48"/>
      <c r="P5" s="81"/>
      <c r="Q5" s="81"/>
    </row>
    <row r="6" spans="8:17">
      <c r="H6" s="59" t="s">
        <v>8</v>
      </c>
      <c r="P6" s="81"/>
      <c r="Q6" s="81"/>
    </row>
    <row r="7" spans="1:17">
      <c r="A7" s="56" t="s">
        <v>9</v>
      </c>
      <c r="B7" s="60">
        <v>43560</v>
      </c>
      <c r="P7" s="81"/>
      <c r="Q7" s="81"/>
    </row>
    <row r="8" spans="1:17">
      <c r="A8" s="56" t="s">
        <v>10</v>
      </c>
      <c r="B8" s="56" t="s">
        <v>11</v>
      </c>
      <c r="P8" s="81"/>
      <c r="Q8" s="81"/>
    </row>
    <row r="9" spans="2:17">
      <c r="B9" s="56" t="s">
        <v>12</v>
      </c>
      <c r="P9" s="81"/>
      <c r="Q9" s="81"/>
    </row>
    <row r="10" spans="2:17">
      <c r="B10" s="56" t="s">
        <v>13</v>
      </c>
      <c r="P10" s="81"/>
      <c r="Q10" s="81"/>
    </row>
    <row r="11" spans="2:17">
      <c r="B11" s="56" t="s">
        <v>14</v>
      </c>
      <c r="P11" s="81"/>
      <c r="Q11" s="81"/>
    </row>
    <row r="12" ht="23.25" spans="4:17">
      <c r="D12" s="61" t="s">
        <v>15</v>
      </c>
      <c r="P12" s="81"/>
      <c r="Q12" s="81"/>
    </row>
    <row r="13" s="54" customFormat="1" ht="28.8" customHeight="1" spans="1:17">
      <c r="A13" s="62" t="s">
        <v>16</v>
      </c>
      <c r="B13" s="62" t="s">
        <v>17</v>
      </c>
      <c r="C13" s="62" t="s">
        <v>18</v>
      </c>
      <c r="D13" s="62" t="s">
        <v>19</v>
      </c>
      <c r="E13" s="62" t="s">
        <v>20</v>
      </c>
      <c r="F13" s="62" t="s">
        <v>21</v>
      </c>
      <c r="G13" s="62" t="s">
        <v>22</v>
      </c>
      <c r="H13" s="62" t="s">
        <v>23</v>
      </c>
      <c r="I13" s="62" t="s">
        <v>24</v>
      </c>
      <c r="J13" s="62" t="s">
        <v>25</v>
      </c>
      <c r="P13" s="81"/>
      <c r="Q13" s="81"/>
    </row>
    <row r="14" ht="18" customHeight="1" spans="1:17">
      <c r="A14" s="92" t="s">
        <v>26</v>
      </c>
      <c r="B14" s="64">
        <v>1495566</v>
      </c>
      <c r="C14" s="65" t="s">
        <v>27</v>
      </c>
      <c r="D14" s="66"/>
      <c r="E14" s="67">
        <v>43529</v>
      </c>
      <c r="F14" s="67">
        <v>43560</v>
      </c>
      <c r="G14" s="63"/>
      <c r="H14" s="63"/>
      <c r="I14" s="82">
        <v>1100</v>
      </c>
      <c r="J14" s="83"/>
      <c r="M14" s="84"/>
      <c r="P14" s="81"/>
      <c r="Q14" s="81"/>
    </row>
    <row r="15" ht="18" customHeight="1" spans="1:17">
      <c r="A15" s="92" t="s">
        <v>28</v>
      </c>
      <c r="B15" s="64">
        <v>1495978</v>
      </c>
      <c r="C15" s="65" t="s">
        <v>29</v>
      </c>
      <c r="D15" s="66"/>
      <c r="E15" s="67">
        <v>43560</v>
      </c>
      <c r="F15" s="67">
        <v>43590</v>
      </c>
      <c r="G15" s="63"/>
      <c r="H15" s="63"/>
      <c r="I15" s="82">
        <v>1100</v>
      </c>
      <c r="J15" s="85"/>
      <c r="P15" s="81"/>
      <c r="Q15" s="81"/>
    </row>
    <row r="16" ht="18" customHeight="1" spans="1:17">
      <c r="A16" s="92" t="s">
        <v>30</v>
      </c>
      <c r="B16" s="64">
        <v>1478628</v>
      </c>
      <c r="C16" s="65" t="s">
        <v>31</v>
      </c>
      <c r="D16" s="66"/>
      <c r="E16" s="67">
        <v>43529</v>
      </c>
      <c r="F16" s="67">
        <v>43590</v>
      </c>
      <c r="G16" s="63"/>
      <c r="H16" s="63"/>
      <c r="I16" s="82">
        <v>2200</v>
      </c>
      <c r="J16" s="85"/>
      <c r="P16" s="81"/>
      <c r="Q16" s="81"/>
    </row>
    <row r="17" ht="18" customHeight="1" spans="1:17">
      <c r="A17" s="92" t="s">
        <v>28</v>
      </c>
      <c r="B17" s="64">
        <v>1496095</v>
      </c>
      <c r="C17" s="65" t="s">
        <v>32</v>
      </c>
      <c r="D17" s="66"/>
      <c r="E17" s="67">
        <v>43560</v>
      </c>
      <c r="F17" s="67">
        <v>43590</v>
      </c>
      <c r="G17" s="63"/>
      <c r="H17" s="63"/>
      <c r="I17" s="82">
        <v>1100</v>
      </c>
      <c r="J17" s="85"/>
      <c r="P17" s="81"/>
      <c r="Q17" s="81"/>
    </row>
    <row r="18" ht="18" customHeight="1" spans="1:17">
      <c r="A18" s="92" t="s">
        <v>33</v>
      </c>
      <c r="B18" s="64">
        <v>1496370</v>
      </c>
      <c r="C18" s="65" t="s">
        <v>34</v>
      </c>
      <c r="D18" s="66"/>
      <c r="E18" s="67">
        <v>43590</v>
      </c>
      <c r="F18" s="67">
        <v>43621</v>
      </c>
      <c r="G18" s="63"/>
      <c r="H18" s="63"/>
      <c r="I18" s="82">
        <v>1100</v>
      </c>
      <c r="J18" s="85"/>
      <c r="P18" s="81"/>
      <c r="Q18" s="81"/>
    </row>
    <row r="19" ht="18" customHeight="1" spans="1:17">
      <c r="A19" s="92" t="s">
        <v>35</v>
      </c>
      <c r="B19" s="64">
        <v>1496032</v>
      </c>
      <c r="C19" s="65" t="s">
        <v>36</v>
      </c>
      <c r="D19" s="66"/>
      <c r="E19" s="67">
        <v>43560</v>
      </c>
      <c r="F19" s="67">
        <v>43621</v>
      </c>
      <c r="G19" s="63"/>
      <c r="H19" s="63"/>
      <c r="I19" s="82">
        <v>2200</v>
      </c>
      <c r="J19" s="85"/>
      <c r="P19" s="81"/>
      <c r="Q19" s="81"/>
    </row>
    <row r="20" ht="18" customHeight="1" spans="1:17">
      <c r="A20" s="92" t="s">
        <v>37</v>
      </c>
      <c r="B20" s="64">
        <v>1496367</v>
      </c>
      <c r="C20" s="65" t="s">
        <v>38</v>
      </c>
      <c r="D20" s="66"/>
      <c r="E20" s="67">
        <v>43590</v>
      </c>
      <c r="F20" s="67">
        <v>43621</v>
      </c>
      <c r="G20" s="63"/>
      <c r="H20" s="63"/>
      <c r="I20" s="82">
        <v>1100</v>
      </c>
      <c r="J20" s="85"/>
      <c r="P20" s="81"/>
      <c r="Q20" s="81"/>
    </row>
    <row r="21" ht="18" customHeight="1" spans="1:17">
      <c r="A21" s="92" t="s">
        <v>39</v>
      </c>
      <c r="B21" s="64">
        <v>1494521</v>
      </c>
      <c r="C21" s="65" t="s">
        <v>40</v>
      </c>
      <c r="D21" s="66"/>
      <c r="E21" s="67">
        <v>43529</v>
      </c>
      <c r="F21" s="67">
        <v>43621</v>
      </c>
      <c r="G21" s="63"/>
      <c r="H21" s="63"/>
      <c r="I21" s="82">
        <v>3600</v>
      </c>
      <c r="J21" s="85"/>
      <c r="P21" s="81"/>
      <c r="Q21" s="81"/>
    </row>
    <row r="22" ht="18" customHeight="1" spans="1:17">
      <c r="A22" s="92" t="s">
        <v>41</v>
      </c>
      <c r="B22" s="64">
        <v>1495600</v>
      </c>
      <c r="C22" s="65" t="s">
        <v>42</v>
      </c>
      <c r="D22" s="66"/>
      <c r="E22" s="67">
        <v>43560</v>
      </c>
      <c r="F22" s="67">
        <v>43621</v>
      </c>
      <c r="G22" s="63"/>
      <c r="H22" s="63"/>
      <c r="I22" s="82">
        <v>2200</v>
      </c>
      <c r="J22" s="85"/>
      <c r="P22" s="81"/>
      <c r="Q22" s="81"/>
    </row>
    <row r="23" ht="18" customHeight="1" spans="1:17">
      <c r="A23" s="92" t="s">
        <v>43</v>
      </c>
      <c r="B23" s="68">
        <v>1497348</v>
      </c>
      <c r="C23" s="65" t="s">
        <v>44</v>
      </c>
      <c r="D23" s="66"/>
      <c r="E23" s="67">
        <v>43621</v>
      </c>
      <c r="F23" s="67">
        <v>43651</v>
      </c>
      <c r="G23" s="63"/>
      <c r="H23" s="63"/>
      <c r="I23" s="82">
        <v>2200</v>
      </c>
      <c r="J23" s="85"/>
      <c r="P23" s="81"/>
      <c r="Q23" s="81"/>
    </row>
    <row r="24" ht="18" customHeight="1" spans="1:17">
      <c r="A24" s="92" t="s">
        <v>45</v>
      </c>
      <c r="B24" s="64">
        <v>1497565</v>
      </c>
      <c r="C24" s="65" t="s">
        <v>46</v>
      </c>
      <c r="D24" s="66"/>
      <c r="E24" s="67">
        <v>43621</v>
      </c>
      <c r="F24" s="67">
        <v>43652</v>
      </c>
      <c r="G24" s="63"/>
      <c r="H24" s="63"/>
      <c r="I24" s="82">
        <v>1100</v>
      </c>
      <c r="J24" s="85"/>
      <c r="P24" s="81"/>
      <c r="Q24" s="81"/>
    </row>
    <row r="25" ht="18" customHeight="1" spans="1:17">
      <c r="A25" s="92" t="s">
        <v>47</v>
      </c>
      <c r="B25" s="64">
        <v>1499111</v>
      </c>
      <c r="C25" s="65" t="s">
        <v>48</v>
      </c>
      <c r="D25" s="66"/>
      <c r="E25" s="67">
        <v>43682</v>
      </c>
      <c r="F25" s="67">
        <v>43713</v>
      </c>
      <c r="G25" s="63"/>
      <c r="H25" s="63"/>
      <c r="I25" s="82">
        <v>1100</v>
      </c>
      <c r="J25" s="85"/>
      <c r="P25" s="81"/>
      <c r="Q25" s="81"/>
    </row>
    <row r="26" ht="18" customHeight="1" spans="1:17">
      <c r="A26" s="92" t="s">
        <v>49</v>
      </c>
      <c r="B26" s="64">
        <v>1495386</v>
      </c>
      <c r="C26" s="65" t="s">
        <v>50</v>
      </c>
      <c r="D26" s="66"/>
      <c r="E26" s="67">
        <v>43713</v>
      </c>
      <c r="F26" s="67">
        <v>43774</v>
      </c>
      <c r="G26" s="63"/>
      <c r="H26" s="63"/>
      <c r="I26" s="82">
        <v>2200</v>
      </c>
      <c r="J26" s="85"/>
      <c r="P26" s="81"/>
      <c r="Q26" s="81"/>
    </row>
    <row r="27" ht="18" customHeight="1" spans="1:17">
      <c r="A27" s="92" t="s">
        <v>51</v>
      </c>
      <c r="B27" s="64">
        <v>1487450</v>
      </c>
      <c r="C27" s="65" t="s">
        <v>52</v>
      </c>
      <c r="D27" s="66"/>
      <c r="E27" s="67">
        <v>43774</v>
      </c>
      <c r="F27" s="68" t="s">
        <v>53</v>
      </c>
      <c r="G27" s="63"/>
      <c r="H27" s="63"/>
      <c r="I27" s="82">
        <v>7200</v>
      </c>
      <c r="J27" s="85"/>
      <c r="P27" s="81"/>
      <c r="Q27" s="81"/>
    </row>
    <row r="28" ht="18" customHeight="1" spans="1:17">
      <c r="A28" s="92" t="s">
        <v>54</v>
      </c>
      <c r="B28" s="64">
        <v>1500242</v>
      </c>
      <c r="C28" s="65" t="s">
        <v>55</v>
      </c>
      <c r="D28" s="66"/>
      <c r="E28" s="67">
        <v>43774</v>
      </c>
      <c r="F28" s="68" t="s">
        <v>53</v>
      </c>
      <c r="G28" s="63"/>
      <c r="H28" s="63"/>
      <c r="I28" s="82">
        <v>7200</v>
      </c>
      <c r="J28" s="85"/>
      <c r="P28" s="81"/>
      <c r="Q28" s="81"/>
    </row>
    <row r="29" ht="18" customHeight="1" spans="1:17">
      <c r="A29" s="92" t="s">
        <v>56</v>
      </c>
      <c r="B29" s="64">
        <v>1502122</v>
      </c>
      <c r="C29" s="65" t="s">
        <v>57</v>
      </c>
      <c r="D29" s="66"/>
      <c r="E29" s="68" t="s">
        <v>58</v>
      </c>
      <c r="F29" s="68" t="s">
        <v>59</v>
      </c>
      <c r="G29" s="63"/>
      <c r="H29" s="63"/>
      <c r="I29" s="82">
        <v>2200</v>
      </c>
      <c r="J29" s="85"/>
      <c r="P29" s="81"/>
      <c r="Q29" s="81"/>
    </row>
    <row r="30" ht="18" customHeight="1" spans="1:17">
      <c r="A30" s="92" t="s">
        <v>60</v>
      </c>
      <c r="B30" s="64">
        <v>1503705</v>
      </c>
      <c r="C30" s="65" t="s">
        <v>61</v>
      </c>
      <c r="D30" s="66"/>
      <c r="E30" s="68" t="s">
        <v>53</v>
      </c>
      <c r="F30" s="68" t="s">
        <v>62</v>
      </c>
      <c r="G30" s="63"/>
      <c r="H30" s="63"/>
      <c r="I30" s="82">
        <v>4400</v>
      </c>
      <c r="J30" s="85"/>
      <c r="P30" s="81"/>
      <c r="Q30" s="81"/>
    </row>
    <row r="31" ht="18" customHeight="1" spans="1:17">
      <c r="A31" s="92" t="s">
        <v>63</v>
      </c>
      <c r="B31" s="64">
        <v>1506033</v>
      </c>
      <c r="C31" s="65" t="s">
        <v>64</v>
      </c>
      <c r="D31" s="66"/>
      <c r="E31" s="68" t="s">
        <v>65</v>
      </c>
      <c r="F31" s="68" t="s">
        <v>66</v>
      </c>
      <c r="G31" s="63"/>
      <c r="H31" s="63"/>
      <c r="I31" s="82">
        <v>1100</v>
      </c>
      <c r="J31" s="85"/>
      <c r="P31" s="81"/>
      <c r="Q31" s="81"/>
    </row>
    <row r="32" ht="18" customHeight="1" spans="1:17">
      <c r="A32" s="92" t="s">
        <v>67</v>
      </c>
      <c r="B32" s="64">
        <v>1506758</v>
      </c>
      <c r="C32" s="65" t="s">
        <v>68</v>
      </c>
      <c r="D32" s="66"/>
      <c r="E32" s="68" t="s">
        <v>66</v>
      </c>
      <c r="F32" s="68" t="s">
        <v>69</v>
      </c>
      <c r="G32" s="63"/>
      <c r="H32" s="63"/>
      <c r="I32" s="82">
        <v>1100</v>
      </c>
      <c r="J32" s="85"/>
      <c r="P32" s="81"/>
      <c r="Q32" s="81"/>
    </row>
    <row r="33" ht="18" customHeight="1" spans="1:17">
      <c r="A33" s="92" t="s">
        <v>70</v>
      </c>
      <c r="B33" s="64">
        <v>1497626</v>
      </c>
      <c r="C33" s="65" t="s">
        <v>71</v>
      </c>
      <c r="D33" s="66"/>
      <c r="E33" s="68" t="s">
        <v>72</v>
      </c>
      <c r="F33" s="68" t="s">
        <v>73</v>
      </c>
      <c r="G33" s="63"/>
      <c r="H33" s="63"/>
      <c r="I33" s="82">
        <v>2200</v>
      </c>
      <c r="J33" s="85"/>
      <c r="P33" s="81"/>
      <c r="Q33" s="81"/>
    </row>
    <row r="34" ht="18" customHeight="1" spans="1:17">
      <c r="A34" s="92" t="s">
        <v>74</v>
      </c>
      <c r="B34" s="64">
        <v>1497628</v>
      </c>
      <c r="C34" s="65" t="s">
        <v>75</v>
      </c>
      <c r="D34" s="66"/>
      <c r="E34" s="68" t="s">
        <v>72</v>
      </c>
      <c r="F34" s="68" t="s">
        <v>73</v>
      </c>
      <c r="G34" s="63"/>
      <c r="H34" s="63"/>
      <c r="I34" s="82">
        <v>2200</v>
      </c>
      <c r="J34" s="85"/>
      <c r="P34" s="81"/>
      <c r="Q34" s="81"/>
    </row>
    <row r="35" ht="18" customHeight="1" spans="1:17">
      <c r="A35" s="92" t="s">
        <v>76</v>
      </c>
      <c r="B35" s="64">
        <v>1510852</v>
      </c>
      <c r="C35" s="65" t="s">
        <v>77</v>
      </c>
      <c r="D35" s="66"/>
      <c r="E35" s="68" t="s">
        <v>78</v>
      </c>
      <c r="F35" s="68" t="s">
        <v>79</v>
      </c>
      <c r="G35" s="63"/>
      <c r="H35" s="63"/>
      <c r="I35" s="82">
        <v>1100</v>
      </c>
      <c r="J35" s="85"/>
      <c r="P35" s="81"/>
      <c r="Q35" s="81"/>
    </row>
    <row r="36" ht="18" customHeight="1" spans="1:17">
      <c r="A36" s="92" t="s">
        <v>80</v>
      </c>
      <c r="B36" s="64">
        <v>1511322</v>
      </c>
      <c r="C36" s="65" t="s">
        <v>81</v>
      </c>
      <c r="D36" s="66"/>
      <c r="E36" s="68" t="s">
        <v>78</v>
      </c>
      <c r="F36" s="68" t="s">
        <v>82</v>
      </c>
      <c r="G36" s="63"/>
      <c r="H36" s="63"/>
      <c r="I36" s="82">
        <v>2200</v>
      </c>
      <c r="J36" s="85"/>
      <c r="P36" s="81"/>
      <c r="Q36" s="81"/>
    </row>
    <row r="37" ht="18" customHeight="1" spans="1:17">
      <c r="A37" s="92" t="s">
        <v>83</v>
      </c>
      <c r="B37" s="64">
        <v>1501642</v>
      </c>
      <c r="C37" s="65" t="s">
        <v>84</v>
      </c>
      <c r="D37" s="66"/>
      <c r="E37" s="68" t="s">
        <v>78</v>
      </c>
      <c r="F37" s="68" t="s">
        <v>82</v>
      </c>
      <c r="G37" s="63"/>
      <c r="H37" s="63"/>
      <c r="I37" s="82">
        <v>2200</v>
      </c>
      <c r="J37" s="85"/>
      <c r="P37" s="81"/>
      <c r="Q37" s="81"/>
    </row>
    <row r="38" ht="18" customHeight="1" spans="1:17">
      <c r="A38" s="92" t="s">
        <v>85</v>
      </c>
      <c r="B38" s="64">
        <v>1511459</v>
      </c>
      <c r="C38" s="65" t="s">
        <v>86</v>
      </c>
      <c r="D38" s="66"/>
      <c r="E38" s="68" t="s">
        <v>79</v>
      </c>
      <c r="F38" s="68" t="s">
        <v>82</v>
      </c>
      <c r="G38" s="63"/>
      <c r="H38" s="63"/>
      <c r="I38" s="82">
        <v>1100</v>
      </c>
      <c r="J38" s="85"/>
      <c r="P38" s="81"/>
      <c r="Q38" s="81"/>
    </row>
    <row r="39" ht="18" customHeight="1" spans="1:17">
      <c r="A39" s="92" t="s">
        <v>87</v>
      </c>
      <c r="B39" s="53">
        <v>1511831</v>
      </c>
      <c r="C39" s="69" t="s">
        <v>88</v>
      </c>
      <c r="D39" s="66"/>
      <c r="E39" s="70" t="s">
        <v>79</v>
      </c>
      <c r="F39" s="70" t="s">
        <v>82</v>
      </c>
      <c r="G39" s="63"/>
      <c r="H39" s="63"/>
      <c r="I39" s="86">
        <v>1100</v>
      </c>
      <c r="J39" s="85"/>
      <c r="P39" s="81"/>
      <c r="Q39" s="81"/>
    </row>
    <row r="40" ht="18" customHeight="1" spans="1:17">
      <c r="A40" s="92" t="s">
        <v>89</v>
      </c>
      <c r="B40" s="64">
        <v>1505464</v>
      </c>
      <c r="C40" s="65" t="s">
        <v>90</v>
      </c>
      <c r="D40" s="66"/>
      <c r="E40" s="68" t="s">
        <v>78</v>
      </c>
      <c r="F40" s="68" t="s">
        <v>91</v>
      </c>
      <c r="G40" s="63"/>
      <c r="H40" s="63"/>
      <c r="I40" s="82">
        <v>3300</v>
      </c>
      <c r="J40" s="85"/>
      <c r="P40" s="81"/>
      <c r="Q40" s="81"/>
    </row>
    <row r="41" ht="18" customHeight="1" spans="1:17">
      <c r="A41" s="92" t="s">
        <v>92</v>
      </c>
      <c r="B41" s="64">
        <v>1509821</v>
      </c>
      <c r="C41" s="65" t="s">
        <v>93</v>
      </c>
      <c r="D41" s="66"/>
      <c r="E41" s="68" t="s">
        <v>79</v>
      </c>
      <c r="F41" s="68" t="s">
        <v>91</v>
      </c>
      <c r="G41" s="63"/>
      <c r="H41" s="63"/>
      <c r="I41" s="82">
        <v>3600</v>
      </c>
      <c r="J41" s="85"/>
      <c r="P41" s="81"/>
      <c r="Q41" s="81"/>
    </row>
    <row r="42" ht="18" customHeight="1" spans="1:17">
      <c r="A42" s="92" t="s">
        <v>94</v>
      </c>
      <c r="B42" s="64">
        <v>1513008</v>
      </c>
      <c r="C42" s="65" t="s">
        <v>95</v>
      </c>
      <c r="D42" s="66"/>
      <c r="E42" s="68" t="s">
        <v>91</v>
      </c>
      <c r="F42" s="68" t="s">
        <v>96</v>
      </c>
      <c r="G42" s="63"/>
      <c r="H42" s="63"/>
      <c r="I42" s="82">
        <v>1100</v>
      </c>
      <c r="J42" s="85"/>
      <c r="P42" s="81"/>
      <c r="Q42" s="81"/>
    </row>
    <row r="43" ht="18" customHeight="1" spans="1:17">
      <c r="A43" s="92" t="s">
        <v>97</v>
      </c>
      <c r="B43" s="64">
        <v>1512206</v>
      </c>
      <c r="C43" s="65" t="s">
        <v>98</v>
      </c>
      <c r="D43" s="66"/>
      <c r="E43" s="68" t="s">
        <v>82</v>
      </c>
      <c r="F43" s="68" t="s">
        <v>96</v>
      </c>
      <c r="G43" s="63"/>
      <c r="H43" s="63"/>
      <c r="I43" s="82">
        <v>2200</v>
      </c>
      <c r="J43" s="85"/>
      <c r="P43" s="81"/>
      <c r="Q43" s="81"/>
    </row>
    <row r="44" ht="18" customHeight="1" spans="1:17">
      <c r="A44" s="92" t="s">
        <v>99</v>
      </c>
      <c r="B44" s="64">
        <v>1508625</v>
      </c>
      <c r="C44" s="65" t="s">
        <v>100</v>
      </c>
      <c r="D44" s="66"/>
      <c r="E44" s="68" t="s">
        <v>96</v>
      </c>
      <c r="F44" s="68" t="s">
        <v>101</v>
      </c>
      <c r="G44" s="63"/>
      <c r="H44" s="63"/>
      <c r="I44" s="82">
        <v>2200</v>
      </c>
      <c r="J44" s="85"/>
      <c r="P44" s="81"/>
      <c r="Q44" s="81"/>
    </row>
    <row r="45" ht="18" customHeight="1" spans="1:17">
      <c r="A45" s="92" t="s">
        <v>102</v>
      </c>
      <c r="B45" s="64">
        <v>1497912</v>
      </c>
      <c r="C45" s="65" t="s">
        <v>103</v>
      </c>
      <c r="D45" s="66"/>
      <c r="E45" s="68" t="s">
        <v>96</v>
      </c>
      <c r="F45" s="68" t="s">
        <v>101</v>
      </c>
      <c r="G45" s="63"/>
      <c r="H45" s="63"/>
      <c r="I45" s="82">
        <v>2200</v>
      </c>
      <c r="J45" s="85"/>
      <c r="P45" s="81"/>
      <c r="Q45" s="81"/>
    </row>
    <row r="46" ht="18" customHeight="1" spans="1:17">
      <c r="A46" s="92" t="s">
        <v>104</v>
      </c>
      <c r="B46" s="64">
        <v>1501466</v>
      </c>
      <c r="C46" s="65" t="s">
        <v>105</v>
      </c>
      <c r="D46" s="66"/>
      <c r="E46" s="68" t="s">
        <v>96</v>
      </c>
      <c r="F46" s="68" t="s">
        <v>101</v>
      </c>
      <c r="G46" s="63"/>
      <c r="H46" s="63"/>
      <c r="I46" s="82">
        <v>2200</v>
      </c>
      <c r="J46" s="85"/>
      <c r="P46" s="81"/>
      <c r="Q46" s="81"/>
    </row>
    <row r="47" ht="18" customHeight="1" spans="1:17">
      <c r="A47" s="92" t="s">
        <v>106</v>
      </c>
      <c r="B47" s="71">
        <v>1491741</v>
      </c>
      <c r="C47" s="65" t="s">
        <v>107</v>
      </c>
      <c r="D47" s="66"/>
      <c r="E47" s="68" t="s">
        <v>96</v>
      </c>
      <c r="F47" s="68" t="s">
        <v>101</v>
      </c>
      <c r="G47" s="63"/>
      <c r="H47" s="63"/>
      <c r="I47" s="82">
        <v>15400</v>
      </c>
      <c r="J47" s="85"/>
      <c r="P47" s="81"/>
      <c r="Q47" s="81"/>
    </row>
    <row r="48" ht="18" customHeight="1" spans="1:17">
      <c r="A48" s="92" t="s">
        <v>108</v>
      </c>
      <c r="B48" s="64">
        <v>1493421</v>
      </c>
      <c r="C48" s="65" t="s">
        <v>109</v>
      </c>
      <c r="D48" s="66"/>
      <c r="E48" s="68" t="s">
        <v>110</v>
      </c>
      <c r="F48" s="68" t="s">
        <v>111</v>
      </c>
      <c r="G48" s="63"/>
      <c r="H48" s="63"/>
      <c r="I48" s="82">
        <v>2200</v>
      </c>
      <c r="J48" s="85"/>
      <c r="P48" s="81"/>
      <c r="Q48" s="81"/>
    </row>
    <row r="49" ht="18" customHeight="1" spans="1:10">
      <c r="A49" s="92" t="s">
        <v>112</v>
      </c>
      <c r="B49" s="64">
        <v>1511301</v>
      </c>
      <c r="C49" s="65" t="s">
        <v>113</v>
      </c>
      <c r="D49" s="66"/>
      <c r="E49" s="68" t="s">
        <v>110</v>
      </c>
      <c r="F49" s="68" t="s">
        <v>111</v>
      </c>
      <c r="G49" s="63"/>
      <c r="H49" s="63"/>
      <c r="I49" s="82">
        <v>4800</v>
      </c>
      <c r="J49" s="85"/>
    </row>
    <row r="50" ht="18" hidden="1" customHeight="1" spans="1:10">
      <c r="A50" s="63"/>
      <c r="B50" s="63"/>
      <c r="C50" s="66"/>
      <c r="D50" s="66"/>
      <c r="E50" s="72"/>
      <c r="F50" s="72"/>
      <c r="G50" s="63"/>
      <c r="H50" s="63"/>
      <c r="I50" s="87"/>
      <c r="J50" s="85"/>
    </row>
    <row r="51" ht="18" hidden="1" customHeight="1" spans="1:10">
      <c r="A51" s="63"/>
      <c r="B51" s="63"/>
      <c r="C51" s="66"/>
      <c r="D51" s="66"/>
      <c r="E51" s="72"/>
      <c r="F51" s="72"/>
      <c r="G51" s="63"/>
      <c r="H51" s="63"/>
      <c r="I51" s="87"/>
      <c r="J51" s="85"/>
    </row>
    <row r="52" ht="18" hidden="1" customHeight="1" spans="1:10">
      <c r="A52" s="63"/>
      <c r="B52" s="63"/>
      <c r="C52" s="66"/>
      <c r="D52" s="66"/>
      <c r="E52" s="72"/>
      <c r="F52" s="72"/>
      <c r="G52" s="63"/>
      <c r="H52" s="63"/>
      <c r="I52" s="87"/>
      <c r="J52" s="85"/>
    </row>
    <row r="53" ht="18" hidden="1" customHeight="1" spans="1:10">
      <c r="A53" s="63"/>
      <c r="B53" s="63"/>
      <c r="C53" s="66"/>
      <c r="D53" s="66"/>
      <c r="E53" s="72"/>
      <c r="F53" s="72"/>
      <c r="G53" s="63"/>
      <c r="H53" s="63"/>
      <c r="I53" s="87">
        <f t="shared" ref="I53:I60" si="0">1100*G53*H53</f>
        <v>0</v>
      </c>
      <c r="J53" s="85"/>
    </row>
    <row r="54" ht="18" hidden="1" customHeight="1" spans="1:10">
      <c r="A54" s="63"/>
      <c r="B54" s="63"/>
      <c r="C54" s="66"/>
      <c r="D54" s="66"/>
      <c r="E54" s="72"/>
      <c r="F54" s="72"/>
      <c r="G54" s="63"/>
      <c r="H54" s="63"/>
      <c r="I54" s="87">
        <f t="shared" si="0"/>
        <v>0</v>
      </c>
      <c r="J54" s="85"/>
    </row>
    <row r="55" ht="18" hidden="1" customHeight="1" spans="1:10">
      <c r="A55" s="63"/>
      <c r="B55" s="63"/>
      <c r="C55" s="66"/>
      <c r="D55" s="66"/>
      <c r="E55" s="72"/>
      <c r="F55" s="72"/>
      <c r="G55" s="63"/>
      <c r="H55" s="63"/>
      <c r="I55" s="87">
        <f t="shared" si="0"/>
        <v>0</v>
      </c>
      <c r="J55" s="85"/>
    </row>
    <row r="56" ht="18" hidden="1" customHeight="1" spans="1:10">
      <c r="A56" s="63"/>
      <c r="B56" s="63"/>
      <c r="C56" s="66"/>
      <c r="D56" s="66"/>
      <c r="E56" s="72"/>
      <c r="F56" s="72"/>
      <c r="G56" s="63"/>
      <c r="H56" s="63"/>
      <c r="I56" s="87">
        <f t="shared" si="0"/>
        <v>0</v>
      </c>
      <c r="J56" s="85"/>
    </row>
    <row r="57" ht="18" hidden="1" customHeight="1" spans="1:10">
      <c r="A57" s="63"/>
      <c r="B57" s="63"/>
      <c r="C57" s="66"/>
      <c r="D57" s="66"/>
      <c r="E57" s="72"/>
      <c r="F57" s="72"/>
      <c r="G57" s="63"/>
      <c r="H57" s="63"/>
      <c r="I57" s="87">
        <f t="shared" si="0"/>
        <v>0</v>
      </c>
      <c r="J57" s="85"/>
    </row>
    <row r="58" ht="18" hidden="1" customHeight="1" spans="1:10">
      <c r="A58" s="63"/>
      <c r="B58" s="63"/>
      <c r="C58" s="66"/>
      <c r="D58" s="66"/>
      <c r="E58" s="72"/>
      <c r="F58" s="72"/>
      <c r="G58" s="63"/>
      <c r="H58" s="63"/>
      <c r="I58" s="87">
        <f t="shared" si="0"/>
        <v>0</v>
      </c>
      <c r="J58" s="85"/>
    </row>
    <row r="59" ht="18" hidden="1" customHeight="1" spans="1:10">
      <c r="A59" s="63"/>
      <c r="B59" s="63"/>
      <c r="C59" s="66"/>
      <c r="D59" s="66"/>
      <c r="E59" s="72"/>
      <c r="F59" s="72"/>
      <c r="G59" s="63"/>
      <c r="H59" s="63"/>
      <c r="I59" s="87">
        <f t="shared" si="0"/>
        <v>0</v>
      </c>
      <c r="J59" s="85"/>
    </row>
    <row r="60" ht="18" hidden="1" customHeight="1" spans="1:10">
      <c r="A60" s="63"/>
      <c r="B60" s="63"/>
      <c r="C60" s="66"/>
      <c r="D60" s="66"/>
      <c r="E60" s="72"/>
      <c r="F60" s="72"/>
      <c r="G60" s="63"/>
      <c r="H60" s="63"/>
      <c r="I60" s="87">
        <f t="shared" si="0"/>
        <v>0</v>
      </c>
      <c r="J60" s="66"/>
    </row>
    <row r="61" s="55" customFormat="1" ht="18" customHeight="1" spans="1:17">
      <c r="A61" s="73" t="s">
        <v>114</v>
      </c>
      <c r="B61" s="74"/>
      <c r="C61" s="74"/>
      <c r="D61" s="74"/>
      <c r="E61" s="74"/>
      <c r="F61" s="74"/>
      <c r="G61" s="74"/>
      <c r="H61" s="75"/>
      <c r="I61" s="52">
        <f>SUM(I14:I60)</f>
        <v>96800</v>
      </c>
      <c r="J61" s="88"/>
      <c r="P61" s="57"/>
      <c r="Q61" s="57"/>
    </row>
    <row r="62" ht="18" customHeight="1" spans="9:9">
      <c r="I62" s="53" t="s">
        <v>115</v>
      </c>
    </row>
    <row r="63" ht="18" customHeight="1" spans="2:5">
      <c r="B63" s="76" t="s">
        <v>116</v>
      </c>
      <c r="D63" s="77"/>
      <c r="E63" s="77"/>
    </row>
    <row r="64" ht="18" customHeight="1" spans="3:4">
      <c r="C64" s="78" t="s">
        <v>117</v>
      </c>
      <c r="D64" s="79">
        <f>I61</f>
        <v>96800</v>
      </c>
    </row>
    <row r="65" ht="23.25" spans="4:5">
      <c r="D65" s="89"/>
      <c r="E65" s="45"/>
    </row>
    <row r="66" spans="2:5">
      <c r="B66" s="90"/>
      <c r="C66" s="90" t="s">
        <v>118</v>
      </c>
      <c r="D66" s="90"/>
      <c r="E66" s="91"/>
    </row>
    <row r="67" spans="2:5">
      <c r="B67" s="90"/>
      <c r="C67" s="90" t="s">
        <v>119</v>
      </c>
      <c r="D67" s="90"/>
      <c r="E67" s="91"/>
    </row>
    <row r="68" spans="2:5">
      <c r="B68" s="90"/>
      <c r="C68" s="90" t="s">
        <v>120</v>
      </c>
      <c r="D68" s="90"/>
      <c r="E68" s="91"/>
    </row>
    <row r="69" spans="2:5">
      <c r="B69" s="90"/>
      <c r="C69" s="90" t="s">
        <v>121</v>
      </c>
      <c r="D69" s="90"/>
      <c r="E69" s="91"/>
    </row>
    <row r="70" spans="2:5">
      <c r="B70" s="90"/>
      <c r="C70" s="90" t="s">
        <v>122</v>
      </c>
      <c r="D70" s="90"/>
      <c r="E70" s="91"/>
    </row>
  </sheetData>
  <mergeCells count="2">
    <mergeCell ref="A5:C5"/>
    <mergeCell ref="A61:H61"/>
  </mergeCells>
  <conditionalFormatting sqref="B14:B49">
    <cfRule type="duplicateValues" dxfId="0" priority="1"/>
  </conditionalFormatting>
  <pageMargins left="0.196850393700787" right="0.196850393700787" top="0" bottom="0" header="0.31496062992126" footer="0.31496062992126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65"/>
  <sheetViews>
    <sheetView topLeftCell="A19" workbookViewId="0">
      <selection activeCell="I42" sqref="I42"/>
    </sheetView>
  </sheetViews>
  <sheetFormatPr defaultColWidth="9" defaultRowHeight="15"/>
  <cols>
    <col min="1" max="1" width="5.66666666666667" style="21" customWidth="1"/>
    <col min="2" max="2" width="17.1083333333333" style="21" customWidth="1"/>
    <col min="3" max="3" width="37.3333333333333" style="21" customWidth="1"/>
    <col min="4" max="4" width="24.8833333333333" style="21" customWidth="1"/>
    <col min="5" max="6" width="12.1083333333333" style="21" customWidth="1"/>
    <col min="7" max="7" width="11.1083333333333" style="21" hidden="1" customWidth="1"/>
    <col min="8" max="8" width="10.4416666666667" style="21" customWidth="1"/>
    <col min="9" max="9" width="19.3333333333333" style="21" customWidth="1"/>
    <col min="10" max="10" width="11.6666666666667" style="21" customWidth="1"/>
    <col min="11" max="16384" width="9" style="21"/>
  </cols>
  <sheetData>
    <row r="2" s="21" customFormat="1" spans="1:3">
      <c r="A2" s="21" t="s">
        <v>0</v>
      </c>
      <c r="C2" s="21" t="s">
        <v>1</v>
      </c>
    </row>
    <row r="3" s="21" customFormat="1" spans="1:9">
      <c r="A3" s="21" t="s">
        <v>2</v>
      </c>
      <c r="H3" s="24" t="s">
        <v>3</v>
      </c>
      <c r="I3" s="21" t="s">
        <v>4</v>
      </c>
    </row>
    <row r="4" s="21" customFormat="1" spans="1:3">
      <c r="A4" s="21" t="s">
        <v>5</v>
      </c>
      <c r="C4" s="21" t="s">
        <v>6</v>
      </c>
    </row>
    <row r="5" s="21" customFormat="1" spans="1:9">
      <c r="A5" s="21" t="s">
        <v>7</v>
      </c>
      <c r="I5" s="48"/>
    </row>
    <row r="6" s="21" customFormat="1" spans="8:8">
      <c r="H6" s="24" t="s">
        <v>8</v>
      </c>
    </row>
    <row r="7" s="21" customFormat="1" spans="1:2">
      <c r="A7" s="21" t="s">
        <v>9</v>
      </c>
      <c r="B7" s="25">
        <v>43531</v>
      </c>
    </row>
    <row r="8" s="21" customFormat="1" spans="1:2">
      <c r="A8" s="21" t="s">
        <v>10</v>
      </c>
      <c r="B8" s="21" t="s">
        <v>11</v>
      </c>
    </row>
    <row r="9" s="21" customFormat="1" spans="2:2">
      <c r="B9" s="21" t="s">
        <v>12</v>
      </c>
    </row>
    <row r="10" s="21" customFormat="1" spans="2:2">
      <c r="B10" s="21" t="s">
        <v>13</v>
      </c>
    </row>
    <row r="11" s="21" customFormat="1" spans="2:2">
      <c r="B11" s="21" t="s">
        <v>14</v>
      </c>
    </row>
    <row r="12" s="21" customFormat="1" ht="23.25" spans="4:4">
      <c r="D12" s="26"/>
    </row>
    <row r="13" s="22" customFormat="1" ht="28.8" customHeight="1" spans="1:10">
      <c r="A13" s="27" t="s">
        <v>16</v>
      </c>
      <c r="B13" s="27" t="s">
        <v>17</v>
      </c>
      <c r="C13" s="27" t="s">
        <v>18</v>
      </c>
      <c r="D13" s="27" t="s">
        <v>19</v>
      </c>
      <c r="E13" s="27" t="s">
        <v>20</v>
      </c>
      <c r="F13" s="27" t="s">
        <v>21</v>
      </c>
      <c r="G13" s="27" t="s">
        <v>22</v>
      </c>
      <c r="H13" s="27" t="s">
        <v>23</v>
      </c>
      <c r="I13" s="27" t="s">
        <v>24</v>
      </c>
      <c r="J13" s="27" t="s">
        <v>25</v>
      </c>
    </row>
    <row r="14" s="21" customFormat="1" ht="18" customHeight="1" spans="1:10">
      <c r="A14" s="93" t="s">
        <v>26</v>
      </c>
      <c r="B14" s="29">
        <v>1495877</v>
      </c>
      <c r="C14" s="30" t="s">
        <v>123</v>
      </c>
      <c r="D14" s="31"/>
      <c r="E14" s="29" t="s">
        <v>124</v>
      </c>
      <c r="F14" s="32">
        <v>43561</v>
      </c>
      <c r="G14" s="28"/>
      <c r="H14" s="28"/>
      <c r="I14" s="36">
        <v>6600</v>
      </c>
      <c r="J14" s="49"/>
    </row>
    <row r="15" s="21" customFormat="1" ht="18" customHeight="1" spans="1:10">
      <c r="A15" s="93" t="s">
        <v>28</v>
      </c>
      <c r="B15" s="29">
        <v>1520558</v>
      </c>
      <c r="C15" s="30" t="s">
        <v>125</v>
      </c>
      <c r="D15" s="31"/>
      <c r="E15" s="32">
        <v>43561</v>
      </c>
      <c r="F15" s="32">
        <v>43591</v>
      </c>
      <c r="G15" s="28"/>
      <c r="H15" s="28"/>
      <c r="I15" s="36">
        <v>1100</v>
      </c>
      <c r="J15" s="50"/>
    </row>
    <row r="16" s="21" customFormat="1" ht="18" customHeight="1" spans="1:10">
      <c r="A16" s="93" t="s">
        <v>30</v>
      </c>
      <c r="B16" s="33">
        <v>1520564</v>
      </c>
      <c r="C16" s="34" t="s">
        <v>126</v>
      </c>
      <c r="D16" s="31"/>
      <c r="E16" s="35">
        <v>43561</v>
      </c>
      <c r="F16" s="35">
        <v>43591</v>
      </c>
      <c r="G16" s="28"/>
      <c r="H16" s="28"/>
      <c r="I16" s="51">
        <v>2200</v>
      </c>
      <c r="J16" s="50"/>
    </row>
    <row r="17" s="21" customFormat="1" ht="18" customHeight="1" spans="1:10">
      <c r="A17" s="93" t="s">
        <v>28</v>
      </c>
      <c r="B17" s="29">
        <v>1520561</v>
      </c>
      <c r="C17" s="30" t="s">
        <v>125</v>
      </c>
      <c r="D17" s="31"/>
      <c r="E17" s="32">
        <v>43591</v>
      </c>
      <c r="F17" s="32">
        <v>43622</v>
      </c>
      <c r="G17" s="28"/>
      <c r="H17" s="28"/>
      <c r="I17" s="36">
        <v>1100</v>
      </c>
      <c r="J17" s="50"/>
    </row>
    <row r="18" s="21" customFormat="1" ht="18" customHeight="1" spans="1:10">
      <c r="A18" s="93" t="s">
        <v>33</v>
      </c>
      <c r="B18" s="29">
        <v>1493522</v>
      </c>
      <c r="C18" s="30" t="s">
        <v>127</v>
      </c>
      <c r="D18" s="31"/>
      <c r="E18" s="32">
        <v>43683</v>
      </c>
      <c r="F18" s="32">
        <v>43744</v>
      </c>
      <c r="G18" s="28"/>
      <c r="H18" s="28"/>
      <c r="I18" s="36">
        <v>2200</v>
      </c>
      <c r="J18" s="50"/>
    </row>
    <row r="19" s="21" customFormat="1" ht="18" customHeight="1" spans="1:10">
      <c r="A19" s="93" t="s">
        <v>35</v>
      </c>
      <c r="B19" s="29">
        <v>1527236</v>
      </c>
      <c r="C19" s="30" t="s">
        <v>128</v>
      </c>
      <c r="D19" s="31"/>
      <c r="E19" s="29" t="s">
        <v>129</v>
      </c>
      <c r="F19" s="29" t="s">
        <v>130</v>
      </c>
      <c r="G19" s="28"/>
      <c r="H19" s="28"/>
      <c r="I19" s="36">
        <v>2200</v>
      </c>
      <c r="J19" s="50"/>
    </row>
    <row r="20" s="21" customFormat="1" ht="18" customHeight="1" spans="1:10">
      <c r="A20" s="93" t="s">
        <v>37</v>
      </c>
      <c r="B20" s="29">
        <v>1517475</v>
      </c>
      <c r="C20" s="30" t="s">
        <v>131</v>
      </c>
      <c r="D20" s="31"/>
      <c r="E20" s="29" t="s">
        <v>129</v>
      </c>
      <c r="F20" s="29" t="s">
        <v>130</v>
      </c>
      <c r="G20" s="28"/>
      <c r="H20" s="28"/>
      <c r="I20" s="36">
        <v>2200</v>
      </c>
      <c r="J20" s="50"/>
    </row>
    <row r="21" s="21" customFormat="1" ht="18" customHeight="1" spans="1:10">
      <c r="A21" s="93" t="s">
        <v>39</v>
      </c>
      <c r="B21" s="29">
        <v>1527665</v>
      </c>
      <c r="C21" s="30" t="s">
        <v>132</v>
      </c>
      <c r="D21" s="31"/>
      <c r="E21" s="29" t="s">
        <v>133</v>
      </c>
      <c r="F21" s="29" t="s">
        <v>130</v>
      </c>
      <c r="G21" s="28"/>
      <c r="H21" s="28"/>
      <c r="I21" s="36">
        <v>1100</v>
      </c>
      <c r="J21" s="50"/>
    </row>
    <row r="22" s="21" customFormat="1" ht="18" customHeight="1" spans="1:10">
      <c r="A22" s="93" t="s">
        <v>41</v>
      </c>
      <c r="B22" s="29">
        <v>1513564</v>
      </c>
      <c r="C22" s="30" t="s">
        <v>134</v>
      </c>
      <c r="D22" s="31"/>
      <c r="E22" s="32">
        <v>43805</v>
      </c>
      <c r="F22" s="29" t="s">
        <v>135</v>
      </c>
      <c r="G22" s="28"/>
      <c r="H22" s="28"/>
      <c r="I22" s="36">
        <v>4400</v>
      </c>
      <c r="J22" s="50"/>
    </row>
    <row r="23" s="21" customFormat="1" ht="18" customHeight="1" spans="1:10">
      <c r="A23" s="93" t="s">
        <v>43</v>
      </c>
      <c r="B23" s="29">
        <v>1529202</v>
      </c>
      <c r="C23" s="30" t="s">
        <v>136</v>
      </c>
      <c r="D23" s="31"/>
      <c r="E23" s="29" t="s">
        <v>130</v>
      </c>
      <c r="F23" s="29" t="s">
        <v>137</v>
      </c>
      <c r="G23" s="28"/>
      <c r="H23" s="28"/>
      <c r="I23" s="36">
        <v>2200</v>
      </c>
      <c r="J23" s="50"/>
    </row>
    <row r="24" s="21" customFormat="1" ht="18" customHeight="1" spans="1:10">
      <c r="A24" s="93" t="s">
        <v>45</v>
      </c>
      <c r="B24" s="29">
        <v>1530861</v>
      </c>
      <c r="C24" s="30" t="s">
        <v>138</v>
      </c>
      <c r="D24" s="31"/>
      <c r="E24" s="29" t="s">
        <v>137</v>
      </c>
      <c r="F24" s="29" t="s">
        <v>139</v>
      </c>
      <c r="G24" s="28"/>
      <c r="H24" s="28"/>
      <c r="I24" s="36">
        <v>1800</v>
      </c>
      <c r="J24" s="50"/>
    </row>
    <row r="25" s="21" customFormat="1" ht="18" customHeight="1" spans="1:10">
      <c r="A25" s="93" t="s">
        <v>47</v>
      </c>
      <c r="B25" s="29">
        <v>1527231</v>
      </c>
      <c r="C25" s="30" t="s">
        <v>140</v>
      </c>
      <c r="D25" s="31"/>
      <c r="E25" s="29" t="s">
        <v>135</v>
      </c>
      <c r="F25" s="29" t="s">
        <v>141</v>
      </c>
      <c r="G25" s="28"/>
      <c r="H25" s="28"/>
      <c r="I25" s="36">
        <v>3300</v>
      </c>
      <c r="J25" s="50"/>
    </row>
    <row r="26" s="21" customFormat="1" ht="18" customHeight="1" spans="1:10">
      <c r="A26" s="93" t="s">
        <v>49</v>
      </c>
      <c r="B26" s="29">
        <v>1528800</v>
      </c>
      <c r="C26" s="30" t="s">
        <v>142</v>
      </c>
      <c r="D26" s="31"/>
      <c r="E26" s="29" t="s">
        <v>137</v>
      </c>
      <c r="F26" s="29" t="s">
        <v>143</v>
      </c>
      <c r="G26" s="28"/>
      <c r="H26" s="28"/>
      <c r="I26" s="36">
        <v>3300</v>
      </c>
      <c r="J26" s="50"/>
    </row>
    <row r="27" s="21" customFormat="1" ht="18" customHeight="1" spans="1:10">
      <c r="A27" s="93" t="s">
        <v>51</v>
      </c>
      <c r="B27" s="29">
        <v>1513530</v>
      </c>
      <c r="C27" s="30" t="s">
        <v>144</v>
      </c>
      <c r="D27" s="31"/>
      <c r="E27" s="29" t="s">
        <v>135</v>
      </c>
      <c r="F27" s="29" t="s">
        <v>143</v>
      </c>
      <c r="G27" s="28"/>
      <c r="H27" s="28"/>
      <c r="I27" s="36">
        <v>7200</v>
      </c>
      <c r="J27" s="50"/>
    </row>
    <row r="28" s="21" customFormat="1" ht="18" customHeight="1" spans="1:10">
      <c r="A28" s="93" t="s">
        <v>54</v>
      </c>
      <c r="B28" s="29">
        <v>1529782</v>
      </c>
      <c r="C28" s="30" t="s">
        <v>145</v>
      </c>
      <c r="D28" s="31"/>
      <c r="E28" s="29" t="s">
        <v>146</v>
      </c>
      <c r="F28" s="29" t="s">
        <v>147</v>
      </c>
      <c r="G28" s="28"/>
      <c r="H28" s="28"/>
      <c r="I28" s="36">
        <v>3300</v>
      </c>
      <c r="J28" s="50"/>
    </row>
    <row r="29" s="21" customFormat="1" ht="18" customHeight="1" spans="1:10">
      <c r="A29" s="93" t="s">
        <v>56</v>
      </c>
      <c r="B29" s="29">
        <v>1493171</v>
      </c>
      <c r="C29" s="30" t="s">
        <v>148</v>
      </c>
      <c r="D29" s="31"/>
      <c r="E29" s="29" t="s">
        <v>147</v>
      </c>
      <c r="F29" s="29" t="s">
        <v>149</v>
      </c>
      <c r="G29" s="28"/>
      <c r="H29" s="28"/>
      <c r="I29" s="36">
        <v>3300</v>
      </c>
      <c r="J29" s="50"/>
    </row>
    <row r="30" s="21" customFormat="1" ht="18" customHeight="1" spans="1:10">
      <c r="A30" s="93" t="s">
        <v>60</v>
      </c>
      <c r="B30" s="29">
        <v>1532159</v>
      </c>
      <c r="C30" s="30" t="s">
        <v>150</v>
      </c>
      <c r="D30" s="31"/>
      <c r="E30" s="29" t="s">
        <v>151</v>
      </c>
      <c r="F30" s="29" t="s">
        <v>152</v>
      </c>
      <c r="G30" s="28"/>
      <c r="H30" s="28"/>
      <c r="I30" s="36">
        <v>4400</v>
      </c>
      <c r="J30" s="50"/>
    </row>
    <row r="31" s="21" customFormat="1" ht="18" customHeight="1" spans="1:10">
      <c r="A31" s="93" t="s">
        <v>63</v>
      </c>
      <c r="B31" s="29">
        <v>1493175</v>
      </c>
      <c r="C31" s="30" t="s">
        <v>153</v>
      </c>
      <c r="D31" s="31"/>
      <c r="E31" s="29" t="s">
        <v>147</v>
      </c>
      <c r="F31" s="29" t="s">
        <v>149</v>
      </c>
      <c r="G31" s="28"/>
      <c r="H31" s="28"/>
      <c r="I31" s="36">
        <v>3300</v>
      </c>
      <c r="J31" s="50"/>
    </row>
    <row r="32" s="21" customFormat="1" ht="18" customHeight="1" spans="1:10">
      <c r="A32" s="93" t="s">
        <v>67</v>
      </c>
      <c r="B32" s="29">
        <v>1538595</v>
      </c>
      <c r="C32" s="30" t="s">
        <v>84</v>
      </c>
      <c r="D32" s="31"/>
      <c r="E32" s="29" t="s">
        <v>152</v>
      </c>
      <c r="F32" s="29" t="s">
        <v>149</v>
      </c>
      <c r="G32" s="28"/>
      <c r="H32" s="28"/>
      <c r="I32" s="36">
        <v>1100</v>
      </c>
      <c r="J32" s="50"/>
    </row>
    <row r="33" s="21" customFormat="1" ht="18" customHeight="1" spans="1:10">
      <c r="A33" s="93" t="s">
        <v>70</v>
      </c>
      <c r="B33" s="36">
        <v>1528783</v>
      </c>
      <c r="C33" s="30" t="s">
        <v>154</v>
      </c>
      <c r="D33" s="31"/>
      <c r="E33" s="36" t="s">
        <v>130</v>
      </c>
      <c r="F33" s="36" t="s">
        <v>137</v>
      </c>
      <c r="G33" s="28"/>
      <c r="H33" s="28"/>
      <c r="I33" s="36">
        <v>2200</v>
      </c>
      <c r="J33" s="50"/>
    </row>
    <row r="34" s="21" customFormat="1" ht="18" customHeight="1" spans="1:10">
      <c r="A34" s="93" t="s">
        <v>74</v>
      </c>
      <c r="B34" s="36">
        <v>1528787</v>
      </c>
      <c r="C34" s="30" t="s">
        <v>155</v>
      </c>
      <c r="D34" s="31"/>
      <c r="E34" s="36" t="s">
        <v>130</v>
      </c>
      <c r="F34" s="36" t="s">
        <v>137</v>
      </c>
      <c r="G34" s="28"/>
      <c r="H34" s="28"/>
      <c r="I34" s="36">
        <v>2200</v>
      </c>
      <c r="J34" s="50"/>
    </row>
    <row r="35" s="21" customFormat="1" ht="18" customHeight="1" spans="1:10">
      <c r="A35" s="37" t="s">
        <v>114</v>
      </c>
      <c r="B35" s="38"/>
      <c r="C35" s="38"/>
      <c r="D35" s="38"/>
      <c r="E35" s="38"/>
      <c r="F35" s="38"/>
      <c r="G35" s="38"/>
      <c r="H35" s="39"/>
      <c r="I35" s="52">
        <f>SUM(I14:I34)</f>
        <v>60700</v>
      </c>
      <c r="J35" s="53" t="s">
        <v>156</v>
      </c>
    </row>
    <row r="36" s="21" customFormat="1" ht="18" customHeight="1"/>
    <row r="37" s="21" customFormat="1" ht="18" customHeight="1" spans="2:5">
      <c r="B37" s="40"/>
      <c r="D37" s="41"/>
      <c r="E37" s="41"/>
    </row>
    <row r="38" s="21" customFormat="1" ht="18" customHeight="1" spans="3:4">
      <c r="C38" s="42"/>
      <c r="D38" s="43"/>
    </row>
    <row r="39" s="21" customFormat="1" ht="18" customHeight="1" spans="4:5">
      <c r="D39" s="44"/>
      <c r="E39" s="45"/>
    </row>
    <row r="40" s="21" customFormat="1" ht="18" customHeight="1" spans="2:5">
      <c r="B40" s="46"/>
      <c r="C40" s="46" t="s">
        <v>118</v>
      </c>
      <c r="D40" s="46"/>
      <c r="E40" s="47"/>
    </row>
    <row r="41" s="21" customFormat="1" ht="18" customHeight="1" spans="2:5">
      <c r="B41" s="46"/>
      <c r="C41" s="46" t="s">
        <v>119</v>
      </c>
      <c r="D41" s="46"/>
      <c r="E41" s="47"/>
    </row>
    <row r="42" s="21" customFormat="1" ht="18" customHeight="1" spans="2:5">
      <c r="B42" s="46"/>
      <c r="C42" s="46" t="s">
        <v>120</v>
      </c>
      <c r="D42" s="46"/>
      <c r="E42" s="47"/>
    </row>
    <row r="43" s="21" customFormat="1" ht="18" customHeight="1" spans="2:5">
      <c r="B43" s="46"/>
      <c r="C43" s="46" t="s">
        <v>121</v>
      </c>
      <c r="D43" s="46"/>
      <c r="E43" s="47"/>
    </row>
    <row r="44" s="21" customFormat="1" ht="18" customHeight="1" spans="2:5">
      <c r="B44" s="46"/>
      <c r="C44" s="46" t="s">
        <v>122</v>
      </c>
      <c r="D44" s="46"/>
      <c r="E44" s="47"/>
    </row>
    <row r="45" s="21" customFormat="1" ht="18" customHeight="1"/>
    <row r="46" s="21" customFormat="1" ht="18" customHeight="1"/>
    <row r="47" s="21" customFormat="1" ht="18" customHeight="1"/>
    <row r="48" s="21" customFormat="1" ht="18" customHeight="1"/>
    <row r="49" s="21" customFormat="1" ht="18" customHeight="1"/>
    <row r="50" s="21" customFormat="1" ht="18" customHeight="1"/>
    <row r="51" s="21" customFormat="1" ht="18" hidden="1" customHeight="1"/>
    <row r="52" s="21" customFormat="1" ht="18" hidden="1" customHeight="1"/>
    <row r="53" s="21" customFormat="1" ht="18" hidden="1" customHeight="1"/>
    <row r="54" s="21" customFormat="1" ht="18" hidden="1" customHeight="1"/>
    <row r="55" s="21" customFormat="1" ht="18" hidden="1" customHeight="1"/>
    <row r="56" s="21" customFormat="1" ht="18" hidden="1" customHeight="1"/>
    <row r="57" s="21" customFormat="1" ht="18" hidden="1" customHeight="1"/>
    <row r="58" s="21" customFormat="1" ht="18" hidden="1" customHeight="1"/>
    <row r="59" s="21" customFormat="1" ht="18" hidden="1" customHeight="1"/>
    <row r="60" s="21" customFormat="1" ht="18" hidden="1" customHeight="1"/>
    <row r="61" s="21" customFormat="1" ht="18" hidden="1" customHeight="1"/>
    <row r="62" s="23" customFormat="1" ht="18" customHeight="1" spans="1:10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="21" customFormat="1" ht="18" customHeight="1"/>
    <row r="64" s="21" customFormat="1" ht="18" customHeight="1"/>
    <row r="65" s="21" customFormat="1" ht="18" customHeight="1"/>
  </sheetData>
  <mergeCells count="2">
    <mergeCell ref="A5:C5"/>
    <mergeCell ref="A35:H3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Q26" sqref="Q26"/>
    </sheetView>
  </sheetViews>
  <sheetFormatPr defaultColWidth="9" defaultRowHeight="13.5"/>
  <sheetData>
    <row r="1" ht="14.25" spans="1:8">
      <c r="A1" s="1" t="s">
        <v>157</v>
      </c>
      <c r="B1" s="1" t="s">
        <v>158</v>
      </c>
      <c r="C1" s="1" t="s">
        <v>159</v>
      </c>
      <c r="D1" s="1" t="s">
        <v>160</v>
      </c>
      <c r="E1" s="2" t="s">
        <v>161</v>
      </c>
      <c r="F1" s="3" t="s">
        <v>162</v>
      </c>
      <c r="G1" s="4" t="s">
        <v>163</v>
      </c>
      <c r="H1" s="1" t="s">
        <v>164</v>
      </c>
    </row>
    <row r="2" ht="14.25" spans="1:8">
      <c r="A2" s="5" t="s">
        <v>165</v>
      </c>
      <c r="B2" s="1" t="s">
        <v>166</v>
      </c>
      <c r="C2" s="1" t="s">
        <v>167</v>
      </c>
      <c r="D2" s="4" t="s">
        <v>168</v>
      </c>
      <c r="E2" s="1" t="s">
        <v>169</v>
      </c>
      <c r="F2" s="3" t="s">
        <v>170</v>
      </c>
      <c r="G2" s="5" t="s">
        <v>165</v>
      </c>
      <c r="H2" s="5" t="s">
        <v>171</v>
      </c>
    </row>
    <row r="3" ht="14.25" spans="1:8">
      <c r="A3" s="5" t="s">
        <v>172</v>
      </c>
      <c r="B3" s="5" t="s">
        <v>173</v>
      </c>
      <c r="C3" s="5" t="s">
        <v>174</v>
      </c>
      <c r="D3" s="6" t="s">
        <v>175</v>
      </c>
      <c r="E3" s="7" t="s">
        <v>176</v>
      </c>
      <c r="F3" s="8" t="s">
        <v>177</v>
      </c>
      <c r="G3" s="5" t="s">
        <v>172</v>
      </c>
      <c r="H3" s="5" t="s">
        <v>178</v>
      </c>
    </row>
    <row r="4" ht="14.25" spans="1:8">
      <c r="A4" s="5" t="s">
        <v>179</v>
      </c>
      <c r="B4" s="5" t="s">
        <v>180</v>
      </c>
      <c r="C4" s="5" t="s">
        <v>181</v>
      </c>
      <c r="D4" s="6" t="s">
        <v>182</v>
      </c>
      <c r="E4" s="7" t="s">
        <v>183</v>
      </c>
      <c r="F4" s="8" t="s">
        <v>184</v>
      </c>
      <c r="G4" s="5" t="s">
        <v>172</v>
      </c>
      <c r="H4" s="5" t="s">
        <v>178</v>
      </c>
    </row>
    <row r="5" ht="14.25" spans="1:8">
      <c r="A5" s="1" t="s">
        <v>172</v>
      </c>
      <c r="B5" s="1" t="s">
        <v>185</v>
      </c>
      <c r="C5" s="1" t="s">
        <v>186</v>
      </c>
      <c r="D5" s="4" t="s">
        <v>187</v>
      </c>
      <c r="E5" s="1" t="s">
        <v>177</v>
      </c>
      <c r="F5" s="3" t="s">
        <v>188</v>
      </c>
      <c r="G5" s="1" t="s">
        <v>179</v>
      </c>
      <c r="H5" s="1" t="s">
        <v>189</v>
      </c>
    </row>
    <row r="6" ht="14.25" spans="1:8">
      <c r="A6" s="5" t="s">
        <v>190</v>
      </c>
      <c r="B6" s="5" t="s">
        <v>191</v>
      </c>
      <c r="C6" s="5" t="s">
        <v>192</v>
      </c>
      <c r="D6" s="6" t="s">
        <v>193</v>
      </c>
      <c r="E6" s="7" t="s">
        <v>194</v>
      </c>
      <c r="F6" s="8" t="s">
        <v>195</v>
      </c>
      <c r="G6" s="5" t="s">
        <v>172</v>
      </c>
      <c r="H6" s="5" t="s">
        <v>178</v>
      </c>
    </row>
    <row r="7" ht="14.25" spans="1:8">
      <c r="A7" s="5" t="s">
        <v>196</v>
      </c>
      <c r="B7" s="5" t="s">
        <v>197</v>
      </c>
      <c r="C7" s="5" t="s">
        <v>198</v>
      </c>
      <c r="D7" s="6" t="s">
        <v>199</v>
      </c>
      <c r="E7" s="5" t="s">
        <v>177</v>
      </c>
      <c r="F7" s="8" t="s">
        <v>200</v>
      </c>
      <c r="G7" s="5" t="s">
        <v>172</v>
      </c>
      <c r="H7" s="5" t="s">
        <v>178</v>
      </c>
    </row>
    <row r="8" ht="14.25" spans="1:8">
      <c r="A8" s="5" t="s">
        <v>201</v>
      </c>
      <c r="B8" s="1" t="s">
        <v>202</v>
      </c>
      <c r="C8" s="1" t="s">
        <v>203</v>
      </c>
      <c r="D8" s="4" t="s">
        <v>204</v>
      </c>
      <c r="E8" s="1" t="s">
        <v>184</v>
      </c>
      <c r="F8" s="3" t="s">
        <v>200</v>
      </c>
      <c r="G8" s="5" t="s">
        <v>179</v>
      </c>
      <c r="H8" s="5" t="s">
        <v>189</v>
      </c>
    </row>
    <row r="9" ht="14.25" spans="1:8">
      <c r="A9" s="1" t="s">
        <v>205</v>
      </c>
      <c r="B9" s="1" t="s">
        <v>202</v>
      </c>
      <c r="C9" s="1" t="s">
        <v>206</v>
      </c>
      <c r="D9" s="4" t="s">
        <v>204</v>
      </c>
      <c r="E9" s="1" t="s">
        <v>200</v>
      </c>
      <c r="F9" s="3" t="s">
        <v>207</v>
      </c>
      <c r="G9" s="5" t="s">
        <v>165</v>
      </c>
      <c r="H9" s="5" t="s">
        <v>171</v>
      </c>
    </row>
    <row r="10" ht="14.25" spans="1:8">
      <c r="A10" s="5" t="s">
        <v>208</v>
      </c>
      <c r="B10" s="1" t="s">
        <v>209</v>
      </c>
      <c r="C10" s="1" t="s">
        <v>210</v>
      </c>
      <c r="D10" s="4" t="s">
        <v>211</v>
      </c>
      <c r="E10" s="1" t="s">
        <v>200</v>
      </c>
      <c r="F10" s="3" t="s">
        <v>207</v>
      </c>
      <c r="G10" s="5" t="s">
        <v>165</v>
      </c>
      <c r="H10" s="5" t="s">
        <v>171</v>
      </c>
    </row>
    <row r="11" ht="14.25" spans="1:8">
      <c r="A11" s="1" t="s">
        <v>212</v>
      </c>
      <c r="B11" s="1" t="s">
        <v>213</v>
      </c>
      <c r="C11" s="1" t="s">
        <v>214</v>
      </c>
      <c r="D11" s="4" t="s">
        <v>215</v>
      </c>
      <c r="E11" s="1" t="s">
        <v>200</v>
      </c>
      <c r="F11" s="3" t="s">
        <v>216</v>
      </c>
      <c r="G11" s="5" t="s">
        <v>179</v>
      </c>
      <c r="H11" s="5" t="s">
        <v>189</v>
      </c>
    </row>
    <row r="12" ht="14.25" spans="1:8">
      <c r="A12" s="5" t="s">
        <v>217</v>
      </c>
      <c r="B12" s="5" t="s">
        <v>218</v>
      </c>
      <c r="C12" s="5" t="s">
        <v>219</v>
      </c>
      <c r="D12" s="6" t="s">
        <v>220</v>
      </c>
      <c r="E12" s="5" t="s">
        <v>200</v>
      </c>
      <c r="F12" s="8" t="s">
        <v>221</v>
      </c>
      <c r="G12" s="5" t="s">
        <v>172</v>
      </c>
      <c r="H12" s="5" t="s">
        <v>178</v>
      </c>
    </row>
    <row r="13" ht="14.25" spans="1:8">
      <c r="A13" s="5" t="s">
        <v>222</v>
      </c>
      <c r="B13" s="1" t="s">
        <v>223</v>
      </c>
      <c r="C13" s="1" t="s">
        <v>224</v>
      </c>
      <c r="D13" s="4" t="s">
        <v>225</v>
      </c>
      <c r="E13" s="1" t="s">
        <v>216</v>
      </c>
      <c r="F13" s="3" t="s">
        <v>226</v>
      </c>
      <c r="G13" s="1" t="s">
        <v>172</v>
      </c>
      <c r="H13" s="1" t="s">
        <v>178</v>
      </c>
    </row>
    <row r="14" ht="14.25" spans="1:8">
      <c r="A14" s="5" t="s">
        <v>227</v>
      </c>
      <c r="B14" s="5" t="s">
        <v>228</v>
      </c>
      <c r="C14" s="5" t="s">
        <v>229</v>
      </c>
      <c r="D14" s="6" t="s">
        <v>230</v>
      </c>
      <c r="E14" s="5" t="s">
        <v>216</v>
      </c>
      <c r="F14" s="8" t="s">
        <v>226</v>
      </c>
      <c r="G14" s="5" t="s">
        <v>172</v>
      </c>
      <c r="H14" s="5" t="s">
        <v>178</v>
      </c>
    </row>
    <row r="15" ht="14.25" spans="1:8">
      <c r="A15" s="1" t="s">
        <v>231</v>
      </c>
      <c r="B15" s="1" t="s">
        <v>232</v>
      </c>
      <c r="C15" s="1" t="s">
        <v>233</v>
      </c>
      <c r="D15" s="4" t="s">
        <v>234</v>
      </c>
      <c r="E15" s="1" t="s">
        <v>235</v>
      </c>
      <c r="F15" s="3" t="s">
        <v>236</v>
      </c>
      <c r="G15" s="5" t="s">
        <v>179</v>
      </c>
      <c r="H15" s="5" t="s">
        <v>189</v>
      </c>
    </row>
    <row r="16" ht="14.25" spans="1:8">
      <c r="A16" s="1" t="s">
        <v>237</v>
      </c>
      <c r="B16" s="1" t="s">
        <v>232</v>
      </c>
      <c r="C16" s="1" t="s">
        <v>238</v>
      </c>
      <c r="D16" s="4" t="s">
        <v>234</v>
      </c>
      <c r="E16" s="1" t="s">
        <v>235</v>
      </c>
      <c r="F16" s="3" t="s">
        <v>236</v>
      </c>
      <c r="G16" s="5" t="s">
        <v>179</v>
      </c>
      <c r="H16" s="5" t="s">
        <v>189</v>
      </c>
    </row>
    <row r="17" ht="14.25" spans="1:8">
      <c r="A17" s="1" t="s">
        <v>239</v>
      </c>
      <c r="B17" s="1" t="s">
        <v>240</v>
      </c>
      <c r="C17" s="1" t="s">
        <v>241</v>
      </c>
      <c r="D17" s="4" t="s">
        <v>242</v>
      </c>
      <c r="E17" s="1" t="s">
        <v>235</v>
      </c>
      <c r="F17" s="3" t="s">
        <v>236</v>
      </c>
      <c r="G17" s="5" t="s">
        <v>179</v>
      </c>
      <c r="H17" s="5" t="s">
        <v>189</v>
      </c>
    </row>
    <row r="18" ht="14.25" spans="1:8">
      <c r="A18" s="5" t="s">
        <v>243</v>
      </c>
      <c r="B18" s="5" t="s">
        <v>244</v>
      </c>
      <c r="C18" s="5" t="s">
        <v>245</v>
      </c>
      <c r="D18" s="6" t="s">
        <v>246</v>
      </c>
      <c r="E18" s="5" t="s">
        <v>236</v>
      </c>
      <c r="F18" s="8" t="s">
        <v>247</v>
      </c>
      <c r="G18" s="5" t="s">
        <v>172</v>
      </c>
      <c r="H18" s="5" t="s">
        <v>178</v>
      </c>
    </row>
    <row r="19" ht="14.25" spans="1:8">
      <c r="A19" s="5" t="s">
        <v>248</v>
      </c>
      <c r="B19" s="5" t="s">
        <v>244</v>
      </c>
      <c r="C19" s="5" t="s">
        <v>249</v>
      </c>
      <c r="D19" s="6" t="s">
        <v>246</v>
      </c>
      <c r="E19" s="5" t="s">
        <v>236</v>
      </c>
      <c r="F19" s="8" t="s">
        <v>247</v>
      </c>
      <c r="G19" s="5" t="s">
        <v>172</v>
      </c>
      <c r="H19" s="5" t="s">
        <v>178</v>
      </c>
    </row>
    <row r="20" ht="14.25" spans="1:8">
      <c r="A20" s="5" t="s">
        <v>250</v>
      </c>
      <c r="B20" s="1" t="s">
        <v>244</v>
      </c>
      <c r="C20" s="1" t="s">
        <v>251</v>
      </c>
      <c r="D20" s="4" t="s">
        <v>246</v>
      </c>
      <c r="E20" s="1" t="s">
        <v>236</v>
      </c>
      <c r="F20" s="3" t="s">
        <v>247</v>
      </c>
      <c r="G20" s="1" t="s">
        <v>172</v>
      </c>
      <c r="H20" s="1" t="s">
        <v>178</v>
      </c>
    </row>
    <row r="21" ht="14.25" spans="1:8">
      <c r="A21" s="1" t="s">
        <v>252</v>
      </c>
      <c r="B21" s="1" t="s">
        <v>253</v>
      </c>
      <c r="C21" s="1" t="s">
        <v>254</v>
      </c>
      <c r="D21" s="4" t="s">
        <v>255</v>
      </c>
      <c r="E21" s="2" t="s">
        <v>256</v>
      </c>
      <c r="F21" s="3" t="s">
        <v>257</v>
      </c>
      <c r="G21" s="1" t="s">
        <v>179</v>
      </c>
      <c r="H21" s="1" t="s">
        <v>189</v>
      </c>
    </row>
    <row r="22" ht="14.25" spans="1:8">
      <c r="A22" s="5" t="s">
        <v>258</v>
      </c>
      <c r="B22" s="1" t="s">
        <v>259</v>
      </c>
      <c r="C22" s="1" t="s">
        <v>260</v>
      </c>
      <c r="D22" s="4" t="s">
        <v>261</v>
      </c>
      <c r="E22" s="1" t="s">
        <v>257</v>
      </c>
      <c r="F22" s="3" t="s">
        <v>262</v>
      </c>
      <c r="G22" s="5" t="s">
        <v>165</v>
      </c>
      <c r="H22" s="5" t="s">
        <v>171</v>
      </c>
    </row>
    <row r="23" ht="14.25" spans="1:8">
      <c r="A23" s="5" t="s">
        <v>263</v>
      </c>
      <c r="B23" s="5" t="s">
        <v>264</v>
      </c>
      <c r="C23" s="5" t="s">
        <v>265</v>
      </c>
      <c r="D23" s="6" t="s">
        <v>266</v>
      </c>
      <c r="E23" s="8" t="s">
        <v>267</v>
      </c>
      <c r="F23" s="8" t="s">
        <v>262</v>
      </c>
      <c r="G23" s="5" t="s">
        <v>190</v>
      </c>
      <c r="H23" s="5" t="s">
        <v>268</v>
      </c>
    </row>
    <row r="24" ht="14.25" spans="1:8">
      <c r="A24" s="5" t="s">
        <v>269</v>
      </c>
      <c r="B24" s="1" t="s">
        <v>270</v>
      </c>
      <c r="C24" s="1" t="s">
        <v>271</v>
      </c>
      <c r="D24" s="4" t="s">
        <v>272</v>
      </c>
      <c r="E24" s="1" t="s">
        <v>257</v>
      </c>
      <c r="F24" s="3" t="s">
        <v>273</v>
      </c>
      <c r="G24" s="5" t="s">
        <v>179</v>
      </c>
      <c r="H24" s="5" t="s">
        <v>189</v>
      </c>
    </row>
    <row r="25" ht="14.25" spans="1:8">
      <c r="A25" s="9"/>
      <c r="B25" s="10"/>
      <c r="C25" s="11"/>
      <c r="D25" s="12"/>
      <c r="E25" s="11"/>
      <c r="F25" s="11"/>
      <c r="G25" s="12"/>
      <c r="H25" s="13"/>
    </row>
    <row r="26" ht="14.25" spans="1:8">
      <c r="A26" s="14"/>
      <c r="B26" s="15"/>
      <c r="C26" s="15"/>
      <c r="D26" s="15"/>
      <c r="E26" s="15"/>
      <c r="F26" s="15"/>
      <c r="G26" s="16"/>
      <c r="H26" s="13"/>
    </row>
    <row r="27" ht="15.75" spans="1:9">
      <c r="A27" s="17"/>
      <c r="B27" s="17"/>
      <c r="C27" s="17"/>
      <c r="D27" s="17"/>
      <c r="E27" s="17"/>
      <c r="F27" s="17"/>
      <c r="G27" s="18"/>
      <c r="H27" s="19" t="s">
        <v>274</v>
      </c>
      <c r="I27" s="20" t="s">
        <v>275</v>
      </c>
    </row>
  </sheetData>
  <mergeCells count="2">
    <mergeCell ref="A26:G26"/>
    <mergeCell ref="A27:G27"/>
  </mergeCells>
  <conditionalFormatting sqref="B2:B2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2019-06-04T09:16:00Z</dcterms:created>
  <dcterms:modified xsi:type="dcterms:W3CDTF">2019-08-02T08:06:44Z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