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<sst xmlns="http://schemas.openxmlformats.org/spreadsheetml/2006/main" count="2663" uniqueCount="971">
  <si>
    <t>广州汇登信息科技有限公司(梅州市趣景) - 客户对账单</t>
  </si>
  <si>
    <t>账单总览</t>
  </si>
  <si>
    <t>账单号</t>
  </si>
  <si>
    <t>H1317120190729CNY2</t>
  </si>
  <si>
    <t>账单名</t>
  </si>
  <si>
    <t>广州汇登信息科技有限公司(梅州市趣景)-1-20190729-20190804-CNY-2</t>
  </si>
  <si>
    <t>账单总额</t>
  </si>
  <si>
    <t>462202.00 CNY</t>
  </si>
  <si>
    <t>预订费用</t>
  </si>
  <si>
    <t>465598.12 CNY</t>
  </si>
  <si>
    <t>取消订单退款</t>
  </si>
  <si>
    <t>0 CNY</t>
  </si>
  <si>
    <t>手工操作费用</t>
  </si>
  <si>
    <t>-3396.12 CNY</t>
  </si>
  <si>
    <t>结算状态</t>
  </si>
  <si>
    <t>待结算</t>
  </si>
  <si>
    <t>账单开始日期</t>
  </si>
  <si>
    <t>2019-07-29</t>
  </si>
  <si>
    <t>账单结束日期</t>
  </si>
  <si>
    <t>2019-08-04</t>
  </si>
  <si>
    <t>最晚结算时间</t>
  </si>
  <si>
    <t>2019-08-11</t>
  </si>
  <si>
    <t>生成时间</t>
  </si>
  <si>
    <t>2019-08-05 08:00:01</t>
  </si>
  <si>
    <t>创建人</t>
  </si>
  <si>
    <t>2019-08-05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</si>
  <si>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</si>
  <si>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</si>
  <si>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</si>
  <si>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</si>
  <si>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</si>
  <si>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</si>
  <si>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</si>
  <si>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</si>
  <si>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</si>
  <si>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</si>
  <si>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</si>
  <si>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</si>
  <si>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</si>
  <si>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</si>
  <si>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</si>
  <si>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</si>
  <si>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</si>
  <si>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</si>
  <si>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,</t>
  </si>
  <si>
    <t>1576176</t>
  </si>
  <si>
    <t>11908035805690</t>
  </si>
  <si>
    <t>奥迪加斯瑞奇蒙德酒店</t>
  </si>
  <si>
    <t>高级房</t>
  </si>
  <si>
    <t>2019-08-03</t>
  </si>
  <si>
    <t>LI JING</t>
  </si>
  <si>
    <t>liuwenjun</t>
  </si>
  <si>
    <t>1576099</t>
  </si>
  <si>
    <t>11908024715487</t>
  </si>
  <si>
    <t>香港中环迷你酒店</t>
  </si>
  <si>
    <t>智景双人房</t>
  </si>
  <si>
    <t>MA CHAO , TBA TBA</t>
  </si>
  <si>
    <t>2019-08-02</t>
  </si>
  <si>
    <t>邓明辉</t>
  </si>
  <si>
    <t>MzqjlyXml</t>
  </si>
  <si>
    <t>1574924</t>
  </si>
  <si>
    <t>11908014526146</t>
  </si>
  <si>
    <t>香港华美达海景酒店</t>
  </si>
  <si>
    <t>豪华海景客房</t>
  </si>
  <si>
    <t>YU DAN , LI QUNHUA</t>
  </si>
  <si>
    <t>2019-08-01</t>
  </si>
  <si>
    <t>1574922</t>
  </si>
  <si>
    <t>11908010635992</t>
  </si>
  <si>
    <t>YU JIANGLIN , ZHAO YIHAN</t>
  </si>
  <si>
    <t>1574860</t>
  </si>
  <si>
    <t>11908010975459</t>
  </si>
  <si>
    <t>香港旺角荟贤居</t>
  </si>
  <si>
    <t>荟贤居L客房</t>
  </si>
  <si>
    <t>2019-08-07</t>
  </si>
  <si>
    <t>SU BINGCAI , WANG YANHUA</t>
  </si>
  <si>
    <t>1574388</t>
  </si>
  <si>
    <t>11908018788194</t>
  </si>
  <si>
    <t>盆景旅馆</t>
  </si>
  <si>
    <t>家庭客房</t>
  </si>
  <si>
    <t>FU JINGTAN , TBA TBA</t>
  </si>
  <si>
    <t>1574038</t>
  </si>
  <si>
    <t>11908014422049</t>
  </si>
  <si>
    <t>希尔顿洛杉矶圣盖博酒店</t>
  </si>
  <si>
    <t>WU YINGJUN , DAI JIE , WU YINGYUN , LONG HAIPING</t>
  </si>
  <si>
    <t>1573961</t>
  </si>
  <si>
    <t>11908013953168</t>
  </si>
  <si>
    <t>小樽公园大酒店</t>
  </si>
  <si>
    <t>豪华海景客房(禁烟房)</t>
  </si>
  <si>
    <t>FU NING , TBA TBA</t>
  </si>
  <si>
    <t>1573908</t>
  </si>
  <si>
    <t>11907311186018</t>
  </si>
  <si>
    <t>杰拉尔敦贝斯特韦斯特待客饭店</t>
  </si>
  <si>
    <t>行政客房</t>
  </si>
  <si>
    <t>HOU ZEPENG</t>
  </si>
  <si>
    <t>2019-07-31</t>
  </si>
  <si>
    <t>1573907</t>
  </si>
  <si>
    <t>11907313650929</t>
  </si>
  <si>
    <t>M1酒店</t>
  </si>
  <si>
    <t>豪华客房</t>
  </si>
  <si>
    <t>LIU YI , HUANG KANGCHENG</t>
  </si>
  <si>
    <t>1573804</t>
  </si>
  <si>
    <t>11907319236438</t>
  </si>
  <si>
    <t>香港屯门贝尔特酒店</t>
  </si>
  <si>
    <t>贝尔特高级客房</t>
  </si>
  <si>
    <t>JIANG SHIHONG , JIANG SHIHONG</t>
  </si>
  <si>
    <t>1573754</t>
  </si>
  <si>
    <t>11907310169543</t>
  </si>
  <si>
    <t>东京半岛酒店</t>
  </si>
  <si>
    <t>JIANG ZHIHUI , TBA TBA</t>
  </si>
  <si>
    <t>1573281</t>
  </si>
  <si>
    <t>11907312758595</t>
  </si>
  <si>
    <t>帕萨迪纳亨廷顿朗豪酒店</t>
  </si>
  <si>
    <t>DOU HAIQING , TBA TBA</t>
  </si>
  <si>
    <t>1573239</t>
  </si>
  <si>
    <t>11907318367942</t>
  </si>
  <si>
    <t>HY36曼哈顿中城皇冠假日酒店</t>
  </si>
  <si>
    <t>标准客房</t>
  </si>
  <si>
    <t>REN HE , ZHANG JIEMIN</t>
  </si>
  <si>
    <t>1573027</t>
  </si>
  <si>
    <t>11907318292950</t>
  </si>
  <si>
    <t>巴塞尔市柔居公寓式酒店</t>
  </si>
  <si>
    <t>工作室客房</t>
  </si>
  <si>
    <t>JIE ZHOU , JIE ZHOU</t>
  </si>
  <si>
    <t>1572874</t>
  </si>
  <si>
    <t>11907305543935</t>
  </si>
  <si>
    <t>威尼斯NH里约诺沃酒店</t>
  </si>
  <si>
    <t>高级城景客房</t>
  </si>
  <si>
    <t>GAI WEI , LI JIAYI</t>
  </si>
  <si>
    <t>2019-07-30</t>
  </si>
  <si>
    <t>1572848</t>
  </si>
  <si>
    <t>11907309130968</t>
  </si>
  <si>
    <t>金边瑰丽酒店</t>
  </si>
  <si>
    <t>WANG YUTONG , ZHOU MEI</t>
  </si>
  <si>
    <t>1572810</t>
  </si>
  <si>
    <t>11907307218629</t>
  </si>
  <si>
    <t>普吉岛骄傲酒店</t>
  </si>
  <si>
    <t>高级池景客房</t>
  </si>
  <si>
    <t>ZHAN JIE</t>
  </si>
  <si>
    <t>1572808</t>
  </si>
  <si>
    <t>11907301462881</t>
  </si>
  <si>
    <t>澳门皇庭海景酒店</t>
  </si>
  <si>
    <t>CHEN ZEHUI , TBA TBA</t>
  </si>
  <si>
    <t>1572679</t>
  </si>
  <si>
    <t>11907307370973</t>
  </si>
  <si>
    <t>相铁FRESA INN-东京六本木</t>
  </si>
  <si>
    <t>小型大床客房</t>
  </si>
  <si>
    <t>2019-08-08</t>
  </si>
  <si>
    <t>XU WEILU , LI BOWEN</t>
  </si>
  <si>
    <t>11907308820229</t>
  </si>
  <si>
    <t>曼谷铂尔曼G酒店</t>
  </si>
  <si>
    <t>DENG DONGCHUAN</t>
  </si>
  <si>
    <t>1572199</t>
  </si>
  <si>
    <t>11907307981558</t>
  </si>
  <si>
    <t>九龙海逸君绰酒店</t>
  </si>
  <si>
    <t>园景客房</t>
  </si>
  <si>
    <t>SU LI , CHEN MINGHAO</t>
  </si>
  <si>
    <t>1572107</t>
  </si>
  <si>
    <t>11907308561035</t>
  </si>
  <si>
    <t>奥克兰希尔顿酒店</t>
  </si>
  <si>
    <t>豪华港景客房</t>
  </si>
  <si>
    <t>LIN XIAOLAN , WANG QINGRUO</t>
  </si>
  <si>
    <t>1571999</t>
  </si>
  <si>
    <t>11907304760274</t>
  </si>
  <si>
    <t>是隆崔尼提酒店</t>
  </si>
  <si>
    <t>MI LI , GONG QIANG</t>
  </si>
  <si>
    <t>1571890</t>
  </si>
  <si>
    <t>11907304590538</t>
  </si>
  <si>
    <t>曼谷素坤逸18巷迈特里亚酒店–察殿集团系列</t>
  </si>
  <si>
    <t>豪华工作室客房</t>
  </si>
  <si>
    <t>LI MENGYANG , LIU XIN</t>
  </si>
  <si>
    <t>1571880</t>
  </si>
  <si>
    <t>11907295691552</t>
  </si>
  <si>
    <t>曼谷铂尔曼皇权酒店</t>
  </si>
  <si>
    <t>豪华房</t>
  </si>
  <si>
    <t>CAI YANCHI , TBA TBA , HAO YIWEN , TBA TBA</t>
  </si>
  <si>
    <t>1571844</t>
  </si>
  <si>
    <t>11907298912314</t>
  </si>
  <si>
    <t>娜湾度假酒店</t>
  </si>
  <si>
    <t>YU MENGMENG , YIN CHENGZHI</t>
  </si>
  <si>
    <t>1571830</t>
  </si>
  <si>
    <t>11907290510669</t>
  </si>
  <si>
    <t>普吉岛班德拉别墅</t>
  </si>
  <si>
    <t>泳池全景别墅</t>
  </si>
  <si>
    <t>MENG ZHIHANG , DUAN YUE</t>
  </si>
  <si>
    <t>1571826</t>
  </si>
  <si>
    <t>11907297827064</t>
  </si>
  <si>
    <t>1571823</t>
  </si>
  <si>
    <t>11907292752684</t>
  </si>
  <si>
    <t>爱丁堡丽笙酒店</t>
  </si>
  <si>
    <t>高级客房</t>
  </si>
  <si>
    <t>WANG JUN , TBA TBA</t>
  </si>
  <si>
    <t>1571815</t>
  </si>
  <si>
    <t>11907291692472</t>
  </si>
  <si>
    <t>京都法华俱乐部酒店</t>
  </si>
  <si>
    <t>三人客房(禁烟房)</t>
  </si>
  <si>
    <t>LI SHENG , TBA TBA</t>
  </si>
  <si>
    <t>1571749</t>
  </si>
  <si>
    <t>11907297820687</t>
  </si>
  <si>
    <t>香港皇家太平洋酒店</t>
  </si>
  <si>
    <t>超豪华客房</t>
  </si>
  <si>
    <t>YANG MIN , ZHU XIA</t>
  </si>
  <si>
    <t>1571689</t>
  </si>
  <si>
    <t>11907295245957</t>
  </si>
  <si>
    <t>香港诺富特东荟城酒店</t>
  </si>
  <si>
    <t>标准房</t>
  </si>
  <si>
    <t>YUAN JIAYI</t>
  </si>
  <si>
    <t>1571686</t>
  </si>
  <si>
    <t>11907291625336</t>
  </si>
  <si>
    <t>星亿酒店及公寓式酒店</t>
  </si>
  <si>
    <t>两卧室皮尔蒙特景观套房</t>
  </si>
  <si>
    <t>HUANG SIYING , HUANG HONGWEI</t>
  </si>
  <si>
    <t>1571653</t>
  </si>
  <si>
    <t>11907293777763</t>
  </si>
  <si>
    <t>迪拜迪尔拉河丽笙酒店</t>
  </si>
  <si>
    <t>标准溪景客房</t>
  </si>
  <si>
    <t>JIANG FUCONG , JIANG XIAO</t>
  </si>
  <si>
    <t>1571579</t>
  </si>
  <si>
    <t>11907293571249</t>
  </si>
  <si>
    <t>澳门维景酒店</t>
  </si>
  <si>
    <t>RUAN SHAOJUN , YE JINQUAN</t>
  </si>
  <si>
    <t>1571499</t>
  </si>
  <si>
    <t>11907293668649</t>
  </si>
  <si>
    <t>阿德莱德里吉斯酒店</t>
  </si>
  <si>
    <t>YANG YAXIAN , TBA TBA</t>
  </si>
  <si>
    <t>1571495</t>
  </si>
  <si>
    <t>11907290754849</t>
  </si>
  <si>
    <t>苏梅岛查汶海滩萨拉度假酒店</t>
  </si>
  <si>
    <t>花园泳池别墅</t>
  </si>
  <si>
    <t>CHAN TUNGTUNG , IAO HOUKONG , ZHANG XUN</t>
  </si>
  <si>
    <t>曾宪龙</t>
  </si>
  <si>
    <t>Mzqj2BXML</t>
  </si>
  <si>
    <t>1571461</t>
  </si>
  <si>
    <t>11907290863796</t>
  </si>
  <si>
    <t>DENG JIE , TBA TBA</t>
  </si>
  <si>
    <t>1571268</t>
  </si>
  <si>
    <t>11907291550694</t>
  </si>
  <si>
    <t>两卧室港景套房</t>
  </si>
  <si>
    <t>CAI JIACHEN , TBA TBA</t>
  </si>
  <si>
    <t>1571248</t>
  </si>
  <si>
    <t>11907293299271</t>
  </si>
  <si>
    <t>阿玛兰塔酒店</t>
  </si>
  <si>
    <t>LIU XING , TBA TBA</t>
  </si>
  <si>
    <t>1571245</t>
  </si>
  <si>
    <t>11907295182789</t>
  </si>
  <si>
    <t>ZHANG XIAOMIN , TBA TBA</t>
  </si>
  <si>
    <t>1571132</t>
  </si>
  <si>
    <t>11907296999916</t>
  </si>
  <si>
    <t>清迈莲花酒店</t>
  </si>
  <si>
    <t>WU LIUYI , TBA TBA</t>
  </si>
  <si>
    <t>1571023</t>
  </si>
  <si>
    <t>11907297524547</t>
  </si>
  <si>
    <t>耐特沃德水疗酒店及赌场</t>
  </si>
  <si>
    <t>ZENG CHAO , WANG MIN</t>
  </si>
  <si>
    <t>刘丹</t>
  </si>
  <si>
    <t>quanjunrong</t>
  </si>
  <si>
    <t>1570918</t>
  </si>
  <si>
    <t>11907298440180</t>
  </si>
  <si>
    <t>贝尔格莱德城市中心万怡酒店</t>
  </si>
  <si>
    <t>ZHANG LING , TANG QIAOYUN</t>
  </si>
  <si>
    <t>Michelle</t>
  </si>
  <si>
    <t>1570975</t>
  </si>
  <si>
    <t>11907296989014</t>
  </si>
  <si>
    <t>LYU JIANHUI , HE SHUNYI</t>
  </si>
  <si>
    <t>1570800</t>
  </si>
  <si>
    <t>11907283434160</t>
  </si>
  <si>
    <t>香港旅馆</t>
  </si>
  <si>
    <t>三人客房</t>
  </si>
  <si>
    <t>LIU CAIE , TBA TBA</t>
  </si>
  <si>
    <t>2019-07-28</t>
  </si>
  <si>
    <t>1570783</t>
  </si>
  <si>
    <t>11907282989759</t>
  </si>
  <si>
    <t>卡珊假日宾馆</t>
  </si>
  <si>
    <t>TIAN SHUPING , TIAN CHENGCHENG</t>
  </si>
  <si>
    <t>1570773</t>
  </si>
  <si>
    <t>11907282996411</t>
  </si>
  <si>
    <t>辛格莱里天空Spa酒店-日本环球影城™</t>
  </si>
  <si>
    <t>双床客房</t>
  </si>
  <si>
    <t>LU MEI , LU LILI</t>
  </si>
  <si>
    <t>1570757</t>
  </si>
  <si>
    <t>11907285999536</t>
  </si>
  <si>
    <t>香港青逸酒店</t>
  </si>
  <si>
    <t>ZHUO XIAOMAO</t>
  </si>
  <si>
    <t>1570751</t>
  </si>
  <si>
    <t>11907282559898</t>
  </si>
  <si>
    <t>国王花园度假村</t>
  </si>
  <si>
    <t>海滨平房</t>
  </si>
  <si>
    <t>XU LONG , TBA TBA</t>
  </si>
  <si>
    <t>1570595</t>
  </si>
  <si>
    <t>11907282991790</t>
  </si>
  <si>
    <t>澳门皇都酒店</t>
  </si>
  <si>
    <t>2019-08-10</t>
  </si>
  <si>
    <t>ZHU KUNLING</t>
  </si>
  <si>
    <t>1570456</t>
  </si>
  <si>
    <t>11907289995210</t>
  </si>
  <si>
    <t>香港华逸酒店</t>
  </si>
  <si>
    <t>ZHANG LANYU , WU ZHUOZHI</t>
  </si>
  <si>
    <t>1570058</t>
  </si>
  <si>
    <t>11907289995416</t>
  </si>
  <si>
    <t>银座格雷斯利酒店</t>
  </si>
  <si>
    <t>LU YUJIA , TAO YIWEN</t>
  </si>
  <si>
    <t>Jerry</t>
  </si>
  <si>
    <t>1570168</t>
  </si>
  <si>
    <t>11907289993904</t>
  </si>
  <si>
    <t>首尔东大门贝斯特韦斯特阿里郎希尔酒店</t>
  </si>
  <si>
    <t>高级房(禁烟房)</t>
  </si>
  <si>
    <t>SUN HAIJIAO , LI YUANYUAN</t>
  </si>
  <si>
    <t>1570166</t>
  </si>
  <si>
    <t>11907288988607</t>
  </si>
  <si>
    <t>PENG XIN , FU XUEWEN</t>
  </si>
  <si>
    <t>1570165</t>
  </si>
  <si>
    <t>11907285998495</t>
  </si>
  <si>
    <t>CHANG ZUI , YANG YANG</t>
  </si>
  <si>
    <t>1570091</t>
  </si>
  <si>
    <t>11907280992702</t>
  </si>
  <si>
    <t>新高轮格兰王子大饭店</t>
  </si>
  <si>
    <t>高级客房(禁烟房)</t>
  </si>
  <si>
    <t>WANG LING , TBA TBA</t>
  </si>
  <si>
    <t>1570015</t>
  </si>
  <si>
    <t>11907270989838</t>
  </si>
  <si>
    <t>GONG ZHICHENG , HUANG HUIYAN</t>
  </si>
  <si>
    <t>2019-07-27</t>
  </si>
  <si>
    <t>1569916</t>
  </si>
  <si>
    <t>11907279987477</t>
  </si>
  <si>
    <t>ZHAO ZIXUAN , WANG YUE</t>
  </si>
  <si>
    <t>1569699</t>
  </si>
  <si>
    <t>11907278985107</t>
  </si>
  <si>
    <t>香港维港湾酒店</t>
  </si>
  <si>
    <t>LIU JING , FANG XIANG</t>
  </si>
  <si>
    <t>1569580</t>
  </si>
  <si>
    <t>11907277984133</t>
  </si>
  <si>
    <t>LUO LIUSHAN , SONG JIAN</t>
  </si>
  <si>
    <t>1569541</t>
  </si>
  <si>
    <t>11907278985812</t>
  </si>
  <si>
    <t>香港九龙东智选假日酒店</t>
  </si>
  <si>
    <t>标准客房(禁烟房)</t>
  </si>
  <si>
    <t>XU JIEMEI , TBA TBA</t>
  </si>
  <si>
    <t>1569529</t>
  </si>
  <si>
    <t>11907274989495</t>
  </si>
  <si>
    <t>一卧室带办公室皮尔蒙特景观客房</t>
  </si>
  <si>
    <t>LI NIFEI , WANG XIAOYING</t>
  </si>
  <si>
    <t>1569514</t>
  </si>
  <si>
    <t>11907277989448</t>
  </si>
  <si>
    <t>新加坡宜必思诺维娜酒店</t>
  </si>
  <si>
    <t>XIE XUEHUI , XU ZHANGCHANG , XU LISHEN</t>
  </si>
  <si>
    <t>Erica</t>
  </si>
  <si>
    <t>1569365</t>
  </si>
  <si>
    <t>11907274987309</t>
  </si>
  <si>
    <t>帕德玛拉玛公寓</t>
  </si>
  <si>
    <t>标准工作室客房</t>
  </si>
  <si>
    <t>2019-08-06</t>
  </si>
  <si>
    <t>HUANG XUELIAN</t>
  </si>
  <si>
    <t>1569253</t>
  </si>
  <si>
    <t>11907279989206</t>
  </si>
  <si>
    <t>素坤逸11巷旅屋</t>
  </si>
  <si>
    <t>YIN JIAFEI , JIANG XIAJUN</t>
  </si>
  <si>
    <t>1569232</t>
  </si>
  <si>
    <t>11907270974903</t>
  </si>
  <si>
    <t>江南驿三H大道酒店</t>
  </si>
  <si>
    <t>LIU LILI , LIU LILU</t>
  </si>
  <si>
    <t>1569282</t>
  </si>
  <si>
    <t>11907274988622</t>
  </si>
  <si>
    <t>LIU HUAN</t>
  </si>
  <si>
    <t>1569277</t>
  </si>
  <si>
    <t>11907277987107</t>
  </si>
  <si>
    <t>LI ZHIWEI , ZHANG SIWEI</t>
  </si>
  <si>
    <t>1569115</t>
  </si>
  <si>
    <t>11907263981802</t>
  </si>
  <si>
    <t>JING QI , JING QI</t>
  </si>
  <si>
    <t>2019-07-26</t>
  </si>
  <si>
    <t>1569074</t>
  </si>
  <si>
    <t>11907260978000</t>
  </si>
  <si>
    <t>1569058</t>
  </si>
  <si>
    <t>11907269985282</t>
  </si>
  <si>
    <t>马德里维多利亚女王梅酒店</t>
  </si>
  <si>
    <t>奥拉客房</t>
  </si>
  <si>
    <t>HOU HUIHUI , TBA TBA</t>
  </si>
  <si>
    <t>1568959</t>
  </si>
  <si>
    <t>11907269986814</t>
  </si>
  <si>
    <t>利兹中心宜必思酒店</t>
  </si>
  <si>
    <t>SONG XUNXUN</t>
  </si>
  <si>
    <t>1568880</t>
  </si>
  <si>
    <t>11907265979465</t>
  </si>
  <si>
    <t>卡利马水疗度假村</t>
  </si>
  <si>
    <t>ZHENG YING , TBA TBA , YANG JING , TBA TBA</t>
  </si>
  <si>
    <t>1568851</t>
  </si>
  <si>
    <t>11907262981736</t>
  </si>
  <si>
    <t>41套房酒店</t>
  </si>
  <si>
    <t>LU BO , TBA TBA , SU KE , TBA TBA</t>
  </si>
  <si>
    <t>1568833</t>
  </si>
  <si>
    <t>11907260971831</t>
  </si>
  <si>
    <t>澳门新葡京酒店</t>
  </si>
  <si>
    <t>ZHANG YUQI , MA MING</t>
  </si>
  <si>
    <t>1568636</t>
  </si>
  <si>
    <t>11907269974501</t>
  </si>
  <si>
    <t>曼谷伊萨努克住宿</t>
  </si>
  <si>
    <t>艾萨奴克工作室客房</t>
  </si>
  <si>
    <t>LI XUELING , XIAO YUCHEN</t>
  </si>
  <si>
    <t>1568577</t>
  </si>
  <si>
    <t>11907263981321</t>
  </si>
  <si>
    <t>新加坡丽思卡尔顿美年酒店</t>
  </si>
  <si>
    <t>豪华加冷湾景客房</t>
  </si>
  <si>
    <t>CAI XIANG , LIU JUN , CHEN BAOHUA , TBA TBA</t>
  </si>
  <si>
    <t>1568020</t>
  </si>
  <si>
    <t>11907252970438</t>
  </si>
  <si>
    <t>HU MIN , ZHOU YIYING</t>
  </si>
  <si>
    <t>2019-07-25</t>
  </si>
  <si>
    <t>1567178</t>
  </si>
  <si>
    <t>11907257958232</t>
  </si>
  <si>
    <t>新加坡圣淘沙名胜世界-迈克尔酒店</t>
  </si>
  <si>
    <t>LI KE , JIN CHUXIA</t>
  </si>
  <si>
    <t>1567077</t>
  </si>
  <si>
    <t>11907248959601</t>
  </si>
  <si>
    <t>香港旺角维景酒店</t>
  </si>
  <si>
    <t>舒适标准房</t>
  </si>
  <si>
    <t>HUANG FENZANG , HUANG SHULIN</t>
  </si>
  <si>
    <t>2019-07-24</t>
  </si>
  <si>
    <t>1566497</t>
  </si>
  <si>
    <t>11907245938171</t>
  </si>
  <si>
    <t>芭提雅盛泰澜帕答纳海滩度假村</t>
  </si>
  <si>
    <t>豪华海洋远景客房</t>
  </si>
  <si>
    <t>ZHAO ZHILONG , TBA TBA</t>
  </si>
  <si>
    <t>1566513</t>
  </si>
  <si>
    <t>11907246949106</t>
  </si>
  <si>
    <t>曼谷中庭安凡尼酒店</t>
  </si>
  <si>
    <t>安凡尼高级客房</t>
  </si>
  <si>
    <t>1566099</t>
  </si>
  <si>
    <t>11907249944371</t>
  </si>
  <si>
    <t>HU TINGTING , HUANG HE</t>
  </si>
  <si>
    <t>1565766</t>
  </si>
  <si>
    <t>11907236936857</t>
  </si>
  <si>
    <t>奥南菲奥伦度假村</t>
  </si>
  <si>
    <t>豪华小屋</t>
  </si>
  <si>
    <t>CHEN JIANLAN , TBA TBA</t>
  </si>
  <si>
    <t>2019-07-23</t>
  </si>
  <si>
    <t>1565589</t>
  </si>
  <si>
    <t>11907235931304</t>
  </si>
  <si>
    <t>温德姆纽约客酒店</t>
  </si>
  <si>
    <t>地铁客房</t>
  </si>
  <si>
    <t>XU EMILY , LI ZHEN</t>
  </si>
  <si>
    <t>1564971</t>
  </si>
  <si>
    <t>11907228923503</t>
  </si>
  <si>
    <t>巴厘岛阿雅娜度假别墅</t>
  </si>
  <si>
    <t>一卧室泳池洋景别墅</t>
  </si>
  <si>
    <t>JIANG JIANWU , TBA TBA</t>
  </si>
  <si>
    <t>2019-07-22</t>
  </si>
  <si>
    <t>1564869</t>
  </si>
  <si>
    <t>11907222920006</t>
  </si>
  <si>
    <t>周五长滩岛度假村</t>
  </si>
  <si>
    <t>尊贵客房</t>
  </si>
  <si>
    <t>LIU DAN , ZHU HE</t>
  </si>
  <si>
    <t>1564238</t>
  </si>
  <si>
    <t>11907227916679</t>
  </si>
  <si>
    <t>滨海湾金沙酒店</t>
  </si>
  <si>
    <t>豪华园景客房</t>
  </si>
  <si>
    <t>ZHANG HONGBO , ZHANG JIUCHUAN</t>
  </si>
  <si>
    <t>1564234</t>
  </si>
  <si>
    <t>11907224917042</t>
  </si>
  <si>
    <t>新加坡圣淘沙名胜世界节庆酒店</t>
  </si>
  <si>
    <t>豪华家庭客房</t>
  </si>
  <si>
    <t>ZHANG HONGBO , ZHANG JIUCHUAN , ZHAO YINGZHU</t>
  </si>
  <si>
    <t>1563167</t>
  </si>
  <si>
    <t>11907202907290</t>
  </si>
  <si>
    <t>胡志明市国际贵都大饭店</t>
  </si>
  <si>
    <t>LIANG XINZHUANG , LIANG HUI , WANG ZHENGJUAN , OUYANG ZHIHAO , WANG ZHENGQUN , WANG QING</t>
  </si>
  <si>
    <t>2019-07-20</t>
  </si>
  <si>
    <t>1562980</t>
  </si>
  <si>
    <t>11907207906805</t>
  </si>
  <si>
    <t>皮皮岛棕榈树度假酒店</t>
  </si>
  <si>
    <t>YU YAN , CAO YUJIE</t>
  </si>
  <si>
    <t>1562885</t>
  </si>
  <si>
    <t>11907201899476</t>
  </si>
  <si>
    <t>ZHANG LEI , PENG YALING</t>
  </si>
  <si>
    <t>1562852</t>
  </si>
  <si>
    <t>11907205906272</t>
  </si>
  <si>
    <t>庄家大酒店</t>
  </si>
  <si>
    <t>YE QIANYU , ZHANG RUN</t>
  </si>
  <si>
    <t>1562663</t>
  </si>
  <si>
    <t>11907207899694</t>
  </si>
  <si>
    <t>澳门濠江酒店</t>
  </si>
  <si>
    <t>HU CUIYUN , CHEN ZHIFA</t>
  </si>
  <si>
    <t>1562492</t>
  </si>
  <si>
    <t>11907200898394</t>
  </si>
  <si>
    <t>SP34酒店</t>
  </si>
  <si>
    <t>COOREMAN DORIENAJL , TBA TBA</t>
  </si>
  <si>
    <t>1562041</t>
  </si>
  <si>
    <t>11907190893243</t>
  </si>
  <si>
    <t>SINGH BALJIT , KAUR HARMEET , SINGH JATINDER</t>
  </si>
  <si>
    <t>2019-07-19</t>
  </si>
  <si>
    <t>1561521</t>
  </si>
  <si>
    <t>11907194889328</t>
  </si>
  <si>
    <t>拉维瓦林水疗中心度假村</t>
  </si>
  <si>
    <t>HU BINYUE , TBA TBA , FANG YAN , TBA TBA</t>
  </si>
  <si>
    <t>1561481</t>
  </si>
  <si>
    <t>11907195880505</t>
  </si>
  <si>
    <t>沙吞格兰德酒店</t>
  </si>
  <si>
    <t>JIA MENGYAO , TBA TBA , LI CAIHONG , TBA TBA , LUO YI , TBA TBA , GUAN JIAN , TBA TBA</t>
  </si>
  <si>
    <t>1561304</t>
  </si>
  <si>
    <t>11907196882361</t>
  </si>
  <si>
    <t>大理石酒店</t>
  </si>
  <si>
    <t>行政套房</t>
  </si>
  <si>
    <t>ZHENG MENGXUE , YU KUAI</t>
  </si>
  <si>
    <t>1560230</t>
  </si>
  <si>
    <t>11907189872027</t>
  </si>
  <si>
    <t>思拉瓦迪泳池水疗度假村</t>
  </si>
  <si>
    <t>豪华按摩浴缸客房(1楼)</t>
  </si>
  <si>
    <t>YANG BO , SHI LEI</t>
  </si>
  <si>
    <t>2019-07-18</t>
  </si>
  <si>
    <t>1560443</t>
  </si>
  <si>
    <t>11907188873636</t>
  </si>
  <si>
    <t>普吉岛双别墅假日酒店</t>
  </si>
  <si>
    <t>一卧室私人泳池别墅</t>
  </si>
  <si>
    <t>WANG XUELIN , ZHU TING</t>
  </si>
  <si>
    <t>1560420</t>
  </si>
  <si>
    <t>11907185872570</t>
  </si>
  <si>
    <t>LI YAN , CAI XIAOLIN , HU QIONG , CAI JUN</t>
  </si>
  <si>
    <t>1560307</t>
  </si>
  <si>
    <t>11907182865842</t>
  </si>
  <si>
    <t>DAI WEILI , CHEN JUAN</t>
  </si>
  <si>
    <t>linda</t>
  </si>
  <si>
    <t>1560308</t>
  </si>
  <si>
    <t>11907181865879</t>
  </si>
  <si>
    <t>香港太子酒店</t>
  </si>
  <si>
    <t>ZU JIA , TBA TBA , LI JI , TBA TBA</t>
  </si>
  <si>
    <t>1560298</t>
  </si>
  <si>
    <t>11907185868667</t>
  </si>
  <si>
    <t>香港华丽铜锣湾贝斯特韦斯特酒店</t>
  </si>
  <si>
    <t>CHEN TINGTING , ZHENG YUNQIN</t>
  </si>
  <si>
    <t>1559778</t>
  </si>
  <si>
    <t>11907177866408</t>
  </si>
  <si>
    <t>奥南布里度假村</t>
  </si>
  <si>
    <t>YAN XIA , TBA TBA</t>
  </si>
  <si>
    <t>2019-07-17</t>
  </si>
  <si>
    <t>1559463</t>
  </si>
  <si>
    <t>11907179861476</t>
  </si>
  <si>
    <t>德帕斯卡尼度假村</t>
  </si>
  <si>
    <t>直通泳池客房</t>
  </si>
  <si>
    <t>JIA ZHEN , TBA TBA</t>
  </si>
  <si>
    <t>1558998</t>
  </si>
  <si>
    <t>11907171845183</t>
  </si>
  <si>
    <t>香港九龙东皇冠假日酒店</t>
  </si>
  <si>
    <t>皇冠高级房</t>
  </si>
  <si>
    <t>DING JIE , LIU YING</t>
  </si>
  <si>
    <t>1558479</t>
  </si>
  <si>
    <t>11907168850901</t>
  </si>
  <si>
    <t>特鲁奥比奇斯比奇科默水疗度假酒店</t>
  </si>
  <si>
    <t>小型套房</t>
  </si>
  <si>
    <t>LIAO WEIRAN , WEN YING</t>
  </si>
  <si>
    <t>2019-07-16</t>
  </si>
  <si>
    <t>1558267</t>
  </si>
  <si>
    <t>11907160845804</t>
  </si>
  <si>
    <t>明洞克里多酒店</t>
  </si>
  <si>
    <t>YING LI , TBA TBA</t>
  </si>
  <si>
    <t>1558196</t>
  </si>
  <si>
    <t>11907161839968</t>
  </si>
  <si>
    <t>ZHENG XIAOBO</t>
  </si>
  <si>
    <t>1558176</t>
  </si>
  <si>
    <t>11907167823541</t>
  </si>
  <si>
    <t>安达凯拉酒店</t>
  </si>
  <si>
    <t>SUN ZILAN , TBA TBA</t>
  </si>
  <si>
    <t>1557983</t>
  </si>
  <si>
    <t>11907167840208</t>
  </si>
  <si>
    <t>诺富特暹罗广场酒店</t>
  </si>
  <si>
    <t>YU GUIJIN , TBA TBA , YU GUANGYIN , TBA TBA</t>
  </si>
  <si>
    <t>1557887</t>
  </si>
  <si>
    <t>11907161833446</t>
  </si>
  <si>
    <t>RAN CHENG , TBA TBA</t>
  </si>
  <si>
    <t>1558570</t>
  </si>
  <si>
    <t>11907164839304</t>
  </si>
  <si>
    <t>卡萨湾豪华泳池别墅</t>
  </si>
  <si>
    <t>四卧室部分海景别墅</t>
  </si>
  <si>
    <t>CHEN HAO , WANG PENGXIN , LU NA , PAN JUNTAO , XU QI , SONG WENBIN , ZHANG CHEN , HONG YUN</t>
  </si>
  <si>
    <t>1557732</t>
  </si>
  <si>
    <t>11907162835533</t>
  </si>
  <si>
    <t>XU PING , JI STEPHANIIMERXURYSHENMO</t>
  </si>
  <si>
    <t>1557719</t>
  </si>
  <si>
    <t>11907163839524</t>
  </si>
  <si>
    <t>洛杉矶国际机场福朋喜来登酒店</t>
  </si>
  <si>
    <t>LI YINGGUO , TBA TBA</t>
  </si>
  <si>
    <t>1557631</t>
  </si>
  <si>
    <t>11907156828300</t>
  </si>
  <si>
    <t>香港伟晴轩</t>
  </si>
  <si>
    <t>YANG YAN , TBA TBA</t>
  </si>
  <si>
    <t>2019-07-15</t>
  </si>
  <si>
    <t>1557616</t>
  </si>
  <si>
    <t>11907152830811</t>
  </si>
  <si>
    <t>马卡酒店</t>
  </si>
  <si>
    <t>CHEN YIZHONG , CHEN YIFAN</t>
  </si>
  <si>
    <t>1557410</t>
  </si>
  <si>
    <t>11907158834401</t>
  </si>
  <si>
    <t>香港逸酒店</t>
  </si>
  <si>
    <t>LI HUIYAN , LI XIN</t>
  </si>
  <si>
    <t>1553763</t>
  </si>
  <si>
    <t>11907153829005</t>
  </si>
  <si>
    <t>清迈安纳塔拉度假村</t>
  </si>
  <si>
    <t>ZHANG RONG , ZENG ZIYANG</t>
  </si>
  <si>
    <t>wenjiale</t>
  </si>
  <si>
    <t>1557639</t>
  </si>
  <si>
    <t>11907151829618</t>
  </si>
  <si>
    <t>芽庄湾珍珠水疗度假酒店</t>
  </si>
  <si>
    <t>HU JIAYAN , TANG YONG</t>
  </si>
  <si>
    <t>1557644</t>
  </si>
  <si>
    <t>11907157827233</t>
  </si>
  <si>
    <t>ZHENG HUI , WU DANNIAN</t>
  </si>
  <si>
    <t>1556793</t>
  </si>
  <si>
    <t>11907151821005</t>
  </si>
  <si>
    <t>LIU TIANPING , LI CHANGLIN</t>
  </si>
  <si>
    <t>1556778</t>
  </si>
  <si>
    <t>11907159823574</t>
  </si>
  <si>
    <t>御宿清水屋</t>
  </si>
  <si>
    <t>日式客房</t>
  </si>
  <si>
    <t>WANG WENYI , TIAN TINGWAN</t>
  </si>
  <si>
    <t>2019-07-21</t>
  </si>
  <si>
    <t>1556560</t>
  </si>
  <si>
    <t>11907149818423</t>
  </si>
  <si>
    <t>澳门莱斯酒店</t>
  </si>
  <si>
    <t>CHAI KEKE , SHI GUANGXIA</t>
  </si>
  <si>
    <t>2019-07-14</t>
  </si>
  <si>
    <t>1556170</t>
  </si>
  <si>
    <t>11907145815120</t>
  </si>
  <si>
    <t>WU JINGHUA , YIN WISH</t>
  </si>
  <si>
    <t>1555952</t>
  </si>
  <si>
    <t>11907144815101</t>
  </si>
  <si>
    <t>济州市维纳斯酒店</t>
  </si>
  <si>
    <t>2019-08-09</t>
  </si>
  <si>
    <t>WANG AHUI , TBA TBA</t>
  </si>
  <si>
    <t>1555940</t>
  </si>
  <si>
    <t>11907145812116</t>
  </si>
  <si>
    <t>CHEN ZHIHONG , CHEN JIANPING</t>
  </si>
  <si>
    <t>1555644</t>
  </si>
  <si>
    <t>11907136800902</t>
  </si>
  <si>
    <t>贝尔特标准客房</t>
  </si>
  <si>
    <t>SONG LIU , TBA TBA</t>
  </si>
  <si>
    <t>2019-07-13</t>
  </si>
  <si>
    <t>1555435</t>
  </si>
  <si>
    <t>11907132811763</t>
  </si>
  <si>
    <t>SHEN CAOHUI , CAO MEIHUA</t>
  </si>
  <si>
    <t>1554910</t>
  </si>
  <si>
    <t>11907121802941</t>
  </si>
  <si>
    <t>香港新乐酒店</t>
  </si>
  <si>
    <t>LI JUAN , YANG JIAQI</t>
  </si>
  <si>
    <t>2019-07-12</t>
  </si>
  <si>
    <t>1554789</t>
  </si>
  <si>
    <t>11907125802931</t>
  </si>
  <si>
    <t>奈涵度假村</t>
  </si>
  <si>
    <t>尊享海景客房</t>
  </si>
  <si>
    <t>WANG JIALE , WANG WENJIE</t>
  </si>
  <si>
    <t>1554662</t>
  </si>
  <si>
    <t>11907121792301</t>
  </si>
  <si>
    <t>普吉岛千禧芭东度假村</t>
  </si>
  <si>
    <t>LIAN JUN , LIAN XINYU</t>
  </si>
  <si>
    <t>1554432</t>
  </si>
  <si>
    <t>11907126791446</t>
  </si>
  <si>
    <t>澳门巴黎人酒店</t>
  </si>
  <si>
    <t>CAO GUANHUAN , WU LEMING</t>
  </si>
  <si>
    <t>1554421</t>
  </si>
  <si>
    <t>11907125797010</t>
  </si>
  <si>
    <t>ZENG MEIJING , WU LEQUAN</t>
  </si>
  <si>
    <t>1554443</t>
  </si>
  <si>
    <t>11907128790739</t>
  </si>
  <si>
    <t>海景嘉福洲际酒店</t>
  </si>
  <si>
    <t>尊尚城市客房</t>
  </si>
  <si>
    <t>LUO XI , WANG RUHAO</t>
  </si>
  <si>
    <t>1554102</t>
  </si>
  <si>
    <t>11907128790827</t>
  </si>
  <si>
    <t>苏梅岛OZO查文酒店</t>
  </si>
  <si>
    <t>SONG XIAOQIAN , ZHANG ZIGUANG</t>
  </si>
  <si>
    <t>1553964</t>
  </si>
  <si>
    <t>11907125787095</t>
  </si>
  <si>
    <t>曼谷亚洲酒店</t>
  </si>
  <si>
    <t>YE JIAYUAN , GONG QIAN</t>
  </si>
  <si>
    <t>1553859</t>
  </si>
  <si>
    <t>11907126780496</t>
  </si>
  <si>
    <t>香港尖沙咀凯悦酒店</t>
  </si>
  <si>
    <t>XU XIAOMI , XU JUFEI</t>
  </si>
  <si>
    <t>1553857</t>
  </si>
  <si>
    <t>11907128780321</t>
  </si>
  <si>
    <t>XU XIAONI , XU HANGYU</t>
  </si>
  <si>
    <t>1553689</t>
  </si>
  <si>
    <t>11907116788407</t>
  </si>
  <si>
    <t>柏林市中心皇冠假日酒店</t>
  </si>
  <si>
    <t>HUANG XIYI , CHEN BOLIN</t>
  </si>
  <si>
    <t>2019-07-11</t>
  </si>
  <si>
    <t>1552520</t>
  </si>
  <si>
    <t>11907103769651</t>
  </si>
  <si>
    <t>香港九龙酒店</t>
  </si>
  <si>
    <t>半海景客房</t>
  </si>
  <si>
    <t>XIN QINYUN , TBA TBA</t>
  </si>
  <si>
    <t>2019-07-10</t>
  </si>
  <si>
    <t>1550884</t>
  </si>
  <si>
    <t>11907096742303</t>
  </si>
  <si>
    <t>澳门英皇娱乐酒店</t>
  </si>
  <si>
    <t>LI HANJIAN , HUANG MANJIE</t>
  </si>
  <si>
    <t>2019-07-09</t>
  </si>
  <si>
    <t>1550796</t>
  </si>
  <si>
    <t>11907094743208</t>
  </si>
  <si>
    <t>低层尊贵客房</t>
  </si>
  <si>
    <t>DONG JIAWEI , ZHANG CHENZE , LI MINGYUAN</t>
  </si>
  <si>
    <t>邓伟龙</t>
  </si>
  <si>
    <t>dengweilong</t>
  </si>
  <si>
    <t>1550791</t>
  </si>
  <si>
    <t>11907093738906</t>
  </si>
  <si>
    <t>LI ZIYU , LI ZHENGYU</t>
  </si>
  <si>
    <t>1550660</t>
  </si>
  <si>
    <t>11907098738438</t>
  </si>
  <si>
    <t>曼谷隆齐阿卡迪亚套房酒店-康帕斯酒店集团</t>
  </si>
  <si>
    <t>高级一卧室套房</t>
  </si>
  <si>
    <t>CHEN JIAER , HUANG LIMIN</t>
  </si>
  <si>
    <t>1549126</t>
  </si>
  <si>
    <t>11907076716200</t>
  </si>
  <si>
    <t>巴厘岛金巴兰阿雅娜RIMBA酒店</t>
  </si>
  <si>
    <t>金巴兰房</t>
  </si>
  <si>
    <t>CHEN LEI , TBA TBA</t>
  </si>
  <si>
    <t>2019-07-07</t>
  </si>
  <si>
    <t>1549125</t>
  </si>
  <si>
    <t>11907078720548</t>
  </si>
  <si>
    <t>ZHANG YONG , TBA TBA</t>
  </si>
  <si>
    <t>1549123</t>
  </si>
  <si>
    <t>11907077716375</t>
  </si>
  <si>
    <t>优布达绿荫假日别墅酒店</t>
  </si>
  <si>
    <t>两卧室私人泳池别墅</t>
  </si>
  <si>
    <t>1548979</t>
  </si>
  <si>
    <t>11907076718370</t>
  </si>
  <si>
    <t>MYSTAYS饭店-浅草桥</t>
  </si>
  <si>
    <t>标准小型大床客房(禁烟房)</t>
  </si>
  <si>
    <t>BI FANGLIN , ZHENG YAN</t>
  </si>
  <si>
    <t>1548876</t>
  </si>
  <si>
    <t>11907072715907</t>
  </si>
  <si>
    <t>马尼拉菲律宾广场索菲特酒店</t>
  </si>
  <si>
    <t>LORESCA RICKY , LORESCA RICKY</t>
  </si>
  <si>
    <t>1547975</t>
  </si>
  <si>
    <t>11907060699823</t>
  </si>
  <si>
    <t>FU YIXIAN , CHEN KUNZHONG</t>
  </si>
  <si>
    <t>2019-07-06</t>
  </si>
  <si>
    <t>1547452</t>
  </si>
  <si>
    <t>11907055696969</t>
  </si>
  <si>
    <t>卡塔海滩甜蜜马丽娜海上度假村</t>
  </si>
  <si>
    <t>XUE LIANG , LYU JUAN</t>
  </si>
  <si>
    <t>2019-07-05</t>
  </si>
  <si>
    <t>1547332</t>
  </si>
  <si>
    <t>11907057688116</t>
  </si>
  <si>
    <t>丽贝阿基拉度假村</t>
  </si>
  <si>
    <t>豪华园景房</t>
  </si>
  <si>
    <t>HUANG HONGXI , CHEN LIN</t>
  </si>
  <si>
    <t>1546773</t>
  </si>
  <si>
    <t>11907044689139</t>
  </si>
  <si>
    <t>曼谷比佐特尔酒店</t>
  </si>
  <si>
    <t>XIE MENGFEI , FAN MINGJUN</t>
  </si>
  <si>
    <t>2019-07-04</t>
  </si>
  <si>
    <t>1546176</t>
  </si>
  <si>
    <t>11907045681253</t>
  </si>
  <si>
    <t>香港君怡酒店</t>
  </si>
  <si>
    <t>YU PEIYAN , TBA TBA</t>
  </si>
  <si>
    <t>1545638</t>
  </si>
  <si>
    <t>11907031660803</t>
  </si>
  <si>
    <t>普吉岛芭东美爵大酒店</t>
  </si>
  <si>
    <t>YAO FUGEN , SHI LONGDI</t>
  </si>
  <si>
    <t>2019-07-03</t>
  </si>
  <si>
    <t>1545637</t>
  </si>
  <si>
    <t>11907039669763</t>
  </si>
  <si>
    <t>普吉岛海景酒店</t>
  </si>
  <si>
    <t>高级园景客房</t>
  </si>
  <si>
    <t>LUO CHENGJING , FENG ZONGJIAN</t>
  </si>
  <si>
    <t>1543916</t>
  </si>
  <si>
    <t>11907023635730</t>
  </si>
  <si>
    <t>LIU FENG , LIU YU</t>
  </si>
  <si>
    <t>2019-07-02</t>
  </si>
  <si>
    <t>1543243</t>
  </si>
  <si>
    <t>11907015628404</t>
  </si>
  <si>
    <t>普吉岛魅力度假村</t>
  </si>
  <si>
    <t>豪华泳池直通客房</t>
  </si>
  <si>
    <t>CAO FEN , WANG ZHI , DENG YATING , WANG MINFANG</t>
  </si>
  <si>
    <t>2019-07-01</t>
  </si>
  <si>
    <t>1543302</t>
  </si>
  <si>
    <t>11907014634301</t>
  </si>
  <si>
    <t>西塔机场戴斯酒店</t>
  </si>
  <si>
    <t>ZHAO CHENG , TBA TBA</t>
  </si>
  <si>
    <t>1543245</t>
  </si>
  <si>
    <t>11907012623479</t>
  </si>
  <si>
    <t>诺拉布里水疗度假村</t>
  </si>
  <si>
    <t>豪华山坡客房</t>
  </si>
  <si>
    <t>WU XUEYI , WU RUJIE</t>
  </si>
  <si>
    <t>1542150</t>
  </si>
  <si>
    <t>11906293616560</t>
  </si>
  <si>
    <t>皇家圣乔治因特拉肯美憬阁索菲特酒店</t>
  </si>
  <si>
    <t>LYU HAOYUAN , WANG XIAOJUN , LYU SHUCHEN</t>
  </si>
  <si>
    <t>2019-06-29</t>
  </si>
  <si>
    <t>1542146</t>
  </si>
  <si>
    <t>11906298604671</t>
  </si>
  <si>
    <t>PAN DONG , ZHU HONG , PAN TAOYU</t>
  </si>
  <si>
    <t>1541436</t>
  </si>
  <si>
    <t>11906290610878</t>
  </si>
  <si>
    <t>京都四条微笑酒店</t>
  </si>
  <si>
    <t>PENG XIAORAN , TBA TBA , JIA XINYANG , TBA TBA</t>
  </si>
  <si>
    <t>1540807</t>
  </si>
  <si>
    <t>11906284599008</t>
  </si>
  <si>
    <t>卡伦海金沙度假村</t>
  </si>
  <si>
    <t>SU SHAOHUA , XU YANPING , YANG ZINING , TAN RENXIONG , HUANG YUESHUAI , WU HAIYONG , HE XIUYING , XIE JUNLIN</t>
  </si>
  <si>
    <t>2019-06-28</t>
  </si>
  <si>
    <t>1540641</t>
  </si>
  <si>
    <t>11906282596696</t>
  </si>
  <si>
    <t>浅草住宿酒店</t>
  </si>
  <si>
    <t>LIN XIACHENG , TBA TBA , LIN WEIJIA , TBA TBA</t>
  </si>
  <si>
    <t>1540497</t>
  </si>
  <si>
    <t>11906281586320</t>
  </si>
  <si>
    <t>欧洲极乐世界谷旅馆</t>
  </si>
  <si>
    <t>尊贵四人房</t>
  </si>
  <si>
    <t>ZHANG MUYAO , YING HANG , HU YING , ZHU RUINAN</t>
  </si>
  <si>
    <t>Shirley</t>
  </si>
  <si>
    <t>1540405</t>
  </si>
  <si>
    <t>11906282582405</t>
  </si>
  <si>
    <t>岘港海滩酒店</t>
  </si>
  <si>
    <t>明亮一室公寓</t>
  </si>
  <si>
    <t>GUO JIANGSHENG , LIU RUN</t>
  </si>
  <si>
    <t>1539718</t>
  </si>
  <si>
    <t>11906275583502</t>
  </si>
  <si>
    <t>弗洛拉亚美隆酒店</t>
  </si>
  <si>
    <t>LIU ZIMING , TBA TBA</t>
  </si>
  <si>
    <t>2019-06-27</t>
  </si>
  <si>
    <t>1536954</t>
  </si>
  <si>
    <t>11906242542773</t>
  </si>
  <si>
    <t>澳门励庭海景酒店</t>
  </si>
  <si>
    <t>LI XIAOJUN , TBA TBA</t>
  </si>
  <si>
    <t>2019-06-24</t>
  </si>
  <si>
    <t>1536929</t>
  </si>
  <si>
    <t>11906245528100</t>
  </si>
  <si>
    <t>高级(海景)客房</t>
  </si>
  <si>
    <t>LIN RONG , TBA TBA</t>
  </si>
  <si>
    <t>1536615</t>
  </si>
  <si>
    <t>11906248534089</t>
  </si>
  <si>
    <t>太洋酒店</t>
  </si>
  <si>
    <t>单人客房(公用浴室)</t>
  </si>
  <si>
    <t>LIU MENGNA</t>
  </si>
  <si>
    <t>1530949</t>
  </si>
  <si>
    <t>11906213504265</t>
  </si>
  <si>
    <t>皇家花园酒店-THE羽田</t>
  </si>
  <si>
    <t>好莱坞客房</t>
  </si>
  <si>
    <t>WU ZHIHENG</t>
  </si>
  <si>
    <t>2019-06-21</t>
  </si>
  <si>
    <t>1532654</t>
  </si>
  <si>
    <t>11906202483134</t>
  </si>
  <si>
    <t>岘港美丽亚度假村</t>
  </si>
  <si>
    <t>美利亚房</t>
  </si>
  <si>
    <t>HONG YONGPOYO , HONG YONGPOYO</t>
  </si>
  <si>
    <t>2019-06-20</t>
  </si>
  <si>
    <t>1530990</t>
  </si>
  <si>
    <t>11906179446685</t>
  </si>
  <si>
    <t>ZOU QIN , TBA TBA</t>
  </si>
  <si>
    <t>2019-06-17</t>
  </si>
  <si>
    <t>1529001</t>
  </si>
  <si>
    <t>11906151422010</t>
  </si>
  <si>
    <t>华美伦酒店</t>
  </si>
  <si>
    <t>GU HEDA , TBA TBA</t>
  </si>
  <si>
    <t>2019-06-15</t>
  </si>
  <si>
    <t>1527090</t>
  </si>
  <si>
    <t>11906128395564</t>
  </si>
  <si>
    <t>东京大仓饭店</t>
  </si>
  <si>
    <t>YU ZHIYANG , LU DI</t>
  </si>
  <si>
    <t>2019-06-12</t>
  </si>
  <si>
    <t>1525337</t>
  </si>
  <si>
    <t>11906122375366</t>
  </si>
  <si>
    <t>迪拜喜来登大酒店</t>
  </si>
  <si>
    <t>一卧室公寓</t>
  </si>
  <si>
    <t>WANG YU , LIU PING , WANG YUXIN</t>
  </si>
  <si>
    <t>Elaine11</t>
  </si>
  <si>
    <t>1525971</t>
  </si>
  <si>
    <t>11906112370958</t>
  </si>
  <si>
    <t>ZHA QIANGQIANG , TBA TBA</t>
  </si>
  <si>
    <t>2019-06-11</t>
  </si>
  <si>
    <t>1525804</t>
  </si>
  <si>
    <t>11906118369117</t>
  </si>
  <si>
    <t>澳门威尼斯人-度假村-酒店</t>
  </si>
  <si>
    <t>豪华贝丽套房</t>
  </si>
  <si>
    <t>ZHOU QIONGLIN , TBA TBA</t>
  </si>
  <si>
    <t>1525709</t>
  </si>
  <si>
    <t>11906118368403</t>
  </si>
  <si>
    <t>吉隆坡豪亚酒店式公寓-远东酒店集团</t>
  </si>
  <si>
    <t>两卧室小型套房</t>
  </si>
  <si>
    <t>SHAN JUAN , TBA TBA</t>
  </si>
  <si>
    <t>1523143</t>
  </si>
  <si>
    <t>11906073327602</t>
  </si>
  <si>
    <t>东京丽嘉皇家酒店</t>
  </si>
  <si>
    <t>豪华客房(禁烟房)</t>
  </si>
  <si>
    <t>XIAO LIN , TBA TBA</t>
  </si>
  <si>
    <t>2019-06-07</t>
  </si>
  <si>
    <t>1521604</t>
  </si>
  <si>
    <t>11906059313842</t>
  </si>
  <si>
    <t>普吉岛乐古浪悦椿度假村</t>
  </si>
  <si>
    <t>乐古浪客房</t>
  </si>
  <si>
    <t>AN YAWEN , TBA TBA</t>
  </si>
  <si>
    <t>2019-06-05</t>
  </si>
  <si>
    <t>1520503</t>
  </si>
  <si>
    <t>11906043287259</t>
  </si>
  <si>
    <t>索雷玛克单度假村</t>
  </si>
  <si>
    <t>尊贵城景客房</t>
  </si>
  <si>
    <t>JO HWIWON , TBA TBA</t>
  </si>
  <si>
    <t>2019-06-04</t>
  </si>
  <si>
    <t>1515599</t>
  </si>
  <si>
    <t>11906032275138</t>
  </si>
  <si>
    <t>米勒公寓</t>
  </si>
  <si>
    <t>一卧室行政公寓</t>
  </si>
  <si>
    <t>RADFORD KERRY</t>
  </si>
  <si>
    <t>2019-06-03</t>
  </si>
  <si>
    <t>1517584</t>
  </si>
  <si>
    <t>11905315249892</t>
  </si>
  <si>
    <t>VDB芽庄酒店</t>
  </si>
  <si>
    <t>QIU WEIWEI</t>
  </si>
  <si>
    <t>2019-05-31</t>
  </si>
  <si>
    <t>1514224</t>
  </si>
  <si>
    <t>11905285195710</t>
  </si>
  <si>
    <t>里士满浅草国际酒店</t>
  </si>
  <si>
    <t>WU RUSEN , TBA TBA</t>
  </si>
  <si>
    <t>2019-05-28</t>
  </si>
  <si>
    <t>1514211</t>
  </si>
  <si>
    <t>11905282203697</t>
  </si>
  <si>
    <t>香港富豪机场酒店</t>
  </si>
  <si>
    <t>WOO YEONSOON , CHO WOOYOUNG , CHO JUNGMIN , CHO HYUNGRAE</t>
  </si>
  <si>
    <t>1510965</t>
  </si>
  <si>
    <t>11905245151725</t>
  </si>
  <si>
    <t>赫纳恩尊贵海滩度假酒店</t>
  </si>
  <si>
    <t>海滩翼尊贵直通泳池客房</t>
  </si>
  <si>
    <t>PENG YANG , TBA TBA , FU XUEMEI , TBA TBA</t>
  </si>
  <si>
    <t>2019-05-24</t>
  </si>
  <si>
    <t>1501687</t>
  </si>
  <si>
    <t>11905110009998</t>
  </si>
  <si>
    <t>哥打京那巴鲁香格里拉丹绒亚路度假酒店</t>
  </si>
  <si>
    <t>基纳巴卢楼豪华海景客房</t>
  </si>
  <si>
    <t>CAI ZHENGDONG , YAN YINXIAN</t>
  </si>
  <si>
    <t>2019-05-11</t>
  </si>
  <si>
    <t>1493459</t>
  </si>
  <si>
    <t>11904295950941</t>
  </si>
  <si>
    <t>XIE HUINA , TBA TBA</t>
  </si>
  <si>
    <t>2019-04-29</t>
  </si>
  <si>
    <t>1493456</t>
  </si>
  <si>
    <t>11904295020545</t>
  </si>
  <si>
    <t>尊贵一卧室套房</t>
  </si>
  <si>
    <t>CHEN YUN , TBA TBA</t>
  </si>
  <si>
    <t>1484237</t>
  </si>
  <si>
    <t>11904169224319</t>
  </si>
  <si>
    <t>银座首都酒店新馆</t>
  </si>
  <si>
    <t>标准单人客房(仅限单人入住)(新楼)</t>
  </si>
  <si>
    <t>LU YIWEI</t>
  </si>
  <si>
    <t>2019-04-16</t>
  </si>
  <si>
    <t>1476881</t>
  </si>
  <si>
    <t>11904052771851</t>
  </si>
  <si>
    <t>塞班岛蓝色花园酒店</t>
  </si>
  <si>
    <t>标准海景客房</t>
  </si>
  <si>
    <t>LI YIFAN , LI YA</t>
  </si>
  <si>
    <t>2019-04-05</t>
  </si>
  <si>
    <t>1464889</t>
  </si>
  <si>
    <t>11903193761022</t>
  </si>
  <si>
    <t>哥打京那巴鲁希尔顿酒店</t>
  </si>
  <si>
    <t>客房</t>
  </si>
  <si>
    <t>WANG XIN , TBA TBA</t>
  </si>
  <si>
    <t>2019-03-19</t>
  </si>
  <si>
    <t>退款与赔付</t>
  </si>
  <si>
    <t>frankfang</t>
  </si>
  <si>
    <t>1536923</t>
  </si>
  <si>
    <t>11906247534207</t>
  </si>
  <si>
    <t>芭达雅大中心点酒店</t>
  </si>
  <si>
    <t>豪华海景房</t>
  </si>
  <si>
    <t>XU YINGLI , TBA TBA , ZHUO RUI , TBA TBA</t>
  </si>
  <si>
    <t>cherrypan</t>
  </si>
  <si>
    <t>总计</t>
  </si>
  <si>
    <r>
      <t>（</t>
    </r>
    <r>
      <rPr>
        <b/>
        <sz val="11"/>
        <color rgb="FF000000"/>
        <rFont val="Calibri"/>
        <charset val="134"/>
      </rPr>
      <t>H1317)</t>
    </r>
  </si>
  <si>
    <r>
      <t>确定应付款金额：</t>
    </r>
    <r>
      <rPr>
        <b/>
        <sz val="11"/>
        <color rgb="FF000000"/>
        <rFont val="Calibri"/>
        <charset val="134"/>
      </rPr>
      <t>462202</t>
    </r>
  </si>
  <si>
    <t>好巧直连</t>
  </si>
  <si>
    <t>付款单编号：P190806175409535</t>
  </si>
  <si>
    <t>好巧网</t>
  </si>
  <si>
    <t>付款单编号: P190806175428535</t>
  </si>
  <si>
    <t>供应商赔付</t>
  </si>
  <si>
    <t>付款单编号：P190806175509535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</si>
</sst>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0" borderId="0" xfId="0" applyFont="1"/>
    <xf numFmtId="0" fontId="0" fillId="2" borderId="0" xfId="0" applyFont="1" applyFill="1"/>
    <xf numFmtId="0" fontId="0" fillId="3" borderId="3" xfId="0" applyFill="1" applyBorder="1"/>
    <xf numFmtId="0" fontId="0" fillId="4" borderId="3" xfId="0" applyFill="1" applyBorder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4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&#23545;&#36134;&#31995;&#32479;\&#22909;&#24039;0806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1550884</v>
          </cell>
          <cell r="B2" t="str">
            <v>澳门英皇娱乐酒店</v>
          </cell>
          <cell r="C2" t="str">
            <v>11907096742303</v>
          </cell>
          <cell r="D2" t="str">
            <v>1737735</v>
          </cell>
          <cell r="E2" t="str">
            <v/>
          </cell>
          <cell r="F2" t="str">
            <v>1031.52</v>
          </cell>
          <cell r="G2" t="str">
            <v>RMB</v>
          </cell>
          <cell r="H2" t="str">
            <v>1</v>
          </cell>
          <cell r="I2" t="str">
            <v>1031.52</v>
          </cell>
        </row>
        <row r="3">
          <cell r="A3" t="str">
            <v>1569580</v>
          </cell>
          <cell r="B3" t="str">
            <v>香港维港湾酒店</v>
          </cell>
          <cell r="C3" t="str">
            <v>11907277984133</v>
          </cell>
          <cell r="D3" t="str">
            <v/>
          </cell>
          <cell r="E3" t="str">
            <v/>
          </cell>
          <cell r="F3" t="str">
            <v>542.16</v>
          </cell>
          <cell r="G3" t="str">
            <v>RMB</v>
          </cell>
          <cell r="H3" t="str">
            <v>1</v>
          </cell>
          <cell r="I3" t="str">
            <v>542.16</v>
          </cell>
        </row>
        <row r="4">
          <cell r="A4" t="str">
            <v>1569699</v>
          </cell>
          <cell r="B4" t="str">
            <v>香港维港湾酒店</v>
          </cell>
          <cell r="C4" t="str">
            <v>11907278985107</v>
          </cell>
          <cell r="D4" t="str">
            <v>5271908</v>
          </cell>
          <cell r="E4" t="str">
            <v/>
          </cell>
          <cell r="F4" t="str">
            <v>542.16</v>
          </cell>
          <cell r="G4" t="str">
            <v>RMB</v>
          </cell>
          <cell r="H4" t="str">
            <v>1</v>
          </cell>
          <cell r="I4" t="str">
            <v>542.16</v>
          </cell>
        </row>
        <row r="5">
          <cell r="A5" t="str">
            <v>1570595</v>
          </cell>
          <cell r="B5" t="str">
            <v>澳门皇都酒店</v>
          </cell>
          <cell r="C5" t="str">
            <v>11907282991790</v>
          </cell>
          <cell r="D5" t="str">
            <v>15473794</v>
          </cell>
          <cell r="E5" t="str">
            <v/>
          </cell>
          <cell r="F5" t="str">
            <v>4404</v>
          </cell>
          <cell r="G5" t="str">
            <v>RMB</v>
          </cell>
          <cell r="H5" t="str">
            <v>1</v>
          </cell>
          <cell r="I5" t="str">
            <v>4404</v>
          </cell>
        </row>
        <row r="6">
          <cell r="A6" t="str">
            <v>1563266</v>
          </cell>
          <cell r="B6" t="str">
            <v>澳门皇都酒店</v>
          </cell>
          <cell r="C6" t="str">
            <v>11907208901503</v>
          </cell>
          <cell r="D6" t="str">
            <v>15470618</v>
          </cell>
          <cell r="E6" t="str">
            <v/>
          </cell>
          <cell r="F6" t="str">
            <v>1018.36</v>
          </cell>
          <cell r="G6" t="str">
            <v>RMB</v>
          </cell>
          <cell r="H6" t="str">
            <v>1</v>
          </cell>
          <cell r="I6" t="str">
            <v>1018.36</v>
          </cell>
        </row>
        <row r="7">
          <cell r="A7" t="str">
            <v>1573740</v>
          </cell>
          <cell r="B7" t="str">
            <v>澳门皇都酒店</v>
          </cell>
          <cell r="C7" t="str">
            <v>11907313671773</v>
          </cell>
          <cell r="D7" t="str">
            <v/>
          </cell>
          <cell r="E7" t="str">
            <v/>
          </cell>
          <cell r="F7" t="str">
            <v>698.91</v>
          </cell>
          <cell r="G7" t="str">
            <v>RMB</v>
          </cell>
          <cell r="H7" t="str">
            <v>1</v>
          </cell>
          <cell r="I7" t="str">
            <v>698.91</v>
          </cell>
        </row>
        <row r="8">
          <cell r="A8" t="str">
            <v>1571579</v>
          </cell>
          <cell r="B8" t="str">
            <v>澳门维景酒店</v>
          </cell>
          <cell r="C8" t="str">
            <v>11907293571249</v>
          </cell>
          <cell r="D8" t="str">
            <v/>
          </cell>
          <cell r="E8" t="str">
            <v/>
          </cell>
          <cell r="F8" t="str">
            <v>790.26</v>
          </cell>
          <cell r="G8" t="str">
            <v>RMB</v>
          </cell>
          <cell r="H8" t="str">
            <v>1</v>
          </cell>
          <cell r="I8" t="str">
            <v>790.26</v>
          </cell>
        </row>
        <row r="9">
          <cell r="A9" t="str">
            <v>1569115</v>
          </cell>
          <cell r="B9" t="str">
            <v>澳门维景酒店</v>
          </cell>
          <cell r="C9" t="str">
            <v>11907263981802</v>
          </cell>
          <cell r="D9" t="str">
            <v>3706538</v>
          </cell>
          <cell r="E9" t="str">
            <v/>
          </cell>
          <cell r="F9" t="str">
            <v>789.93</v>
          </cell>
          <cell r="G9" t="str">
            <v>RMB</v>
          </cell>
          <cell r="H9" t="str">
            <v>1</v>
          </cell>
          <cell r="I9" t="str">
            <v>789.93</v>
          </cell>
        </row>
        <row r="10">
          <cell r="A10" t="str">
            <v>1578774</v>
          </cell>
          <cell r="B10" t="str">
            <v>澳门维景酒店</v>
          </cell>
          <cell r="C10" t="str">
            <v>11908052852081</v>
          </cell>
          <cell r="D10" t="str">
            <v/>
          </cell>
          <cell r="E10" t="str">
            <v/>
          </cell>
          <cell r="F10" t="str">
            <v>3187.02</v>
          </cell>
          <cell r="G10" t="str">
            <v>RMB</v>
          </cell>
          <cell r="H10" t="str">
            <v>1</v>
          </cell>
          <cell r="I10" t="str">
            <v>3187.02</v>
          </cell>
        </row>
        <row r="11">
          <cell r="A11" t="str">
            <v>1578782</v>
          </cell>
          <cell r="B11" t="str">
            <v>澳门维景酒店</v>
          </cell>
          <cell r="C11" t="str">
            <v>11908059733139</v>
          </cell>
          <cell r="D11" t="str">
            <v/>
          </cell>
          <cell r="E11" t="str">
            <v/>
          </cell>
          <cell r="F11" t="str">
            <v>3187.02</v>
          </cell>
          <cell r="G11" t="str">
            <v>RMB</v>
          </cell>
          <cell r="H11" t="str">
            <v>1</v>
          </cell>
          <cell r="I11" t="str">
            <v>3187.02</v>
          </cell>
        </row>
        <row r="12">
          <cell r="A12" t="str">
            <v>1562663</v>
          </cell>
          <cell r="B12" t="str">
            <v>澳门濠江酒店</v>
          </cell>
          <cell r="C12" t="str">
            <v>11907207899694</v>
          </cell>
          <cell r="D12" t="str">
            <v>reconfirmed</v>
          </cell>
          <cell r="E12" t="str">
            <v/>
          </cell>
          <cell r="F12" t="str">
            <v>914.28</v>
          </cell>
          <cell r="G12" t="str">
            <v>RMB</v>
          </cell>
          <cell r="H12" t="str">
            <v>1</v>
          </cell>
          <cell r="I12" t="str">
            <v>914.28</v>
          </cell>
        </row>
        <row r="13">
          <cell r="A13" t="str">
            <v>1549405</v>
          </cell>
          <cell r="B13" t="str">
            <v>澳门京都酒店</v>
          </cell>
          <cell r="C13" t="str">
            <v>11907077719505</v>
          </cell>
          <cell r="D13" t="str">
            <v>1294326386</v>
          </cell>
          <cell r="E13" t="str">
            <v/>
          </cell>
          <cell r="F13" t="str">
            <v>947.52</v>
          </cell>
          <cell r="G13" t="str">
            <v>RMB</v>
          </cell>
          <cell r="H13" t="str">
            <v>1</v>
          </cell>
          <cell r="I13" t="str">
            <v>947.52</v>
          </cell>
        </row>
        <row r="14">
          <cell r="A14" t="str">
            <v>1572808</v>
          </cell>
          <cell r="B14" t="str">
            <v>澳门皇庭海景酒店</v>
          </cell>
          <cell r="C14" t="str">
            <v>11907301462881</v>
          </cell>
          <cell r="D14" t="str">
            <v>190729628</v>
          </cell>
          <cell r="E14" t="str">
            <v/>
          </cell>
          <cell r="F14" t="str">
            <v>980.1</v>
          </cell>
          <cell r="G14" t="str">
            <v>RMB</v>
          </cell>
          <cell r="H14" t="str">
            <v>1</v>
          </cell>
          <cell r="I14" t="str">
            <v>980.1</v>
          </cell>
        </row>
        <row r="15">
          <cell r="A15" t="str">
            <v>1536255</v>
          </cell>
          <cell r="B15" t="str">
            <v>香港沙田万怡酒店</v>
          </cell>
          <cell r="C15" t="str">
            <v>11906235530064</v>
          </cell>
          <cell r="D15" t="str">
            <v>82034311</v>
          </cell>
          <cell r="E15" t="str">
            <v/>
          </cell>
          <cell r="F15" t="str">
            <v>3012</v>
          </cell>
          <cell r="G15" t="str">
            <v>RMB</v>
          </cell>
          <cell r="H15" t="str">
            <v>1</v>
          </cell>
          <cell r="I15" t="str">
            <v>3012.51</v>
          </cell>
        </row>
        <row r="16">
          <cell r="A16" t="str">
            <v>1570471</v>
          </cell>
          <cell r="B16" t="str">
            <v>香港遨凯酒店</v>
          </cell>
          <cell r="C16" t="str">
            <v>11907281998193</v>
          </cell>
          <cell r="D16" t="str">
            <v/>
          </cell>
          <cell r="E16" t="str">
            <v/>
          </cell>
          <cell r="F16" t="str">
            <v>1404</v>
          </cell>
          <cell r="G16" t="str">
            <v>RMB</v>
          </cell>
          <cell r="H16" t="str">
            <v>1</v>
          </cell>
          <cell r="I16" t="str">
            <v>1404.14</v>
          </cell>
        </row>
        <row r="17">
          <cell r="A17" t="str">
            <v>1553885</v>
          </cell>
          <cell r="B17" t="str">
            <v>澳门巴黎人酒店</v>
          </cell>
          <cell r="C17" t="str">
            <v>11907124791308</v>
          </cell>
          <cell r="D17" t="str">
            <v>CN19071200191C</v>
          </cell>
          <cell r="E17" t="str">
            <v/>
          </cell>
          <cell r="F17" t="str">
            <v>1369.9</v>
          </cell>
          <cell r="G17" t="str">
            <v>RMB</v>
          </cell>
          <cell r="H17" t="str">
            <v>1</v>
          </cell>
          <cell r="I17" t="str">
            <v>1369.9</v>
          </cell>
        </row>
        <row r="18">
          <cell r="A18" t="str">
            <v>1554421</v>
          </cell>
          <cell r="B18" t="str">
            <v>澳门巴黎人酒店</v>
          </cell>
          <cell r="C18" t="str">
            <v>11907125797010</v>
          </cell>
          <cell r="D18" t="str">
            <v>CN19071203906C</v>
          </cell>
          <cell r="E18" t="str">
            <v/>
          </cell>
          <cell r="F18" t="str">
            <v>1208.51</v>
          </cell>
          <cell r="G18" t="str">
            <v>RMB</v>
          </cell>
          <cell r="H18" t="str">
            <v>1</v>
          </cell>
          <cell r="I18" t="str">
            <v>1208.51</v>
          </cell>
        </row>
        <row r="19">
          <cell r="A19" t="str">
            <v>1545605</v>
          </cell>
          <cell r="B19" t="str">
            <v>澳门巴黎人酒店</v>
          </cell>
          <cell r="C19" t="str">
            <v>11907036673424</v>
          </cell>
          <cell r="D19" t="str">
            <v/>
          </cell>
          <cell r="E19" t="str">
            <v/>
          </cell>
          <cell r="F19" t="str">
            <v>963.17</v>
          </cell>
          <cell r="G19" t="str">
            <v>RMB</v>
          </cell>
          <cell r="H19" t="str">
            <v>1</v>
          </cell>
          <cell r="I19" t="str">
            <v>963.17</v>
          </cell>
        </row>
        <row r="20">
          <cell r="A20" t="str">
            <v>1570083</v>
          </cell>
          <cell r="B20" t="str">
            <v>澳门巴黎人酒店</v>
          </cell>
          <cell r="C20" t="str">
            <v>11907286993311</v>
          </cell>
          <cell r="D20" t="str">
            <v>CN19072800139C</v>
          </cell>
          <cell r="E20" t="str">
            <v/>
          </cell>
          <cell r="F20" t="str">
            <v>1194.24</v>
          </cell>
          <cell r="G20" t="str">
            <v>RMB</v>
          </cell>
          <cell r="H20" t="str">
            <v>1</v>
          </cell>
          <cell r="I20" t="str">
            <v>1194.24</v>
          </cell>
        </row>
        <row r="21">
          <cell r="A21" t="str">
            <v>1570445</v>
          </cell>
          <cell r="B21" t="str">
            <v>澳门巴黎人酒店</v>
          </cell>
          <cell r="C21" t="str">
            <v>11907282986308</v>
          </cell>
          <cell r="D21" t="str">
            <v/>
          </cell>
          <cell r="E21" t="str">
            <v/>
          </cell>
          <cell r="F21" t="str">
            <v>1494.77</v>
          </cell>
          <cell r="G21" t="str">
            <v>RMB</v>
          </cell>
          <cell r="H21" t="str">
            <v>1</v>
          </cell>
          <cell r="I21" t="str">
            <v>1494.77</v>
          </cell>
        </row>
        <row r="22">
          <cell r="A22" t="str">
            <v>1570253</v>
          </cell>
          <cell r="B22" t="str">
            <v>澳门巴黎人酒店</v>
          </cell>
          <cell r="C22" t="str">
            <v>11907287999008</v>
          </cell>
          <cell r="D22" t="str">
            <v/>
          </cell>
          <cell r="E22" t="str">
            <v/>
          </cell>
          <cell r="F22" t="str">
            <v>2447.8</v>
          </cell>
          <cell r="G22" t="str">
            <v>RMB</v>
          </cell>
          <cell r="H22" t="str">
            <v>1</v>
          </cell>
          <cell r="I22" t="str">
            <v>2447.8</v>
          </cell>
        </row>
        <row r="23">
          <cell r="A23" t="str">
            <v>1570452</v>
          </cell>
          <cell r="B23" t="str">
            <v>澳门巴黎人酒店</v>
          </cell>
          <cell r="C23" t="str">
            <v>11907280993501</v>
          </cell>
          <cell r="D23" t="str">
            <v/>
          </cell>
          <cell r="E23" t="str">
            <v/>
          </cell>
          <cell r="F23" t="str">
            <v>1494.77</v>
          </cell>
          <cell r="G23" t="str">
            <v>RMB</v>
          </cell>
          <cell r="H23" t="str">
            <v>1</v>
          </cell>
          <cell r="I23" t="str">
            <v>1494.77</v>
          </cell>
        </row>
        <row r="24">
          <cell r="A24" t="str">
            <v>1554432</v>
          </cell>
          <cell r="B24" t="str">
            <v>澳门巴黎人酒店</v>
          </cell>
          <cell r="C24" t="str">
            <v>11907126791446</v>
          </cell>
          <cell r="D24" t="str">
            <v>CN19071203919C</v>
          </cell>
          <cell r="E24" t="str">
            <v/>
          </cell>
          <cell r="F24" t="str">
            <v>1208.51</v>
          </cell>
          <cell r="G24" t="str">
            <v>RMB</v>
          </cell>
          <cell r="H24" t="str">
            <v>1</v>
          </cell>
          <cell r="I24" t="str">
            <v>1208.51</v>
          </cell>
        </row>
        <row r="25">
          <cell r="A25" t="str">
            <v>1555988</v>
          </cell>
          <cell r="B25" t="str">
            <v>香港诺富特东荟城酒店</v>
          </cell>
          <cell r="C25" t="str">
            <v>11907141811006</v>
          </cell>
          <cell r="D25" t="str">
            <v/>
          </cell>
          <cell r="E25" t="str">
            <v/>
          </cell>
          <cell r="F25" t="str">
            <v>4396.6</v>
          </cell>
          <cell r="G25" t="str">
            <v>RMB</v>
          </cell>
          <cell r="H25" t="str">
            <v>1</v>
          </cell>
          <cell r="I25" t="str">
            <v>4396.6</v>
          </cell>
        </row>
        <row r="26">
          <cell r="A26" t="str">
            <v>1568020</v>
          </cell>
          <cell r="B26" t="str">
            <v>香港诺富特东荟城酒店</v>
          </cell>
          <cell r="C26" t="str">
            <v>11907252970438</v>
          </cell>
          <cell r="D26" t="str">
            <v/>
          </cell>
          <cell r="E26" t="str">
            <v/>
          </cell>
          <cell r="F26" t="str">
            <v>983.92</v>
          </cell>
          <cell r="G26" t="str">
            <v>RMB</v>
          </cell>
          <cell r="H26" t="str">
            <v>1</v>
          </cell>
          <cell r="I26" t="str">
            <v>983.92</v>
          </cell>
        </row>
        <row r="27">
          <cell r="A27" t="str">
            <v>1569074</v>
          </cell>
          <cell r="B27" t="str">
            <v>香港诺富特东荟城酒店</v>
          </cell>
          <cell r="C27" t="str">
            <v>11907260978000</v>
          </cell>
          <cell r="D27" t="str">
            <v/>
          </cell>
          <cell r="E27" t="str">
            <v/>
          </cell>
          <cell r="F27" t="str">
            <v>953</v>
          </cell>
          <cell r="G27" t="str">
            <v>RMB</v>
          </cell>
          <cell r="H27" t="str">
            <v>1</v>
          </cell>
          <cell r="I27" t="str">
            <v>953</v>
          </cell>
        </row>
        <row r="28">
          <cell r="A28" t="str">
            <v>1569282</v>
          </cell>
          <cell r="B28" t="str">
            <v>香港诺富特东荟城酒店</v>
          </cell>
          <cell r="C28" t="str">
            <v>11907274988622</v>
          </cell>
          <cell r="D28" t="str">
            <v>1907300772</v>
          </cell>
          <cell r="E28" t="str">
            <v/>
          </cell>
          <cell r="F28" t="str">
            <v>953</v>
          </cell>
          <cell r="G28" t="str">
            <v>RMB</v>
          </cell>
          <cell r="H28" t="str">
            <v>1</v>
          </cell>
          <cell r="I28" t="str">
            <v>953</v>
          </cell>
        </row>
        <row r="29">
          <cell r="A29" t="str">
            <v>1571689</v>
          </cell>
          <cell r="B29" t="str">
            <v>香港诺富特东荟城酒店</v>
          </cell>
          <cell r="C29" t="str">
            <v>11907295245957</v>
          </cell>
          <cell r="D29" t="str">
            <v>1908010740</v>
          </cell>
          <cell r="E29" t="str">
            <v/>
          </cell>
          <cell r="F29" t="str">
            <v>948</v>
          </cell>
          <cell r="G29" t="str">
            <v>RMB</v>
          </cell>
          <cell r="H29" t="str">
            <v>1</v>
          </cell>
          <cell r="I29" t="str">
            <v>948</v>
          </cell>
        </row>
        <row r="30">
          <cell r="A30" t="str">
            <v>1569277</v>
          </cell>
          <cell r="B30" t="str">
            <v>香港诺富特东荟城酒店</v>
          </cell>
          <cell r="C30" t="str">
            <v>11907277987107</v>
          </cell>
          <cell r="D30" t="str">
            <v/>
          </cell>
          <cell r="E30" t="str">
            <v/>
          </cell>
          <cell r="F30" t="str">
            <v>962.85</v>
          </cell>
          <cell r="G30" t="str">
            <v>RMB</v>
          </cell>
          <cell r="H30" t="str">
            <v>1</v>
          </cell>
          <cell r="I30" t="str">
            <v>962.85</v>
          </cell>
        </row>
        <row r="31">
          <cell r="A31" t="str">
            <v>1570975</v>
          </cell>
          <cell r="B31" t="str">
            <v>香港诺富特东荟城酒店</v>
          </cell>
          <cell r="C31" t="str">
            <v>11907296989014</v>
          </cell>
          <cell r="D31" t="str">
            <v/>
          </cell>
          <cell r="E31" t="str">
            <v/>
          </cell>
          <cell r="F31" t="str">
            <v>1137.91</v>
          </cell>
          <cell r="G31" t="str">
            <v>RMB</v>
          </cell>
          <cell r="H31" t="str">
            <v>1</v>
          </cell>
          <cell r="I31" t="str">
            <v>1137.91</v>
          </cell>
        </row>
        <row r="32">
          <cell r="A32" t="str">
            <v>1553967</v>
          </cell>
          <cell r="B32" t="str">
            <v>澳门利澳酒店</v>
          </cell>
          <cell r="C32" t="str">
            <v>11907121791283</v>
          </cell>
          <cell r="D32" t="str">
            <v/>
          </cell>
          <cell r="E32" t="str">
            <v/>
          </cell>
          <cell r="F32" t="str">
            <v>987.3</v>
          </cell>
          <cell r="G32" t="str">
            <v>RMB</v>
          </cell>
          <cell r="H32" t="str">
            <v>1</v>
          </cell>
          <cell r="I32" t="str">
            <v>987.3</v>
          </cell>
        </row>
        <row r="33">
          <cell r="A33" t="str">
            <v>1563390</v>
          </cell>
          <cell r="B33" t="str">
            <v>澳门利澳酒店</v>
          </cell>
          <cell r="C33" t="str">
            <v>11907214908941</v>
          </cell>
          <cell r="D33" t="str">
            <v>848372</v>
          </cell>
          <cell r="E33" t="str">
            <v/>
          </cell>
          <cell r="F33" t="str">
            <v>1588.84</v>
          </cell>
          <cell r="G33" t="str">
            <v>RMB</v>
          </cell>
          <cell r="H33" t="str">
            <v>1</v>
          </cell>
          <cell r="I33" t="str">
            <v>1588.84</v>
          </cell>
        </row>
        <row r="34">
          <cell r="A34" t="str">
            <v>1563616</v>
          </cell>
          <cell r="B34" t="str">
            <v>澳门利澳酒店</v>
          </cell>
          <cell r="C34" t="str">
            <v>11907215913602</v>
          </cell>
          <cell r="D34" t="str">
            <v>848510</v>
          </cell>
          <cell r="E34" t="str">
            <v/>
          </cell>
          <cell r="F34" t="str">
            <v>1275.52</v>
          </cell>
          <cell r="G34" t="str">
            <v>RMB</v>
          </cell>
          <cell r="H34" t="str">
            <v>1</v>
          </cell>
          <cell r="I34" t="str">
            <v>1275.52</v>
          </cell>
        </row>
        <row r="35">
          <cell r="A35" t="str">
            <v>1557781</v>
          </cell>
          <cell r="B35" t="str">
            <v>澳门维多利亚酒店</v>
          </cell>
          <cell r="C35" t="str">
            <v>11907160822085</v>
          </cell>
          <cell r="D35" t="str">
            <v>124112</v>
          </cell>
          <cell r="E35" t="str">
            <v/>
          </cell>
          <cell r="F35" t="str">
            <v>541.01</v>
          </cell>
          <cell r="G35" t="str">
            <v>RMB</v>
          </cell>
          <cell r="H35" t="str">
            <v>1</v>
          </cell>
          <cell r="I35" t="str">
            <v>541.01</v>
          </cell>
        </row>
        <row r="36">
          <cell r="A36" t="str">
            <v>1532630</v>
          </cell>
          <cell r="B36" t="str">
            <v>香港金域假日酒店</v>
          </cell>
          <cell r="C36" t="str">
            <v>11906190465023</v>
          </cell>
          <cell r="D36" t="str">
            <v>23790558</v>
          </cell>
          <cell r="E36" t="str">
            <v/>
          </cell>
          <cell r="F36" t="str">
            <v>5839.32</v>
          </cell>
          <cell r="G36" t="str">
            <v>RMB</v>
          </cell>
          <cell r="H36" t="str">
            <v>1</v>
          </cell>
          <cell r="I36" t="str">
            <v>5839.32</v>
          </cell>
        </row>
        <row r="37">
          <cell r="A37" t="str">
            <v>1547072</v>
          </cell>
          <cell r="B37" t="str">
            <v>澳门莱斯酒店</v>
          </cell>
          <cell r="C37" t="str">
            <v>11907056692905</v>
          </cell>
          <cell r="D37" t="str">
            <v>reconfirmed</v>
          </cell>
          <cell r="E37" t="str">
            <v/>
          </cell>
          <cell r="F37" t="str">
            <v>788.32</v>
          </cell>
          <cell r="G37" t="str">
            <v>RMB</v>
          </cell>
          <cell r="H37" t="str">
            <v>1</v>
          </cell>
          <cell r="I37" t="str">
            <v>788.32</v>
          </cell>
        </row>
        <row r="38">
          <cell r="A38" t="str">
            <v>1547975</v>
          </cell>
          <cell r="B38" t="str">
            <v>澳门莱斯酒店</v>
          </cell>
          <cell r="C38" t="str">
            <v>11907060699823</v>
          </cell>
          <cell r="D38" t="str">
            <v/>
          </cell>
          <cell r="E38" t="str">
            <v/>
          </cell>
          <cell r="F38" t="str">
            <v>788.66</v>
          </cell>
          <cell r="G38" t="str">
            <v>RMB</v>
          </cell>
          <cell r="H38" t="str">
            <v>1</v>
          </cell>
          <cell r="I38" t="str">
            <v>788.66</v>
          </cell>
        </row>
        <row r="39">
          <cell r="A39" t="str">
            <v>1558407</v>
          </cell>
          <cell r="B39" t="str">
            <v>澳门莱斯酒店</v>
          </cell>
          <cell r="C39" t="str">
            <v>11907169845435</v>
          </cell>
          <cell r="D39" t="str">
            <v/>
          </cell>
          <cell r="E39" t="str">
            <v/>
          </cell>
          <cell r="F39" t="str">
            <v>1552.64</v>
          </cell>
          <cell r="G39" t="str">
            <v>RMB</v>
          </cell>
          <cell r="H39" t="str">
            <v>1</v>
          </cell>
          <cell r="I39" t="str">
            <v>1552.64</v>
          </cell>
        </row>
        <row r="40">
          <cell r="A40" t="str">
            <v>1556560</v>
          </cell>
          <cell r="B40" t="str">
            <v>澳门莱斯酒店</v>
          </cell>
          <cell r="C40" t="str">
            <v>11907149818423</v>
          </cell>
          <cell r="D40" t="str">
            <v>408476160</v>
          </cell>
          <cell r="E40" t="str">
            <v/>
          </cell>
          <cell r="F40" t="str">
            <v>776.86</v>
          </cell>
          <cell r="G40" t="str">
            <v>RMB</v>
          </cell>
          <cell r="H40" t="str">
            <v>1</v>
          </cell>
          <cell r="I40" t="str">
            <v>776.86</v>
          </cell>
        </row>
        <row r="41">
          <cell r="A41" t="str">
            <v>1553837</v>
          </cell>
          <cell r="B41" t="str">
            <v>澳门莱斯酒店</v>
          </cell>
          <cell r="C41" t="str">
            <v>11907120790395</v>
          </cell>
          <cell r="D41" t="str">
            <v>1555210</v>
          </cell>
          <cell r="E41" t="str">
            <v/>
          </cell>
          <cell r="F41" t="str">
            <v>775.87</v>
          </cell>
          <cell r="G41" t="str">
            <v>RMB</v>
          </cell>
          <cell r="H41" t="str">
            <v>1</v>
          </cell>
          <cell r="I41" t="str">
            <v>775.87</v>
          </cell>
        </row>
        <row r="42">
          <cell r="A42" t="str">
            <v>1547110</v>
          </cell>
          <cell r="B42" t="str">
            <v>澳门莱斯酒店</v>
          </cell>
          <cell r="C42" t="str">
            <v>11907057690225</v>
          </cell>
          <cell r="D42" t="str">
            <v>1549245</v>
          </cell>
          <cell r="E42" t="str">
            <v/>
          </cell>
          <cell r="F42" t="str">
            <v>788.32</v>
          </cell>
          <cell r="G42" t="str">
            <v>RMB</v>
          </cell>
          <cell r="H42" t="str">
            <v>1</v>
          </cell>
          <cell r="I42" t="str">
            <v>788.32</v>
          </cell>
        </row>
        <row r="43">
          <cell r="A43" t="str">
            <v>1536929</v>
          </cell>
          <cell r="B43" t="str">
            <v>澳门莱斯酒店</v>
          </cell>
          <cell r="C43" t="str">
            <v>11906245528100</v>
          </cell>
          <cell r="D43" t="str">
            <v>1540723</v>
          </cell>
          <cell r="E43" t="str">
            <v/>
          </cell>
          <cell r="F43" t="str">
            <v>809.72</v>
          </cell>
          <cell r="G43" t="str">
            <v>RMB</v>
          </cell>
          <cell r="H43" t="str">
            <v>1</v>
          </cell>
          <cell r="I43" t="str">
            <v>809.72</v>
          </cell>
        </row>
        <row r="44">
          <cell r="A44" t="str">
            <v>1570574</v>
          </cell>
          <cell r="B44" t="str">
            <v>澳门金沙城中心假日酒店</v>
          </cell>
          <cell r="C44" t="str">
            <v>11907288998737</v>
          </cell>
          <cell r="D44" t="str">
            <v>26960450</v>
          </cell>
          <cell r="E44" t="str">
            <v/>
          </cell>
          <cell r="F44" t="str">
            <v>2204</v>
          </cell>
          <cell r="G44" t="str">
            <v>RMB</v>
          </cell>
          <cell r="H44" t="str">
            <v>1</v>
          </cell>
          <cell r="I44" t="str">
            <v>2204</v>
          </cell>
        </row>
        <row r="45">
          <cell r="A45" t="str">
            <v>1572612</v>
          </cell>
          <cell r="B45" t="str">
            <v>澳门金沙城中心假日酒店</v>
          </cell>
          <cell r="C45" t="str">
            <v>11907303937373</v>
          </cell>
          <cell r="D45" t="str">
            <v/>
          </cell>
          <cell r="E45" t="str">
            <v/>
          </cell>
          <cell r="F45" t="str">
            <v>715.62</v>
          </cell>
          <cell r="G45" t="str">
            <v>RMB</v>
          </cell>
          <cell r="H45" t="str">
            <v>1</v>
          </cell>
          <cell r="I45" t="str">
            <v>715.62</v>
          </cell>
        </row>
        <row r="46">
          <cell r="A46" t="str">
            <v>1577509</v>
          </cell>
          <cell r="B46" t="str">
            <v>香港尖沙咀凯悦酒店</v>
          </cell>
          <cell r="C46" t="str">
            <v>11908045716011</v>
          </cell>
          <cell r="D46" t="str">
            <v>38973501</v>
          </cell>
          <cell r="E46" t="str">
            <v/>
          </cell>
          <cell r="F46" t="str">
            <v>1075.3</v>
          </cell>
          <cell r="G46" t="str">
            <v>RMB</v>
          </cell>
          <cell r="H46" t="str">
            <v>1</v>
          </cell>
          <cell r="I46" t="str">
            <v>1075.3</v>
          </cell>
        </row>
        <row r="47">
          <cell r="A47" t="str">
            <v>1553859</v>
          </cell>
          <cell r="B47" t="str">
            <v>香港尖沙咀凯悦酒店</v>
          </cell>
          <cell r="C47" t="str">
            <v>11907126780496</v>
          </cell>
          <cell r="D47" t="str">
            <v>1297678278</v>
          </cell>
          <cell r="E47" t="str">
            <v/>
          </cell>
          <cell r="F47" t="str">
            <v>2126.56</v>
          </cell>
          <cell r="G47" t="str">
            <v>RMB</v>
          </cell>
          <cell r="H47" t="str">
            <v>1</v>
          </cell>
          <cell r="I47" t="str">
            <v>2126.56</v>
          </cell>
        </row>
        <row r="48">
          <cell r="A48" t="str">
            <v>1553857</v>
          </cell>
          <cell r="B48" t="str">
            <v>香港尖沙咀凯悦酒店</v>
          </cell>
          <cell r="C48" t="str">
            <v>11907128780321</v>
          </cell>
          <cell r="D48" t="str">
            <v>1297677601</v>
          </cell>
          <cell r="E48" t="str">
            <v/>
          </cell>
          <cell r="F48" t="str">
            <v>2126.56</v>
          </cell>
          <cell r="G48" t="str">
            <v>RMB</v>
          </cell>
          <cell r="H48" t="str">
            <v>1</v>
          </cell>
          <cell r="I48" t="str">
            <v>2126.56</v>
          </cell>
        </row>
        <row r="49">
          <cell r="A49" t="str">
            <v>1573292</v>
          </cell>
          <cell r="B49" t="str">
            <v>香港尖沙咀凯悦酒店</v>
          </cell>
          <cell r="C49" t="str">
            <v>11907315621693</v>
          </cell>
          <cell r="D49" t="str">
            <v>38632642</v>
          </cell>
          <cell r="E49" t="str">
            <v/>
          </cell>
          <cell r="F49" t="str">
            <v>1118.56</v>
          </cell>
          <cell r="G49" t="str">
            <v>RMB</v>
          </cell>
          <cell r="H49" t="str">
            <v>1</v>
          </cell>
          <cell r="I49" t="str">
            <v>1118.56</v>
          </cell>
        </row>
        <row r="50">
          <cell r="A50" t="str">
            <v>1577536</v>
          </cell>
          <cell r="B50" t="str">
            <v>香港尖沙咀凯悦酒店</v>
          </cell>
          <cell r="C50" t="str">
            <v>11908043137391</v>
          </cell>
          <cell r="D50" t="str">
            <v>38974295</v>
          </cell>
          <cell r="E50" t="str">
            <v/>
          </cell>
          <cell r="F50" t="str">
            <v>1364.85</v>
          </cell>
          <cell r="G50" t="str">
            <v>RMB</v>
          </cell>
          <cell r="H50" t="str">
            <v>1</v>
          </cell>
          <cell r="I50" t="str">
            <v>1364.85</v>
          </cell>
        </row>
        <row r="51">
          <cell r="A51" t="str">
            <v>1578731</v>
          </cell>
          <cell r="B51" t="str">
            <v>澳门君悦酒店</v>
          </cell>
          <cell r="C51" t="str">
            <v>11908055292935</v>
          </cell>
          <cell r="D51" t="str">
            <v/>
          </cell>
          <cell r="E51" t="str">
            <v/>
          </cell>
          <cell r="F51" t="str">
            <v>2230.3</v>
          </cell>
          <cell r="G51" t="str">
            <v>RMB</v>
          </cell>
          <cell r="H51" t="str">
            <v>1</v>
          </cell>
          <cell r="I51" t="str">
            <v>2230.3</v>
          </cell>
        </row>
        <row r="52">
          <cell r="A52" t="str">
            <v>1576352</v>
          </cell>
          <cell r="B52" t="str">
            <v>澳门君悦酒店</v>
          </cell>
          <cell r="C52" t="str">
            <v>11908033831253</v>
          </cell>
          <cell r="D52" t="str">
            <v>38911707</v>
          </cell>
          <cell r="E52" t="str">
            <v/>
          </cell>
          <cell r="F52" t="str">
            <v>1169.7</v>
          </cell>
          <cell r="G52" t="str">
            <v>RMB</v>
          </cell>
          <cell r="H52" t="str">
            <v>1</v>
          </cell>
          <cell r="I52" t="str">
            <v>1169.7</v>
          </cell>
        </row>
        <row r="53">
          <cell r="A53" t="str">
            <v>1576358</v>
          </cell>
          <cell r="B53" t="str">
            <v>澳门君悦酒店</v>
          </cell>
          <cell r="C53" t="str">
            <v>11908035260373</v>
          </cell>
          <cell r="D53" t="str">
            <v>38912318</v>
          </cell>
          <cell r="E53" t="str">
            <v/>
          </cell>
          <cell r="F53" t="str">
            <v>1169.7</v>
          </cell>
          <cell r="G53" t="str">
            <v>RMB</v>
          </cell>
          <cell r="H53" t="str">
            <v>1</v>
          </cell>
          <cell r="I53" t="str">
            <v>1169.7</v>
          </cell>
        </row>
        <row r="54">
          <cell r="A54" t="str">
            <v>1532315</v>
          </cell>
          <cell r="B54" t="str">
            <v>澳门君悦酒店</v>
          </cell>
          <cell r="C54" t="str">
            <v>11906187464601</v>
          </cell>
          <cell r="D54" t="str">
            <v>34940803</v>
          </cell>
          <cell r="E54" t="str">
            <v/>
          </cell>
          <cell r="F54" t="str">
            <v>1214.05</v>
          </cell>
          <cell r="G54" t="str">
            <v>RMB</v>
          </cell>
          <cell r="H54" t="str">
            <v>1</v>
          </cell>
          <cell r="I54" t="str">
            <v>1214.05</v>
          </cell>
        </row>
        <row r="55">
          <cell r="A55" t="str">
            <v>1532321</v>
          </cell>
          <cell r="B55" t="str">
            <v>澳门君悦酒店</v>
          </cell>
          <cell r="C55" t="str">
            <v>11906186468501</v>
          </cell>
          <cell r="D55" t="str">
            <v>34941131</v>
          </cell>
          <cell r="E55" t="str">
            <v/>
          </cell>
          <cell r="F55" t="str">
            <v>1214.05</v>
          </cell>
          <cell r="G55" t="str">
            <v>RMB</v>
          </cell>
          <cell r="H55" t="str">
            <v>1</v>
          </cell>
          <cell r="I55" t="str">
            <v>1214.05</v>
          </cell>
        </row>
        <row r="56">
          <cell r="A56" t="str">
            <v>1553053</v>
          </cell>
          <cell r="B56" t="str">
            <v>澳门澳莱英京酒店</v>
          </cell>
          <cell r="C56" t="str">
            <v>11907111772038</v>
          </cell>
          <cell r="D56" t="str">
            <v>298915</v>
          </cell>
          <cell r="E56" t="str">
            <v/>
          </cell>
          <cell r="F56" t="str">
            <v>542.14</v>
          </cell>
          <cell r="G56" t="str">
            <v>RMB</v>
          </cell>
          <cell r="H56" t="str">
            <v>1</v>
          </cell>
          <cell r="I56" t="str">
            <v>542.14</v>
          </cell>
        </row>
        <row r="57">
          <cell r="A57" t="str">
            <v>1569669</v>
          </cell>
          <cell r="B57" t="str">
            <v>澳门亚洲精品旅馆</v>
          </cell>
          <cell r="C57" t="str">
            <v>11907273993201</v>
          </cell>
          <cell r="D57" t="str">
            <v>2781</v>
          </cell>
          <cell r="E57" t="str">
            <v/>
          </cell>
          <cell r="F57" t="str">
            <v>603.96</v>
          </cell>
          <cell r="G57" t="str">
            <v>RMB</v>
          </cell>
          <cell r="H57" t="str">
            <v>1</v>
          </cell>
          <cell r="I57" t="str">
            <v>603.96</v>
          </cell>
        </row>
        <row r="58">
          <cell r="A58" t="str">
            <v>1570757</v>
          </cell>
          <cell r="B58" t="str">
            <v>香港青逸酒店</v>
          </cell>
          <cell r="C58" t="str">
            <v>11907285999536</v>
          </cell>
          <cell r="D58" t="str">
            <v>2435552</v>
          </cell>
          <cell r="E58" t="str">
            <v/>
          </cell>
          <cell r="F58" t="str">
            <v>484.34</v>
          </cell>
          <cell r="G58" t="str">
            <v>RMB</v>
          </cell>
          <cell r="H58" t="str">
            <v>1</v>
          </cell>
          <cell r="I58" t="str">
            <v>484.34</v>
          </cell>
        </row>
        <row r="59">
          <cell r="A59" t="str">
            <v>1565460</v>
          </cell>
          <cell r="B59" t="str">
            <v>香港青逸酒店</v>
          </cell>
          <cell r="C59" t="str">
            <v>11907238935200</v>
          </cell>
          <cell r="D59" t="str">
            <v>2432950</v>
          </cell>
          <cell r="E59" t="str">
            <v/>
          </cell>
          <cell r="F59" t="str">
            <v>599.4</v>
          </cell>
          <cell r="G59" t="str">
            <v>RMB</v>
          </cell>
          <cell r="H59" t="str">
            <v>1</v>
          </cell>
          <cell r="I59" t="str">
            <v>599.4</v>
          </cell>
        </row>
        <row r="60">
          <cell r="A60" t="str">
            <v>1571310</v>
          </cell>
          <cell r="B60" t="str">
            <v>香港青逸酒店</v>
          </cell>
          <cell r="C60" t="str">
            <v>11907296099341</v>
          </cell>
          <cell r="D60" t="str">
            <v/>
          </cell>
          <cell r="E60" t="str">
            <v/>
          </cell>
          <cell r="F60" t="str">
            <v>251.84</v>
          </cell>
          <cell r="G60" t="str">
            <v>RMB</v>
          </cell>
          <cell r="H60" t="str">
            <v>1</v>
          </cell>
          <cell r="I60" t="str">
            <v>251.84</v>
          </cell>
        </row>
        <row r="61">
          <cell r="A61" t="str">
            <v>1536954</v>
          </cell>
          <cell r="B61" t="str">
            <v>澳门励庭海景酒店</v>
          </cell>
          <cell r="C61" t="str">
            <v>11906242542773</v>
          </cell>
          <cell r="D61" t="str">
            <v>400592104</v>
          </cell>
          <cell r="E61" t="str">
            <v/>
          </cell>
          <cell r="F61" t="str">
            <v>750</v>
          </cell>
          <cell r="G61" t="str">
            <v>RMB</v>
          </cell>
          <cell r="H61" t="str">
            <v>1</v>
          </cell>
          <cell r="I61" t="str">
            <v>750.59</v>
          </cell>
        </row>
        <row r="62">
          <cell r="A62" t="str">
            <v>1547715</v>
          </cell>
          <cell r="B62" t="str">
            <v>香港明爱白英奇宾馆</v>
          </cell>
          <cell r="C62" t="str">
            <v>11907058703208</v>
          </cell>
          <cell r="D62" t="str">
            <v/>
          </cell>
          <cell r="E62" t="str">
            <v/>
          </cell>
          <cell r="F62" t="str">
            <v>514.34</v>
          </cell>
          <cell r="G62" t="str">
            <v>RMB</v>
          </cell>
          <cell r="H62" t="str">
            <v>1</v>
          </cell>
          <cell r="I62" t="str">
            <v>514.34</v>
          </cell>
        </row>
        <row r="63">
          <cell r="A63" t="str">
            <v>1576054</v>
          </cell>
          <cell r="B63" t="str">
            <v>澳门雅诗阁酒店</v>
          </cell>
          <cell r="C63" t="str">
            <v>11908026549940</v>
          </cell>
          <cell r="D63" t="str">
            <v/>
          </cell>
          <cell r="E63" t="str">
            <v/>
          </cell>
          <cell r="F63" t="str">
            <v>1158.77</v>
          </cell>
          <cell r="G63" t="str">
            <v>RMB</v>
          </cell>
          <cell r="H63" t="str">
            <v>1</v>
          </cell>
          <cell r="I63" t="str">
            <v>1158.77</v>
          </cell>
        </row>
        <row r="64">
          <cell r="A64" t="str">
            <v>1560640</v>
          </cell>
          <cell r="B64" t="str">
            <v>香港都会海逸酒店</v>
          </cell>
          <cell r="C64" t="str">
            <v>11907187875905</v>
          </cell>
          <cell r="D64" t="str">
            <v/>
          </cell>
          <cell r="E64" t="str">
            <v/>
          </cell>
          <cell r="F64" t="str">
            <v>879.54</v>
          </cell>
          <cell r="G64" t="str">
            <v>RMB</v>
          </cell>
          <cell r="H64" t="str">
            <v>1</v>
          </cell>
          <cell r="I64" t="str">
            <v>879.54</v>
          </cell>
        </row>
        <row r="65">
          <cell r="A65" t="str">
            <v>1561135</v>
          </cell>
          <cell r="B65" t="str">
            <v>香港伟晴轩酒店</v>
          </cell>
          <cell r="C65" t="str">
            <v>11907188872886</v>
          </cell>
          <cell r="D65" t="str">
            <v/>
          </cell>
          <cell r="E65" t="str">
            <v/>
          </cell>
          <cell r="F65" t="str">
            <v>2476.15</v>
          </cell>
          <cell r="G65" t="str">
            <v>RMB</v>
          </cell>
          <cell r="H65" t="str">
            <v>1</v>
          </cell>
          <cell r="I65" t="str">
            <v>2476.15</v>
          </cell>
        </row>
        <row r="66">
          <cell r="A66" t="str">
            <v>1555435</v>
          </cell>
          <cell r="B66" t="str">
            <v>香港伟晴轩酒店</v>
          </cell>
          <cell r="C66" t="str">
            <v>11907132811763</v>
          </cell>
          <cell r="D66" t="str">
            <v>reconfirmed</v>
          </cell>
          <cell r="E66" t="str">
            <v/>
          </cell>
          <cell r="F66" t="str">
            <v>1732.59</v>
          </cell>
          <cell r="G66" t="str">
            <v>RMB</v>
          </cell>
          <cell r="H66" t="str">
            <v>1</v>
          </cell>
          <cell r="I66" t="str">
            <v>1732.59</v>
          </cell>
        </row>
        <row r="67">
          <cell r="A67" t="str">
            <v>1557631</v>
          </cell>
          <cell r="B67" t="str">
            <v>香港伟晴轩酒店</v>
          </cell>
          <cell r="C67" t="str">
            <v>11907156828300</v>
          </cell>
          <cell r="D67" t="str">
            <v>reconfirmed</v>
          </cell>
          <cell r="E67" t="str">
            <v/>
          </cell>
          <cell r="F67" t="str">
            <v>1624.53</v>
          </cell>
          <cell r="G67" t="str">
            <v>RMB</v>
          </cell>
          <cell r="H67" t="str">
            <v>1</v>
          </cell>
          <cell r="I67" t="str">
            <v>1624.53</v>
          </cell>
        </row>
        <row r="68">
          <cell r="A68" t="str">
            <v>1567287</v>
          </cell>
          <cell r="B68" t="str">
            <v>香港皇家太平洋酒店</v>
          </cell>
          <cell r="C68" t="str">
            <v>11907251959402</v>
          </cell>
          <cell r="D68" t="str">
            <v/>
          </cell>
          <cell r="E68" t="str">
            <v/>
          </cell>
          <cell r="F68" t="str">
            <v>7203.88</v>
          </cell>
          <cell r="G68" t="str">
            <v>RMB</v>
          </cell>
          <cell r="H68" t="str">
            <v>1</v>
          </cell>
          <cell r="I68" t="str">
            <v>7203.88</v>
          </cell>
        </row>
        <row r="69">
          <cell r="A69" t="str">
            <v>1567194</v>
          </cell>
          <cell r="B69" t="str">
            <v>香港皇家太平洋酒店</v>
          </cell>
          <cell r="C69" t="str">
            <v>11907256960295</v>
          </cell>
          <cell r="D69" t="str">
            <v/>
          </cell>
          <cell r="E69" t="str">
            <v/>
          </cell>
          <cell r="F69" t="str">
            <v>1716</v>
          </cell>
          <cell r="G69" t="str">
            <v>RMB</v>
          </cell>
          <cell r="H69" t="str">
            <v>1</v>
          </cell>
          <cell r="I69" t="str">
            <v>1716</v>
          </cell>
        </row>
        <row r="70">
          <cell r="A70" t="str">
            <v>1571749</v>
          </cell>
          <cell r="B70" t="str">
            <v>香港皇家太平洋酒店</v>
          </cell>
          <cell r="C70" t="str">
            <v>11907297820687</v>
          </cell>
          <cell r="D70" t="str">
            <v/>
          </cell>
          <cell r="E70" t="str">
            <v/>
          </cell>
          <cell r="F70" t="str">
            <v>1021.94</v>
          </cell>
          <cell r="G70" t="str">
            <v>RMB</v>
          </cell>
          <cell r="H70" t="str">
            <v>1</v>
          </cell>
          <cell r="I70" t="str">
            <v>1021.94</v>
          </cell>
        </row>
        <row r="71">
          <cell r="A71" t="str">
            <v>1553030</v>
          </cell>
          <cell r="B71" t="str">
            <v>香港九龙酒店</v>
          </cell>
          <cell r="C71" t="str">
            <v>11907118774305</v>
          </cell>
          <cell r="D71" t="str">
            <v/>
          </cell>
          <cell r="E71" t="str">
            <v/>
          </cell>
          <cell r="F71" t="str">
            <v>804.08</v>
          </cell>
          <cell r="G71" t="str">
            <v>RMB</v>
          </cell>
          <cell r="H71" t="str">
            <v>1</v>
          </cell>
          <cell r="I71" t="str">
            <v>804.08</v>
          </cell>
        </row>
        <row r="72">
          <cell r="A72" t="str">
            <v>1552520</v>
          </cell>
          <cell r="B72" t="str">
            <v>香港九龙酒店</v>
          </cell>
          <cell r="C72" t="str">
            <v>11907103769651</v>
          </cell>
          <cell r="D72" t="str">
            <v/>
          </cell>
          <cell r="E72" t="str">
            <v/>
          </cell>
          <cell r="F72" t="str">
            <v>1224.63</v>
          </cell>
          <cell r="G72" t="str">
            <v>RMB</v>
          </cell>
          <cell r="H72" t="str">
            <v>1</v>
          </cell>
          <cell r="I72" t="str">
            <v>1224.63</v>
          </cell>
        </row>
        <row r="73">
          <cell r="A73" t="str">
            <v>1575554</v>
          </cell>
          <cell r="B73" t="str">
            <v>香港九龙酒店</v>
          </cell>
          <cell r="C73" t="str">
            <v>11908022084828</v>
          </cell>
          <cell r="D73" t="str">
            <v/>
          </cell>
          <cell r="E73" t="str">
            <v/>
          </cell>
          <cell r="F73" t="str">
            <v>963.19</v>
          </cell>
          <cell r="G73" t="str">
            <v>RMB</v>
          </cell>
          <cell r="H73" t="str">
            <v>1</v>
          </cell>
          <cell r="I73" t="str">
            <v>963.19</v>
          </cell>
        </row>
        <row r="74">
          <cell r="A74" t="str">
            <v>1577349</v>
          </cell>
          <cell r="B74" t="str">
            <v>香港朗廷酒店</v>
          </cell>
          <cell r="C74" t="str">
            <v>11908043982862</v>
          </cell>
          <cell r="D74" t="str">
            <v/>
          </cell>
          <cell r="E74" t="str">
            <v/>
          </cell>
          <cell r="F74" t="str">
            <v>4569.56</v>
          </cell>
          <cell r="G74" t="str">
            <v>RMB</v>
          </cell>
          <cell r="H74" t="str">
            <v>1</v>
          </cell>
          <cell r="I74" t="str">
            <v>4569.56</v>
          </cell>
        </row>
        <row r="75">
          <cell r="A75" t="str">
            <v>1537002</v>
          </cell>
          <cell r="B75" t="str">
            <v>香港朗廷酒店</v>
          </cell>
          <cell r="C75" t="str">
            <v>11906249533702</v>
          </cell>
          <cell r="D75" t="str">
            <v>reconfirm</v>
          </cell>
          <cell r="E75" t="str">
            <v/>
          </cell>
          <cell r="F75" t="str">
            <v>6330</v>
          </cell>
          <cell r="G75" t="str">
            <v>RMB</v>
          </cell>
          <cell r="H75" t="str">
            <v>1</v>
          </cell>
          <cell r="I75" t="str">
            <v>6330</v>
          </cell>
        </row>
        <row r="76">
          <cell r="A76" t="str">
            <v>1529732</v>
          </cell>
          <cell r="B76" t="str">
            <v>香港丽悦酒店</v>
          </cell>
          <cell r="C76" t="str">
            <v>11906161433841</v>
          </cell>
          <cell r="D76" t="str">
            <v/>
          </cell>
          <cell r="E76" t="str">
            <v/>
          </cell>
          <cell r="F76" t="str">
            <v>1119.57</v>
          </cell>
          <cell r="G76" t="str">
            <v>RMB</v>
          </cell>
          <cell r="H76" t="str">
            <v>1</v>
          </cell>
          <cell r="I76" t="str">
            <v>1119.57</v>
          </cell>
        </row>
        <row r="77">
          <cell r="A77" t="str">
            <v>1557515</v>
          </cell>
          <cell r="B77" t="str">
            <v>香港丽悦酒店</v>
          </cell>
          <cell r="C77" t="str">
            <v>11907159833018</v>
          </cell>
          <cell r="D77" t="str">
            <v>1300320196</v>
          </cell>
          <cell r="E77" t="str">
            <v/>
          </cell>
          <cell r="F77" t="str">
            <v>3083.75</v>
          </cell>
          <cell r="G77" t="str">
            <v>RMB</v>
          </cell>
          <cell r="H77" t="str">
            <v>1</v>
          </cell>
          <cell r="I77" t="str">
            <v>3083.75</v>
          </cell>
        </row>
        <row r="78">
          <cell r="A78" t="str">
            <v>1532311</v>
          </cell>
          <cell r="B78" t="str">
            <v>香港丽悦酒店</v>
          </cell>
          <cell r="C78" t="str">
            <v>11906187465359</v>
          </cell>
          <cell r="D78" t="str">
            <v>3315281</v>
          </cell>
          <cell r="E78" t="str">
            <v/>
          </cell>
          <cell r="F78" t="str">
            <v>1830.64</v>
          </cell>
          <cell r="G78" t="str">
            <v>RMB</v>
          </cell>
          <cell r="H78" t="str">
            <v>1</v>
          </cell>
          <cell r="I78" t="str">
            <v>1830.64</v>
          </cell>
        </row>
        <row r="79">
          <cell r="A79" t="str">
            <v>1535642</v>
          </cell>
          <cell r="B79" t="str">
            <v>香港丽悦酒店</v>
          </cell>
          <cell r="C79" t="str">
            <v>11906225520909</v>
          </cell>
          <cell r="D79" t="str">
            <v>3318455</v>
          </cell>
          <cell r="E79" t="str">
            <v/>
          </cell>
          <cell r="F79" t="str">
            <v>2670.36</v>
          </cell>
          <cell r="G79" t="str">
            <v>RMB</v>
          </cell>
          <cell r="H79" t="str">
            <v>1</v>
          </cell>
          <cell r="I79" t="str">
            <v>2670.36</v>
          </cell>
        </row>
        <row r="80">
          <cell r="A80" t="str">
            <v>1556355</v>
          </cell>
          <cell r="B80" t="str">
            <v>香港百乐酒店</v>
          </cell>
          <cell r="C80" t="str">
            <v>11907145820006</v>
          </cell>
          <cell r="D80" t="str">
            <v>790175</v>
          </cell>
          <cell r="E80" t="str">
            <v/>
          </cell>
          <cell r="F80" t="str">
            <v>1343.91</v>
          </cell>
          <cell r="G80" t="str">
            <v>RMB</v>
          </cell>
          <cell r="H80" t="str">
            <v>1</v>
          </cell>
          <cell r="I80" t="str">
            <v>1343.91</v>
          </cell>
        </row>
        <row r="81">
          <cell r="A81" t="str">
            <v>1555459</v>
          </cell>
          <cell r="B81" t="str">
            <v>香港百乐酒店</v>
          </cell>
          <cell r="C81" t="str">
            <v>11907132800858</v>
          </cell>
          <cell r="D81" t="str">
            <v>789999</v>
          </cell>
          <cell r="E81" t="str">
            <v/>
          </cell>
          <cell r="F81" t="str">
            <v>752.59</v>
          </cell>
          <cell r="G81" t="str">
            <v>RMB</v>
          </cell>
          <cell r="H81" t="str">
            <v>1</v>
          </cell>
          <cell r="I81" t="str">
            <v>752.59</v>
          </cell>
        </row>
        <row r="82">
          <cell r="A82" t="str">
            <v>1555367</v>
          </cell>
          <cell r="B82" t="str">
            <v>香港百乐酒店</v>
          </cell>
          <cell r="C82" t="str">
            <v>11907134807769</v>
          </cell>
          <cell r="D82" t="str">
            <v>789872</v>
          </cell>
          <cell r="E82" t="str">
            <v/>
          </cell>
          <cell r="F82" t="str">
            <v>752.59</v>
          </cell>
          <cell r="G82" t="str">
            <v>RMB</v>
          </cell>
          <cell r="H82" t="str">
            <v>1</v>
          </cell>
          <cell r="I82" t="str">
            <v>752.59</v>
          </cell>
        </row>
        <row r="83">
          <cell r="A83" t="str">
            <v>1573211</v>
          </cell>
          <cell r="B83" t="str">
            <v>香港马哥孛罗酒店</v>
          </cell>
          <cell r="C83" t="str">
            <v>11907317892370</v>
          </cell>
          <cell r="D83" t="str">
            <v/>
          </cell>
          <cell r="E83" t="str">
            <v/>
          </cell>
          <cell r="F83" t="str">
            <v>1149.08</v>
          </cell>
          <cell r="G83" t="str">
            <v>RMB</v>
          </cell>
          <cell r="H83" t="str">
            <v>1</v>
          </cell>
          <cell r="I83" t="str">
            <v>1149.08</v>
          </cell>
        </row>
        <row r="84">
          <cell r="A84" t="str">
            <v>1555868</v>
          </cell>
          <cell r="B84" t="str">
            <v>香港富豪机场酒店</v>
          </cell>
          <cell r="C84" t="str">
            <v>11907148817107</v>
          </cell>
          <cell r="D84" t="str">
            <v/>
          </cell>
          <cell r="E84" t="str">
            <v/>
          </cell>
          <cell r="F84" t="str">
            <v>955.72</v>
          </cell>
          <cell r="G84" t="str">
            <v>RMB</v>
          </cell>
          <cell r="H84" t="str">
            <v>1</v>
          </cell>
          <cell r="I84" t="str">
            <v>955.72</v>
          </cell>
        </row>
        <row r="85">
          <cell r="A85" t="str">
            <v>1529373</v>
          </cell>
          <cell r="B85" t="str">
            <v>香港富豪机场酒店</v>
          </cell>
          <cell r="C85" t="str">
            <v>11906156431582</v>
          </cell>
          <cell r="D85" t="str">
            <v/>
          </cell>
          <cell r="E85" t="str">
            <v/>
          </cell>
          <cell r="F85" t="str">
            <v>1069.81</v>
          </cell>
          <cell r="G85" t="str">
            <v>RMB</v>
          </cell>
          <cell r="H85" t="str">
            <v>1</v>
          </cell>
          <cell r="I85" t="str">
            <v>1069.81</v>
          </cell>
        </row>
        <row r="86">
          <cell r="A86" t="str">
            <v>1523797</v>
          </cell>
          <cell r="B86" t="str">
            <v>香港富豪机场酒店</v>
          </cell>
          <cell r="C86" t="str">
            <v>11906089341957</v>
          </cell>
          <cell r="D86" t="str">
            <v/>
          </cell>
          <cell r="E86" t="str">
            <v/>
          </cell>
          <cell r="F86" t="str">
            <v>1217</v>
          </cell>
          <cell r="G86" t="str">
            <v>RMB</v>
          </cell>
          <cell r="H86" t="str">
            <v>1</v>
          </cell>
          <cell r="I86" t="str">
            <v>1217.55</v>
          </cell>
        </row>
        <row r="87">
          <cell r="A87" t="str">
            <v>1542384</v>
          </cell>
          <cell r="B87" t="str">
            <v>香港富豪机场酒店</v>
          </cell>
          <cell r="C87" t="str">
            <v>11906304621620</v>
          </cell>
          <cell r="D87" t="str">
            <v/>
          </cell>
          <cell r="E87" t="str">
            <v/>
          </cell>
          <cell r="F87" t="str">
            <v>2858</v>
          </cell>
          <cell r="G87" t="str">
            <v>RMB</v>
          </cell>
          <cell r="H87" t="str">
            <v>1</v>
          </cell>
          <cell r="I87" t="str">
            <v>2858.08</v>
          </cell>
        </row>
        <row r="88">
          <cell r="A88" t="str">
            <v>1499135</v>
          </cell>
          <cell r="B88" t="str">
            <v>香港富豪机场酒店</v>
          </cell>
          <cell r="C88" t="str">
            <v>11905081499587</v>
          </cell>
          <cell r="D88" t="str">
            <v>reconfirmed</v>
          </cell>
          <cell r="E88" t="str">
            <v/>
          </cell>
          <cell r="F88" t="str">
            <v>946.5</v>
          </cell>
          <cell r="G88" t="str">
            <v>RMB</v>
          </cell>
          <cell r="H88" t="str">
            <v>1</v>
          </cell>
          <cell r="I88" t="str">
            <v>946.5</v>
          </cell>
        </row>
        <row r="89">
          <cell r="A89" t="str">
            <v>1514211</v>
          </cell>
          <cell r="B89" t="str">
            <v>香港富豪机场酒店</v>
          </cell>
          <cell r="C89" t="str">
            <v>11905282203697</v>
          </cell>
          <cell r="D89" t="str">
            <v>8015358</v>
          </cell>
          <cell r="E89" t="str">
            <v/>
          </cell>
          <cell r="F89" t="str">
            <v>1138</v>
          </cell>
          <cell r="G89" t="str">
            <v>RMB</v>
          </cell>
          <cell r="H89" t="str">
            <v>1</v>
          </cell>
          <cell r="I89" t="str">
            <v>1138.2</v>
          </cell>
        </row>
        <row r="90">
          <cell r="A90" t="str">
            <v>1514676</v>
          </cell>
          <cell r="B90" t="str">
            <v>香港富豪机场酒店</v>
          </cell>
          <cell r="C90" t="str">
            <v>11905293215232</v>
          </cell>
          <cell r="D90" t="str">
            <v>recfm</v>
          </cell>
          <cell r="E90" t="str">
            <v/>
          </cell>
          <cell r="F90" t="str">
            <v>1026.73</v>
          </cell>
          <cell r="G90" t="str">
            <v>RMB</v>
          </cell>
          <cell r="H90" t="str">
            <v>1</v>
          </cell>
          <cell r="I90" t="str">
            <v>1026.73</v>
          </cell>
        </row>
        <row r="91">
          <cell r="A91" t="str">
            <v>1543826</v>
          </cell>
          <cell r="B91" t="str">
            <v>香港富豪机场酒店</v>
          </cell>
          <cell r="C91" t="str">
            <v>11907026635846</v>
          </cell>
          <cell r="D91" t="str">
            <v>8152166</v>
          </cell>
          <cell r="E91" t="str">
            <v/>
          </cell>
          <cell r="F91" t="str">
            <v>2526</v>
          </cell>
          <cell r="G91" t="str">
            <v>RMB</v>
          </cell>
          <cell r="H91" t="str">
            <v>1</v>
          </cell>
          <cell r="I91" t="str">
            <v>2526.82</v>
          </cell>
        </row>
        <row r="92">
          <cell r="A92" t="str">
            <v>1570456</v>
          </cell>
          <cell r="B92" t="str">
            <v>香港华逸酒店</v>
          </cell>
          <cell r="C92" t="str">
            <v>11907289995210</v>
          </cell>
          <cell r="D92" t="str">
            <v>reconfirmed</v>
          </cell>
          <cell r="E92" t="str">
            <v/>
          </cell>
          <cell r="F92" t="str">
            <v>251.84</v>
          </cell>
          <cell r="G92" t="str">
            <v>RMB</v>
          </cell>
          <cell r="H92" t="str">
            <v>1</v>
          </cell>
          <cell r="I92" t="str">
            <v>251.84</v>
          </cell>
        </row>
        <row r="93">
          <cell r="A93" t="str">
            <v>1572967</v>
          </cell>
          <cell r="B93" t="str">
            <v>香港华逸酒店</v>
          </cell>
          <cell r="C93" t="str">
            <v>11907319117218</v>
          </cell>
          <cell r="D93" t="str">
            <v>reconfirmed</v>
          </cell>
          <cell r="E93" t="str">
            <v/>
          </cell>
          <cell r="F93" t="str">
            <v>848.19</v>
          </cell>
          <cell r="G93" t="str">
            <v>RMB</v>
          </cell>
          <cell r="H93" t="str">
            <v>1</v>
          </cell>
          <cell r="I93" t="str">
            <v>848.19</v>
          </cell>
        </row>
        <row r="94">
          <cell r="A94" t="str">
            <v>1570603</v>
          </cell>
          <cell r="B94" t="str">
            <v>香港星网商务精品酒店</v>
          </cell>
          <cell r="C94" t="str">
            <v>11907289993553</v>
          </cell>
          <cell r="D94" t="str">
            <v>1907280031</v>
          </cell>
          <cell r="E94" t="str">
            <v/>
          </cell>
          <cell r="F94" t="str">
            <v>666.9</v>
          </cell>
          <cell r="G94" t="str">
            <v>RMB</v>
          </cell>
          <cell r="H94" t="str">
            <v>1</v>
          </cell>
          <cell r="I94" t="str">
            <v>666.9</v>
          </cell>
        </row>
        <row r="95">
          <cell r="A95" t="str">
            <v>1554910</v>
          </cell>
          <cell r="B95" t="str">
            <v>香港新乐酒店</v>
          </cell>
          <cell r="C95" t="str">
            <v>11907121802941</v>
          </cell>
          <cell r="D95" t="str">
            <v>567493</v>
          </cell>
          <cell r="E95" t="str">
            <v/>
          </cell>
          <cell r="F95" t="str">
            <v>489.74</v>
          </cell>
          <cell r="G95" t="str">
            <v>RMB</v>
          </cell>
          <cell r="H95" t="str">
            <v>1</v>
          </cell>
          <cell r="I95" t="str">
            <v>489.74</v>
          </cell>
        </row>
        <row r="96">
          <cell r="A96" t="str">
            <v>1559062</v>
          </cell>
          <cell r="B96" t="str">
            <v>香港新乐酒店</v>
          </cell>
          <cell r="C96" t="str">
            <v>11907172853001</v>
          </cell>
          <cell r="D96" t="str">
            <v>567839</v>
          </cell>
          <cell r="E96" t="str">
            <v/>
          </cell>
          <cell r="F96" t="str">
            <v>706.74</v>
          </cell>
          <cell r="G96" t="str">
            <v>RMB</v>
          </cell>
          <cell r="H96" t="str">
            <v>1</v>
          </cell>
          <cell r="I96" t="str">
            <v>706.74</v>
          </cell>
        </row>
        <row r="97">
          <cell r="A97" t="str">
            <v>1539731</v>
          </cell>
          <cell r="B97" t="str">
            <v>香港天际万豪酒店</v>
          </cell>
          <cell r="C97" t="str">
            <v>11906278583288</v>
          </cell>
          <cell r="D97" t="str">
            <v>90044600</v>
          </cell>
          <cell r="E97" t="str">
            <v/>
          </cell>
          <cell r="F97" t="str">
            <v>4284</v>
          </cell>
          <cell r="G97" t="str">
            <v>RMB</v>
          </cell>
          <cell r="H97" t="str">
            <v>1</v>
          </cell>
          <cell r="I97" t="str">
            <v>4284.83</v>
          </cell>
        </row>
        <row r="98">
          <cell r="A98" t="str">
            <v>1553355</v>
          </cell>
          <cell r="B98" t="str">
            <v>香港朗逸酒店</v>
          </cell>
          <cell r="C98" t="str">
            <v>11907110784615</v>
          </cell>
          <cell r="D98" t="str">
            <v>1907110039</v>
          </cell>
          <cell r="E98" t="str">
            <v/>
          </cell>
          <cell r="F98" t="str">
            <v>1001.68</v>
          </cell>
          <cell r="G98" t="str">
            <v>RMB</v>
          </cell>
          <cell r="H98" t="str">
            <v>1</v>
          </cell>
          <cell r="I98" t="str">
            <v>1001.68</v>
          </cell>
        </row>
        <row r="99">
          <cell r="A99" t="str">
            <v>1534543</v>
          </cell>
          <cell r="B99" t="str">
            <v>香港如心海景酒店暨会议中心</v>
          </cell>
          <cell r="C99" t="str">
            <v>11906219502912</v>
          </cell>
          <cell r="D99" t="str">
            <v>1534543</v>
          </cell>
          <cell r="E99" t="str">
            <v/>
          </cell>
          <cell r="F99" t="str">
            <v>606</v>
          </cell>
          <cell r="G99" t="str">
            <v>RMB</v>
          </cell>
          <cell r="H99" t="str">
            <v>1</v>
          </cell>
          <cell r="I99" t="str">
            <v>606</v>
          </cell>
        </row>
        <row r="100">
          <cell r="A100" t="str">
            <v>1552475</v>
          </cell>
          <cell r="B100" t="str">
            <v>香港丽豪酒店</v>
          </cell>
          <cell r="C100" t="str">
            <v>11907100764466</v>
          </cell>
          <cell r="D100" t="str">
            <v/>
          </cell>
          <cell r="E100" t="str">
            <v/>
          </cell>
          <cell r="F100" t="str">
            <v>659.18</v>
          </cell>
          <cell r="G100" t="str">
            <v>RMB</v>
          </cell>
          <cell r="H100" t="str">
            <v>1</v>
          </cell>
          <cell r="I100" t="str">
            <v>659.18</v>
          </cell>
        </row>
        <row r="101">
          <cell r="A101" t="str">
            <v>1526243</v>
          </cell>
          <cell r="B101" t="str">
            <v>清迈U酒店</v>
          </cell>
          <cell r="C101" t="str">
            <v>11906130394201</v>
          </cell>
          <cell r="D101" t="str">
            <v>16876</v>
          </cell>
          <cell r="E101" t="str">
            <v/>
          </cell>
          <cell r="F101" t="str">
            <v>1799.66</v>
          </cell>
          <cell r="G101" t="str">
            <v>RMB</v>
          </cell>
          <cell r="H101" t="str">
            <v>1</v>
          </cell>
          <cell r="I101" t="str">
            <v>1799.66</v>
          </cell>
        </row>
        <row r="102">
          <cell r="A102" t="str">
            <v>1572157</v>
          </cell>
          <cell r="B102" t="str">
            <v>清迈艾美酒店</v>
          </cell>
          <cell r="C102" t="str">
            <v>11907302348468</v>
          </cell>
          <cell r="D102" t="str">
            <v>998286</v>
          </cell>
          <cell r="E102" t="str">
            <v/>
          </cell>
          <cell r="F102" t="str">
            <v>4367</v>
          </cell>
          <cell r="G102" t="str">
            <v>RMB</v>
          </cell>
          <cell r="H102" t="str">
            <v>1</v>
          </cell>
          <cell r="I102" t="str">
            <v>4367.2</v>
          </cell>
        </row>
        <row r="103">
          <cell r="A103" t="str">
            <v>1553763</v>
          </cell>
          <cell r="B103" t="str">
            <v>清迈安纳塔拉度假酒店</v>
          </cell>
          <cell r="C103" t="str">
            <v>11907153829005</v>
          </cell>
          <cell r="D103" t="str">
            <v>319716 316420</v>
          </cell>
          <cell r="E103" t="str">
            <v/>
          </cell>
          <cell r="F103" t="str">
            <v>3478</v>
          </cell>
          <cell r="G103" t="str">
            <v>RMB</v>
          </cell>
          <cell r="H103" t="str">
            <v>1</v>
          </cell>
          <cell r="I103" t="str">
            <v>3478</v>
          </cell>
        </row>
        <row r="104">
          <cell r="A104" t="str">
            <v>1566734</v>
          </cell>
          <cell r="B104" t="str">
            <v>曼谷拉差阿帕森购物区万丽酒店</v>
          </cell>
          <cell r="C104" t="str">
            <v>11907248952473</v>
          </cell>
          <cell r="D104" t="str">
            <v/>
          </cell>
          <cell r="E104" t="str">
            <v/>
          </cell>
          <cell r="F104" t="str">
            <v>1041</v>
          </cell>
          <cell r="G104" t="str">
            <v>RMB</v>
          </cell>
          <cell r="H104" t="str">
            <v>1</v>
          </cell>
          <cell r="I104" t="str">
            <v>1041.33</v>
          </cell>
        </row>
        <row r="105">
          <cell r="A105" t="str">
            <v>1570973</v>
          </cell>
          <cell r="B105" t="str">
            <v>曼谷皇家兰花喜来登酒店</v>
          </cell>
          <cell r="C105" t="str">
            <v>11907295770355</v>
          </cell>
          <cell r="D105" t="str">
            <v/>
          </cell>
          <cell r="E105" t="str">
            <v/>
          </cell>
          <cell r="F105" t="str">
            <v>3173.72</v>
          </cell>
          <cell r="G105" t="str">
            <v>RMB</v>
          </cell>
          <cell r="H105" t="str">
            <v>1</v>
          </cell>
          <cell r="I105" t="str">
            <v>3173.72</v>
          </cell>
        </row>
        <row r="106">
          <cell r="A106" t="str">
            <v>1520844</v>
          </cell>
          <cell r="B106" t="str">
            <v>曼谷王子宫殿酒店</v>
          </cell>
          <cell r="C106" t="str">
            <v>11906043300807</v>
          </cell>
          <cell r="D106" t="str">
            <v>1444924</v>
          </cell>
          <cell r="E106" t="str">
            <v/>
          </cell>
          <cell r="F106" t="str">
            <v>2818</v>
          </cell>
          <cell r="G106" t="str">
            <v>RMB</v>
          </cell>
          <cell r="H106" t="str">
            <v>1</v>
          </cell>
          <cell r="I106" t="str">
            <v>2818.32</v>
          </cell>
        </row>
        <row r="107">
          <cell r="A107" t="str">
            <v>1520847</v>
          </cell>
          <cell r="B107" t="str">
            <v>曼谷王子宫殿酒店</v>
          </cell>
          <cell r="C107" t="str">
            <v>11906046287543</v>
          </cell>
          <cell r="D107" t="str">
            <v>1444925</v>
          </cell>
          <cell r="E107" t="str">
            <v/>
          </cell>
          <cell r="F107" t="str">
            <v>2818</v>
          </cell>
          <cell r="G107" t="str">
            <v>RMB</v>
          </cell>
          <cell r="H107" t="str">
            <v>1</v>
          </cell>
          <cell r="I107" t="str">
            <v>2818.32</v>
          </cell>
        </row>
        <row r="108">
          <cell r="A108" t="str">
            <v>1520841</v>
          </cell>
          <cell r="B108" t="str">
            <v>曼谷王子宫殿酒店</v>
          </cell>
          <cell r="C108" t="str">
            <v>11906047300276</v>
          </cell>
          <cell r="D108" t="str">
            <v>1444923</v>
          </cell>
          <cell r="E108" t="str">
            <v/>
          </cell>
          <cell r="F108" t="str">
            <v>2254</v>
          </cell>
          <cell r="G108" t="str">
            <v>RMB</v>
          </cell>
          <cell r="H108" t="str">
            <v>1</v>
          </cell>
          <cell r="I108" t="str">
            <v>2254.64</v>
          </cell>
        </row>
        <row r="109">
          <cell r="A109" t="str">
            <v>1520849</v>
          </cell>
          <cell r="B109" t="str">
            <v>曼谷王子宫殿酒店</v>
          </cell>
          <cell r="C109" t="str">
            <v>11906041298507</v>
          </cell>
          <cell r="D109" t="str">
            <v>1444926</v>
          </cell>
          <cell r="E109" t="str">
            <v/>
          </cell>
          <cell r="F109" t="str">
            <v>3269</v>
          </cell>
          <cell r="G109" t="str">
            <v>RMB</v>
          </cell>
          <cell r="H109" t="str">
            <v>1</v>
          </cell>
          <cell r="I109" t="str">
            <v>3269.28</v>
          </cell>
        </row>
        <row r="110">
          <cell r="A110" t="str">
            <v>1522341</v>
          </cell>
          <cell r="B110" t="str">
            <v>曼谷拉查丹利中心酒店</v>
          </cell>
          <cell r="C110" t="str">
            <v>11906066326762</v>
          </cell>
          <cell r="D110" t="str">
            <v/>
          </cell>
          <cell r="E110" t="str">
            <v/>
          </cell>
          <cell r="F110" t="str">
            <v>3327</v>
          </cell>
          <cell r="G110" t="str">
            <v>RMB</v>
          </cell>
          <cell r="H110" t="str">
            <v>1</v>
          </cell>
          <cell r="I110" t="str">
            <v>3327.12</v>
          </cell>
        </row>
        <row r="111">
          <cell r="A111" t="str">
            <v>1552314</v>
          </cell>
          <cell r="B111" t="str">
            <v>宝格丽巴厘岛度假别墅酒店</v>
          </cell>
          <cell r="C111" t="str">
            <v>11907101765217</v>
          </cell>
          <cell r="D111" t="str">
            <v>83717458</v>
          </cell>
          <cell r="E111" t="str">
            <v/>
          </cell>
          <cell r="F111" t="str">
            <v>5675</v>
          </cell>
          <cell r="G111" t="str">
            <v>RMB</v>
          </cell>
          <cell r="H111" t="str">
            <v>1</v>
          </cell>
          <cell r="I111" t="str">
            <v>5675.91</v>
          </cell>
        </row>
        <row r="112">
          <cell r="A112" t="str">
            <v>1543245</v>
          </cell>
          <cell r="B112" t="str">
            <v>苏梅岛诺拉布里温泉度假酒店</v>
          </cell>
          <cell r="C112" t="str">
            <v>11907012623479</v>
          </cell>
          <cell r="D112" t="str">
            <v>45291</v>
          </cell>
          <cell r="E112" t="str">
            <v/>
          </cell>
          <cell r="F112" t="str">
            <v>3585.68</v>
          </cell>
          <cell r="G112" t="str">
            <v>RMB</v>
          </cell>
          <cell r="H112" t="str">
            <v>1</v>
          </cell>
          <cell r="I112" t="str">
            <v>3585.68</v>
          </cell>
        </row>
        <row r="113">
          <cell r="A113" t="str">
            <v>1567370</v>
          </cell>
          <cell r="B113" t="str">
            <v>苏梅岛诺拉布里温泉度假酒店</v>
          </cell>
          <cell r="C113" t="str">
            <v>11907254959279</v>
          </cell>
          <cell r="D113" t="str">
            <v>48938</v>
          </cell>
          <cell r="E113" t="str">
            <v/>
          </cell>
          <cell r="F113" t="str">
            <v>2738</v>
          </cell>
          <cell r="G113" t="str">
            <v>RMB</v>
          </cell>
          <cell r="H113" t="str">
            <v>1</v>
          </cell>
          <cell r="I113" t="str">
            <v>2738.04</v>
          </cell>
        </row>
        <row r="114">
          <cell r="A114" t="str">
            <v>1528517</v>
          </cell>
          <cell r="B114" t="str">
            <v>华欣普塔拉萨酒店</v>
          </cell>
          <cell r="C114" t="str">
            <v>11906143420479</v>
          </cell>
          <cell r="D114" t="str">
            <v>82201</v>
          </cell>
          <cell r="E114" t="str">
            <v/>
          </cell>
          <cell r="F114" t="str">
            <v>5978.88</v>
          </cell>
          <cell r="G114" t="str">
            <v>RMB</v>
          </cell>
          <cell r="H114" t="str">
            <v>1</v>
          </cell>
          <cell r="I114" t="str">
            <v>5978.88</v>
          </cell>
        </row>
        <row r="115">
          <cell r="A115" t="str">
            <v>1572339</v>
          </cell>
          <cell r="B115" t="str">
            <v>华欣万豪水疗度假村</v>
          </cell>
          <cell r="C115" t="str">
            <v>11907302075743</v>
          </cell>
          <cell r="D115" t="str">
            <v/>
          </cell>
          <cell r="E115" t="str">
            <v/>
          </cell>
          <cell r="F115" t="str">
            <v>1743.04</v>
          </cell>
          <cell r="G115" t="str">
            <v>RMB</v>
          </cell>
          <cell r="H115" t="str">
            <v>1</v>
          </cell>
          <cell r="I115" t="str">
            <v>1743.04</v>
          </cell>
        </row>
        <row r="116">
          <cell r="A116" t="str">
            <v>1572643</v>
          </cell>
          <cell r="B116" t="str">
            <v>曼谷沙通智选假日酒店</v>
          </cell>
          <cell r="C116" t="str">
            <v>11907302641965</v>
          </cell>
          <cell r="D116" t="str">
            <v>25992927</v>
          </cell>
          <cell r="E116" t="str">
            <v/>
          </cell>
          <cell r="F116" t="str">
            <v>407.99</v>
          </cell>
          <cell r="G116" t="str">
            <v>RMB</v>
          </cell>
          <cell r="H116" t="str">
            <v>1</v>
          </cell>
          <cell r="I116" t="str">
            <v>407.99</v>
          </cell>
        </row>
        <row r="117">
          <cell r="A117" t="str">
            <v>1545466</v>
          </cell>
          <cell r="B117" t="str">
            <v>曼谷沙通智选假日酒店</v>
          </cell>
          <cell r="C117" t="str">
            <v>11907030670160</v>
          </cell>
          <cell r="D117" t="str">
            <v>28389040</v>
          </cell>
          <cell r="E117" t="str">
            <v/>
          </cell>
          <cell r="F117" t="str">
            <v>1632</v>
          </cell>
          <cell r="G117" t="str">
            <v>RMB</v>
          </cell>
          <cell r="H117" t="str">
            <v>1</v>
          </cell>
          <cell r="I117" t="str">
            <v>1632</v>
          </cell>
        </row>
        <row r="118">
          <cell r="A118" t="str">
            <v>1546738</v>
          </cell>
          <cell r="B118" t="str">
            <v>民丹岛娜湾度假村酒店</v>
          </cell>
          <cell r="C118" t="str">
            <v>11907046684323</v>
          </cell>
          <cell r="D118" t="str">
            <v>700331</v>
          </cell>
          <cell r="E118" t="str">
            <v/>
          </cell>
          <cell r="F118" t="str">
            <v>1721.9</v>
          </cell>
          <cell r="G118" t="str">
            <v>RMB</v>
          </cell>
          <cell r="H118" t="str">
            <v>1</v>
          </cell>
          <cell r="I118" t="str">
            <v>1721.9</v>
          </cell>
        </row>
        <row r="119">
          <cell r="A119" t="str">
            <v>1546722</v>
          </cell>
          <cell r="B119" t="str">
            <v>民丹岛娜湾度假村酒店</v>
          </cell>
          <cell r="C119" t="str">
            <v>11907043691037</v>
          </cell>
          <cell r="D119" t="str">
            <v>700329</v>
          </cell>
          <cell r="E119" t="str">
            <v/>
          </cell>
          <cell r="F119" t="str">
            <v>1721.9</v>
          </cell>
          <cell r="G119" t="str">
            <v>RMB</v>
          </cell>
          <cell r="H119" t="str">
            <v>1</v>
          </cell>
          <cell r="I119" t="str">
            <v>1721.9</v>
          </cell>
        </row>
        <row r="120">
          <cell r="A120" t="str">
            <v>1546730</v>
          </cell>
          <cell r="B120" t="str">
            <v>民丹岛娜湾度假村酒店</v>
          </cell>
          <cell r="C120" t="str">
            <v>11907046681748</v>
          </cell>
          <cell r="D120" t="str">
            <v>700330</v>
          </cell>
          <cell r="E120" t="str">
            <v/>
          </cell>
          <cell r="F120" t="str">
            <v>1721.9</v>
          </cell>
          <cell r="G120" t="str">
            <v>RMB</v>
          </cell>
          <cell r="H120" t="str">
            <v>1</v>
          </cell>
          <cell r="I120" t="str">
            <v>1721.9</v>
          </cell>
        </row>
        <row r="121">
          <cell r="A121" t="str">
            <v>1571640</v>
          </cell>
          <cell r="B121" t="str">
            <v>民丹岛娜湾度假村酒店</v>
          </cell>
          <cell r="C121" t="str">
            <v>11907293166435</v>
          </cell>
          <cell r="D121" t="str">
            <v>702219</v>
          </cell>
          <cell r="E121" t="str">
            <v/>
          </cell>
          <cell r="F121" t="str">
            <v>840.33</v>
          </cell>
          <cell r="G121" t="str">
            <v>RMB</v>
          </cell>
          <cell r="H121" t="str">
            <v>1</v>
          </cell>
          <cell r="I121" t="str">
            <v>840.33</v>
          </cell>
        </row>
        <row r="122">
          <cell r="A122" t="str">
            <v>1546716</v>
          </cell>
          <cell r="B122" t="str">
            <v>民丹岛娜湾度假村酒店</v>
          </cell>
          <cell r="C122" t="str">
            <v>11907041679807</v>
          </cell>
          <cell r="D122" t="str">
            <v>700329</v>
          </cell>
          <cell r="E122" t="str">
            <v/>
          </cell>
          <cell r="F122" t="str">
            <v>1721.9</v>
          </cell>
          <cell r="G122" t="str">
            <v>RMB</v>
          </cell>
          <cell r="H122" t="str">
            <v>1</v>
          </cell>
          <cell r="I122" t="str">
            <v>1721.9</v>
          </cell>
        </row>
        <row r="123">
          <cell r="A123" t="str">
            <v>1570533</v>
          </cell>
          <cell r="B123" t="str">
            <v>民丹岛娜湾度假村酒店</v>
          </cell>
          <cell r="C123" t="str">
            <v>11907283991610</v>
          </cell>
          <cell r="D123" t="str">
            <v>702129</v>
          </cell>
          <cell r="E123" t="str">
            <v/>
          </cell>
          <cell r="F123" t="str">
            <v>1263</v>
          </cell>
          <cell r="G123" t="str">
            <v>RMB</v>
          </cell>
          <cell r="H123" t="str">
            <v>1</v>
          </cell>
          <cell r="I123" t="str">
            <v>1263</v>
          </cell>
        </row>
        <row r="124">
          <cell r="A124" t="str">
            <v>1571844</v>
          </cell>
          <cell r="B124" t="str">
            <v>民丹岛娜湾度假村酒店</v>
          </cell>
          <cell r="C124" t="str">
            <v>11907298912314</v>
          </cell>
          <cell r="D124" t="str">
            <v>702231</v>
          </cell>
          <cell r="E124" t="str">
            <v/>
          </cell>
          <cell r="F124" t="str">
            <v>926.52</v>
          </cell>
          <cell r="G124" t="str">
            <v>RMB</v>
          </cell>
          <cell r="H124" t="str">
            <v>1</v>
          </cell>
          <cell r="I124" t="str">
            <v>926.52</v>
          </cell>
        </row>
        <row r="125">
          <cell r="A125" t="str">
            <v>1573045</v>
          </cell>
          <cell r="B125" t="str">
            <v>民丹岛娜湾度假村酒店</v>
          </cell>
          <cell r="C125" t="str">
            <v>11907318857040</v>
          </cell>
          <cell r="D125" t="str">
            <v>702320</v>
          </cell>
          <cell r="E125" t="str">
            <v/>
          </cell>
          <cell r="F125" t="str">
            <v>4001.84</v>
          </cell>
          <cell r="G125" t="str">
            <v>RMB</v>
          </cell>
          <cell r="H125" t="str">
            <v>1</v>
          </cell>
          <cell r="I125" t="str">
            <v>4001.84</v>
          </cell>
        </row>
        <row r="126">
          <cell r="A126" t="str">
            <v>1543797</v>
          </cell>
          <cell r="B126" t="str">
            <v>芭堤雅蒙特拉酒店</v>
          </cell>
          <cell r="C126" t="str">
            <v>11907136811076</v>
          </cell>
          <cell r="D126" t="str">
            <v/>
          </cell>
          <cell r="E126" t="str">
            <v/>
          </cell>
          <cell r="F126" t="str">
            <v>986</v>
          </cell>
          <cell r="G126" t="str">
            <v>RMB</v>
          </cell>
          <cell r="H126" t="str">
            <v>1</v>
          </cell>
          <cell r="I126" t="str">
            <v>986</v>
          </cell>
        </row>
        <row r="127">
          <cell r="A127" t="str">
            <v>1521604</v>
          </cell>
          <cell r="B127" t="str">
            <v>普吉岛乐古浪悦椿度假村</v>
          </cell>
          <cell r="C127" t="str">
            <v>11906059313842</v>
          </cell>
          <cell r="D127" t="str">
            <v>812929</v>
          </cell>
          <cell r="E127" t="str">
            <v/>
          </cell>
          <cell r="F127" t="str">
            <v>3349.7</v>
          </cell>
          <cell r="G127" t="str">
            <v>RMB</v>
          </cell>
          <cell r="H127" t="str">
            <v>1</v>
          </cell>
          <cell r="I127" t="str">
            <v>3349.7</v>
          </cell>
        </row>
        <row r="128">
          <cell r="A128" t="str">
            <v>1513817</v>
          </cell>
          <cell r="B128" t="str">
            <v>尼帕度假酒店</v>
          </cell>
          <cell r="C128" t="str">
            <v>11905285190409</v>
          </cell>
          <cell r="D128" t="str">
            <v>reconfirmed</v>
          </cell>
          <cell r="E128" t="str">
            <v/>
          </cell>
          <cell r="F128" t="str">
            <v>837.78</v>
          </cell>
          <cell r="G128" t="str">
            <v>RMB</v>
          </cell>
          <cell r="H128" t="str">
            <v>1</v>
          </cell>
          <cell r="I128" t="str">
            <v>837.78</v>
          </cell>
        </row>
        <row r="129">
          <cell r="A129" t="str">
            <v>1564368</v>
          </cell>
          <cell r="B129" t="str">
            <v>芭堤雅希尔顿酒店</v>
          </cell>
          <cell r="C129" t="str">
            <v>11907229917023</v>
          </cell>
          <cell r="D129" t="str">
            <v>3130456255 , 3130019900</v>
          </cell>
          <cell r="E129" t="str">
            <v/>
          </cell>
          <cell r="F129" t="str">
            <v>4706</v>
          </cell>
          <cell r="G129" t="str">
            <v>RMB</v>
          </cell>
          <cell r="H129" t="str">
            <v>1</v>
          </cell>
          <cell r="I129" t="str">
            <v>4706</v>
          </cell>
        </row>
        <row r="130">
          <cell r="A130" t="str">
            <v>1576839</v>
          </cell>
          <cell r="B130" t="str">
            <v>普吉岛阿卡迪亚奈松海滩铂尔曼度假酒店</v>
          </cell>
          <cell r="C130" t="str">
            <v>11908037568815</v>
          </cell>
          <cell r="D130" t="str">
            <v>413158</v>
          </cell>
          <cell r="E130" t="str">
            <v/>
          </cell>
          <cell r="F130" t="str">
            <v>921</v>
          </cell>
          <cell r="G130" t="str">
            <v>RMB</v>
          </cell>
          <cell r="H130" t="str">
            <v>1</v>
          </cell>
          <cell r="I130" t="str">
            <v>921</v>
          </cell>
        </row>
        <row r="131">
          <cell r="A131" t="str">
            <v>1554102</v>
          </cell>
          <cell r="B131" t="str">
            <v>苏梅岛OZO查汶海滩酒店</v>
          </cell>
          <cell r="C131" t="str">
            <v>11907128790827</v>
          </cell>
          <cell r="D131" t="str">
            <v>299625</v>
          </cell>
          <cell r="E131" t="str">
            <v/>
          </cell>
          <cell r="F131" t="str">
            <v>1924</v>
          </cell>
          <cell r="G131" t="str">
            <v>RMB</v>
          </cell>
          <cell r="H131" t="str">
            <v>1</v>
          </cell>
          <cell r="I131" t="str">
            <v>1924.77</v>
          </cell>
        </row>
        <row r="132">
          <cell r="A132" t="str">
            <v>1571296</v>
          </cell>
          <cell r="B132" t="str">
            <v>苏梅岛OZO查汶海滩酒店</v>
          </cell>
          <cell r="C132" t="str">
            <v>11907299243865</v>
          </cell>
          <cell r="D132" t="str">
            <v>77263SB053942,77263SB053943</v>
          </cell>
          <cell r="E132" t="str">
            <v/>
          </cell>
          <cell r="F132" t="str">
            <v>4361</v>
          </cell>
          <cell r="G132" t="str">
            <v>RMB</v>
          </cell>
          <cell r="H132" t="str">
            <v>1</v>
          </cell>
          <cell r="I132" t="str">
            <v>4361.82</v>
          </cell>
        </row>
        <row r="133">
          <cell r="A133" t="str">
            <v>1568313</v>
          </cell>
          <cell r="B133" t="str">
            <v>苏梅岛OZO查汶海滩酒店</v>
          </cell>
          <cell r="C133" t="str">
            <v>11907269968532</v>
          </cell>
          <cell r="D133" t="str">
            <v/>
          </cell>
          <cell r="E133" t="str">
            <v/>
          </cell>
          <cell r="F133" t="str">
            <v>5378</v>
          </cell>
          <cell r="G133" t="str">
            <v>RMB</v>
          </cell>
          <cell r="H133" t="str">
            <v>1</v>
          </cell>
          <cell r="I133" t="str">
            <v>5378.74</v>
          </cell>
        </row>
        <row r="134">
          <cell r="A134" t="str">
            <v>1559839</v>
          </cell>
          <cell r="B134" t="str">
            <v>苏梅岛OZO查汶海滩酒店</v>
          </cell>
          <cell r="C134" t="str">
            <v>11907173863008</v>
          </cell>
          <cell r="D134" t="str">
            <v>1301911214</v>
          </cell>
          <cell r="E134" t="str">
            <v/>
          </cell>
          <cell r="F134" t="str">
            <v>2168</v>
          </cell>
          <cell r="G134" t="str">
            <v>RMB</v>
          </cell>
          <cell r="H134" t="str">
            <v>1</v>
          </cell>
          <cell r="I134" t="str">
            <v>2168.97</v>
          </cell>
        </row>
        <row r="135">
          <cell r="A135" t="str">
            <v>1535032</v>
          </cell>
          <cell r="B135" t="str">
            <v>苏梅岛安纳塔拉拉瓦娜度假酒店</v>
          </cell>
          <cell r="C135" t="str">
            <v>11906222506647</v>
          </cell>
          <cell r="D135" t="str">
            <v>5662402</v>
          </cell>
          <cell r="E135" t="str">
            <v/>
          </cell>
          <cell r="F135" t="str">
            <v>15878</v>
          </cell>
          <cell r="G135" t="str">
            <v>RMB</v>
          </cell>
          <cell r="H135" t="str">
            <v>1</v>
          </cell>
          <cell r="I135" t="str">
            <v>15878</v>
          </cell>
        </row>
        <row r="136">
          <cell r="A136" t="str">
            <v>1557188</v>
          </cell>
          <cell r="B136" t="str">
            <v>苏梅岛康莱德度假村</v>
          </cell>
          <cell r="C136" t="str">
            <v>11907151819374</v>
          </cell>
          <cell r="D136" t="str">
            <v>3133780986</v>
          </cell>
          <cell r="E136" t="str">
            <v/>
          </cell>
          <cell r="F136" t="str">
            <v>3003.88</v>
          </cell>
          <cell r="G136" t="str">
            <v>RMB</v>
          </cell>
          <cell r="H136" t="str">
            <v>1</v>
          </cell>
          <cell r="I136" t="str">
            <v>3003.88</v>
          </cell>
        </row>
        <row r="137">
          <cell r="A137" t="str">
            <v>1531485</v>
          </cell>
          <cell r="B137" t="str">
            <v>苏梅岛曼函安精品度假酒店</v>
          </cell>
          <cell r="C137" t="str">
            <v>11906186457282</v>
          </cell>
          <cell r="D137" t="str">
            <v>54912</v>
          </cell>
          <cell r="E137" t="str">
            <v/>
          </cell>
          <cell r="F137" t="str">
            <v>3555</v>
          </cell>
          <cell r="G137" t="str">
            <v>RMB</v>
          </cell>
          <cell r="H137" t="str">
            <v>1</v>
          </cell>
          <cell r="I137" t="str">
            <v>3555.72</v>
          </cell>
        </row>
        <row r="138">
          <cell r="A138" t="str">
            <v>1560230</v>
          </cell>
          <cell r="B138" t="str">
            <v>思拉瓦迪泳池温泉度假村</v>
          </cell>
          <cell r="C138" t="str">
            <v>11907189872027</v>
          </cell>
          <cell r="D138" t="str">
            <v>64797</v>
          </cell>
          <cell r="E138" t="str">
            <v/>
          </cell>
          <cell r="F138" t="str">
            <v>3168</v>
          </cell>
          <cell r="G138" t="str">
            <v>RMB</v>
          </cell>
          <cell r="H138" t="str">
            <v>1</v>
          </cell>
          <cell r="I138" t="str">
            <v>3168</v>
          </cell>
        </row>
        <row r="139">
          <cell r="A139" t="str">
            <v>1561615</v>
          </cell>
          <cell r="B139" t="str">
            <v>苏梅岛恰巴小屋海滩度假村</v>
          </cell>
          <cell r="C139" t="str">
            <v>11907192888619</v>
          </cell>
          <cell r="D139" t="str">
            <v>169666</v>
          </cell>
          <cell r="E139" t="str">
            <v/>
          </cell>
          <cell r="F139" t="str">
            <v>2759</v>
          </cell>
          <cell r="G139" t="str">
            <v>RMB</v>
          </cell>
          <cell r="H139" t="str">
            <v>1</v>
          </cell>
          <cell r="I139" t="str">
            <v>2759.65</v>
          </cell>
        </row>
        <row r="140">
          <cell r="A140" t="str">
            <v>1552927</v>
          </cell>
          <cell r="B140" t="str">
            <v>曼谷德维基西普精品酒店 - 仅供成人入住</v>
          </cell>
          <cell r="C140" t="str">
            <v>11907112765920</v>
          </cell>
          <cell r="D140" t="str">
            <v/>
          </cell>
          <cell r="E140" t="str">
            <v/>
          </cell>
          <cell r="F140" t="str">
            <v>1338.48</v>
          </cell>
          <cell r="G140" t="str">
            <v>RMB</v>
          </cell>
          <cell r="H140" t="str">
            <v>1</v>
          </cell>
          <cell r="I140" t="str">
            <v>1338.48</v>
          </cell>
        </row>
        <row r="141">
          <cell r="A141" t="str">
            <v>1562104</v>
          </cell>
          <cell r="B141" t="str">
            <v>曼谷苏阁索酒店</v>
          </cell>
          <cell r="C141" t="str">
            <v>11907197898353</v>
          </cell>
          <cell r="D141" t="str">
            <v>2208567,2208568</v>
          </cell>
          <cell r="E141" t="str">
            <v/>
          </cell>
          <cell r="F141" t="str">
            <v>2580</v>
          </cell>
          <cell r="G141" t="str">
            <v>RMB</v>
          </cell>
          <cell r="H141" t="str">
            <v>1</v>
          </cell>
          <cell r="I141" t="str">
            <v>2580.48</v>
          </cell>
        </row>
        <row r="142">
          <cell r="A142" t="str">
            <v>1572797</v>
          </cell>
          <cell r="B142" t="str">
            <v>曼谷苏阁索酒店</v>
          </cell>
          <cell r="C142" t="str">
            <v>11907303774132</v>
          </cell>
          <cell r="D142" t="str">
            <v>2220598</v>
          </cell>
          <cell r="E142" t="str">
            <v/>
          </cell>
          <cell r="F142" t="str">
            <v>650.97</v>
          </cell>
          <cell r="G142" t="str">
            <v>RMB</v>
          </cell>
          <cell r="H142" t="str">
            <v>1</v>
          </cell>
          <cell r="I142" t="str">
            <v>650.97</v>
          </cell>
        </row>
        <row r="143">
          <cell r="A143" t="str">
            <v>1525337</v>
          </cell>
          <cell r="B143" t="str">
            <v>迪拜喜来登大酒店</v>
          </cell>
          <cell r="C143" t="str">
            <v>11906122375366</v>
          </cell>
          <cell r="D143" t="str">
            <v/>
          </cell>
          <cell r="E143" t="str">
            <v/>
          </cell>
          <cell r="F143" t="str">
            <v>4003.58</v>
          </cell>
          <cell r="G143" t="str">
            <v>RMB</v>
          </cell>
          <cell r="H143" t="str">
            <v>1</v>
          </cell>
          <cell r="I143" t="str">
            <v>4003.58</v>
          </cell>
        </row>
        <row r="144">
          <cell r="A144" t="str">
            <v>1546643</v>
          </cell>
          <cell r="B144" t="str">
            <v>卡伦海沙滩温泉度假酒店</v>
          </cell>
          <cell r="C144" t="str">
            <v>11907049683204</v>
          </cell>
          <cell r="D144" t="str">
            <v>6694</v>
          </cell>
          <cell r="E144" t="str">
            <v/>
          </cell>
          <cell r="F144" t="str">
            <v>2746</v>
          </cell>
          <cell r="G144" t="str">
            <v>RMB</v>
          </cell>
          <cell r="H144" t="str">
            <v>1</v>
          </cell>
          <cell r="I144" t="str">
            <v>2746</v>
          </cell>
        </row>
        <row r="145">
          <cell r="A145" t="str">
            <v>1540807</v>
          </cell>
          <cell r="B145" t="str">
            <v>卡伦海沙滩温泉度假酒店</v>
          </cell>
          <cell r="C145" t="str">
            <v>11906284599008</v>
          </cell>
          <cell r="D145" t="str">
            <v>6641</v>
          </cell>
          <cell r="E145" t="str">
            <v/>
          </cell>
          <cell r="F145" t="str">
            <v>2481</v>
          </cell>
          <cell r="G145" t="str">
            <v>RMB</v>
          </cell>
          <cell r="H145" t="str">
            <v>1</v>
          </cell>
          <cell r="I145" t="str">
            <v>2481.92</v>
          </cell>
        </row>
        <row r="146">
          <cell r="A146" t="str">
            <v>1569113</v>
          </cell>
          <cell r="B146" t="str">
            <v>普吉岛艾美海滩度假酒店</v>
          </cell>
          <cell r="C146" t="str">
            <v>11908020172195</v>
          </cell>
          <cell r="D146" t="str">
            <v>1569113</v>
          </cell>
          <cell r="E146" t="str">
            <v/>
          </cell>
          <cell r="F146" t="str">
            <v>2380</v>
          </cell>
          <cell r="G146" t="str">
            <v>RMB</v>
          </cell>
          <cell r="H146" t="str">
            <v>1</v>
          </cell>
          <cell r="I146" t="str">
            <v>2380</v>
          </cell>
        </row>
        <row r="147">
          <cell r="A147" t="str">
            <v>1578967</v>
          </cell>
          <cell r="B147" t="str">
            <v>普吉岛艾美海滩度假酒店</v>
          </cell>
          <cell r="C147" t="str">
            <v>11908069103549</v>
          </cell>
          <cell r="D147" t="str">
            <v/>
          </cell>
          <cell r="E147" t="str">
            <v/>
          </cell>
          <cell r="F147" t="str">
            <v>2170.68</v>
          </cell>
          <cell r="G147" t="str">
            <v>RMB</v>
          </cell>
          <cell r="H147" t="str">
            <v>1</v>
          </cell>
          <cell r="I147" t="str">
            <v>2170.68</v>
          </cell>
        </row>
        <row r="148">
          <cell r="A148" t="str">
            <v>1545637</v>
          </cell>
          <cell r="B148" t="str">
            <v>普吉岛海景酒店</v>
          </cell>
          <cell r="C148" t="str">
            <v>11907039669763</v>
          </cell>
          <cell r="D148" t="str">
            <v>70401</v>
          </cell>
          <cell r="E148" t="str">
            <v/>
          </cell>
          <cell r="F148" t="str">
            <v>794.91</v>
          </cell>
          <cell r="G148" t="str">
            <v>RMB</v>
          </cell>
          <cell r="H148" t="str">
            <v>1</v>
          </cell>
          <cell r="I148" t="str">
            <v>794.91</v>
          </cell>
        </row>
        <row r="149">
          <cell r="A149" t="str">
            <v>1553471</v>
          </cell>
          <cell r="B149" t="str">
            <v>清迈查亚度假村和温泉酒店</v>
          </cell>
          <cell r="C149" t="str">
            <v>11907112782995</v>
          </cell>
          <cell r="D149" t="str">
            <v>1297449567</v>
          </cell>
          <cell r="E149" t="str">
            <v/>
          </cell>
          <cell r="F149" t="str">
            <v>1150.86</v>
          </cell>
          <cell r="G149" t="str">
            <v>RMB</v>
          </cell>
          <cell r="H149" t="str">
            <v>1</v>
          </cell>
          <cell r="I149" t="str">
            <v>1150.86</v>
          </cell>
        </row>
        <row r="150">
          <cell r="A150" t="str">
            <v>1545638</v>
          </cell>
          <cell r="B150" t="str">
            <v>普吉岛芭东美爵酒店</v>
          </cell>
          <cell r="C150" t="str">
            <v>11907031660803</v>
          </cell>
          <cell r="D150" t="str">
            <v>432670</v>
          </cell>
          <cell r="E150" t="str">
            <v/>
          </cell>
          <cell r="F150" t="str">
            <v>541</v>
          </cell>
          <cell r="G150" t="str">
            <v>RMB</v>
          </cell>
          <cell r="H150" t="str">
            <v>1</v>
          </cell>
          <cell r="I150" t="str">
            <v>541.32</v>
          </cell>
        </row>
        <row r="151">
          <cell r="A151" t="str">
            <v>1532820</v>
          </cell>
          <cell r="B151" t="str">
            <v>普吉岛格雷斯兰度假村</v>
          </cell>
          <cell r="C151" t="str">
            <v>11906192476070</v>
          </cell>
          <cell r="D151" t="str">
            <v>339838</v>
          </cell>
          <cell r="E151" t="str">
            <v/>
          </cell>
          <cell r="F151" t="str">
            <v>1596</v>
          </cell>
          <cell r="G151" t="str">
            <v>RMB</v>
          </cell>
          <cell r="H151" t="str">
            <v>1</v>
          </cell>
          <cell r="I151" t="str">
            <v>1596</v>
          </cell>
        </row>
        <row r="152">
          <cell r="A152" t="str">
            <v>1561198</v>
          </cell>
          <cell r="B152" t="str">
            <v>普吉岛魅力度假村</v>
          </cell>
          <cell r="C152" t="str">
            <v>11907197894830</v>
          </cell>
          <cell r="D152" t="str">
            <v>reconfirmed</v>
          </cell>
          <cell r="E152" t="str">
            <v/>
          </cell>
          <cell r="F152" t="str">
            <v>4748.28</v>
          </cell>
          <cell r="G152" t="str">
            <v>RMB</v>
          </cell>
          <cell r="H152" t="str">
            <v>1</v>
          </cell>
          <cell r="I152" t="str">
            <v>4748.28</v>
          </cell>
        </row>
        <row r="153">
          <cell r="A153" t="str">
            <v>1543243</v>
          </cell>
          <cell r="B153" t="str">
            <v>普吉岛魅力度假村</v>
          </cell>
          <cell r="C153" t="str">
            <v>11907015628404</v>
          </cell>
          <cell r="D153" t="str">
            <v>109763,109766</v>
          </cell>
          <cell r="E153" t="str">
            <v/>
          </cell>
          <cell r="F153" t="str">
            <v>3534</v>
          </cell>
          <cell r="G153" t="str">
            <v>RMB</v>
          </cell>
          <cell r="H153" t="str">
            <v>1</v>
          </cell>
          <cell r="I153" t="str">
            <v>3534.18</v>
          </cell>
        </row>
        <row r="154">
          <cell r="A154" t="str">
            <v>1525084</v>
          </cell>
          <cell r="B154" t="str">
            <v>普吉钻石别墅度假村&amp;Spa</v>
          </cell>
          <cell r="C154" t="str">
            <v>11906105356911</v>
          </cell>
          <cell r="D154" t="str">
            <v/>
          </cell>
          <cell r="E154" t="str">
            <v/>
          </cell>
          <cell r="F154" t="str">
            <v>500</v>
          </cell>
          <cell r="G154" t="str">
            <v>RMB</v>
          </cell>
          <cell r="H154" t="str">
            <v>1</v>
          </cell>
          <cell r="I154" t="str">
            <v>500.08</v>
          </cell>
        </row>
        <row r="155">
          <cell r="A155" t="str">
            <v>1554662</v>
          </cell>
          <cell r="B155" t="str">
            <v>普吉岛千禧芭东度假村</v>
          </cell>
          <cell r="C155" t="str">
            <v>11907121792301</v>
          </cell>
          <cell r="D155" t="str">
            <v>45209294</v>
          </cell>
          <cell r="E155" t="str">
            <v/>
          </cell>
          <cell r="F155" t="str">
            <v>3696</v>
          </cell>
          <cell r="G155" t="str">
            <v>RMB</v>
          </cell>
          <cell r="H155" t="str">
            <v>1</v>
          </cell>
          <cell r="I155" t="str">
            <v>3696.83</v>
          </cell>
        </row>
        <row r="156">
          <cell r="A156" t="str">
            <v>1551091</v>
          </cell>
          <cell r="B156" t="str">
            <v>普吉岛安纳塔拉迈考别墅</v>
          </cell>
          <cell r="C156" t="str">
            <v>11907098749374</v>
          </cell>
          <cell r="D156" t="str">
            <v>60949627</v>
          </cell>
          <cell r="E156" t="str">
            <v/>
          </cell>
          <cell r="F156" t="str">
            <v>8149</v>
          </cell>
          <cell r="G156" t="str">
            <v>RMB</v>
          </cell>
          <cell r="H156" t="str">
            <v>1</v>
          </cell>
          <cell r="I156" t="str">
            <v>8149.22</v>
          </cell>
        </row>
        <row r="157">
          <cell r="A157" t="str">
            <v>1552423</v>
          </cell>
          <cell r="B157" t="str">
            <v>普吉岛阿玛瑞酒店</v>
          </cell>
          <cell r="C157" t="str">
            <v>11907117783676</v>
          </cell>
          <cell r="D157" t="str">
            <v>73917749</v>
          </cell>
          <cell r="E157" t="str">
            <v/>
          </cell>
          <cell r="F157" t="str">
            <v>1594</v>
          </cell>
          <cell r="G157" t="str">
            <v>RMB</v>
          </cell>
          <cell r="H157" t="str">
            <v>1</v>
          </cell>
          <cell r="I157" t="str">
            <v>1594</v>
          </cell>
        </row>
        <row r="158">
          <cell r="A158" t="str">
            <v>1571202</v>
          </cell>
          <cell r="B158" t="str">
            <v>普吉岛安达曼海景酒店</v>
          </cell>
          <cell r="C158" t="str">
            <v>11907290378949</v>
          </cell>
          <cell r="D158" t="str">
            <v>RR082656</v>
          </cell>
          <cell r="E158" t="str">
            <v/>
          </cell>
          <cell r="F158" t="str">
            <v>3270</v>
          </cell>
          <cell r="G158" t="str">
            <v>RMB</v>
          </cell>
          <cell r="H158" t="str">
            <v>1</v>
          </cell>
          <cell r="I158" t="str">
            <v>3270.84</v>
          </cell>
        </row>
        <row r="159">
          <cell r="A159" t="str">
            <v>1550604</v>
          </cell>
          <cell r="B159" t="str">
            <v>普吉岛万丽度假酒店</v>
          </cell>
          <cell r="C159" t="str">
            <v>11907099732106</v>
          </cell>
          <cell r="D159" t="str">
            <v>.</v>
          </cell>
          <cell r="E159" t="str">
            <v/>
          </cell>
          <cell r="F159" t="str">
            <v>756</v>
          </cell>
          <cell r="G159" t="str">
            <v>RMB</v>
          </cell>
          <cell r="H159" t="str">
            <v>1</v>
          </cell>
          <cell r="I159" t="str">
            <v>756</v>
          </cell>
        </row>
        <row r="160">
          <cell r="A160" t="str">
            <v>1567780</v>
          </cell>
          <cell r="B160" t="str">
            <v>巴厘岛萨玛贝别墅酒店</v>
          </cell>
          <cell r="C160" t="str">
            <v>11907251960037</v>
          </cell>
          <cell r="D160" t="str">
            <v>31009</v>
          </cell>
          <cell r="E160" t="str">
            <v/>
          </cell>
          <cell r="F160" t="str">
            <v>5781</v>
          </cell>
          <cell r="G160" t="str">
            <v>RMB</v>
          </cell>
          <cell r="H160" t="str">
            <v>1</v>
          </cell>
          <cell r="I160" t="str">
            <v>5781.75</v>
          </cell>
        </row>
        <row r="161">
          <cell r="A161" t="str">
            <v>1568795</v>
          </cell>
          <cell r="B161" t="str">
            <v>普吉岛卡塔坦尼海滩度假村</v>
          </cell>
          <cell r="C161" t="str">
            <v>11907266981616</v>
          </cell>
          <cell r="D161" t="str">
            <v>10454759,10454760,10454761,10454905</v>
          </cell>
          <cell r="E161" t="str">
            <v/>
          </cell>
          <cell r="F161" t="str">
            <v>6805</v>
          </cell>
          <cell r="G161" t="str">
            <v>RMB</v>
          </cell>
          <cell r="H161" t="str">
            <v>1</v>
          </cell>
          <cell r="I161" t="str">
            <v>6805.76</v>
          </cell>
        </row>
        <row r="162">
          <cell r="A162" t="str">
            <v>1577023</v>
          </cell>
          <cell r="B162" t="str">
            <v>普吉岛卡塔坦尼海滩度假村</v>
          </cell>
          <cell r="C162" t="str">
            <v>11908035489714</v>
          </cell>
          <cell r="D162" t="str">
            <v>10460146</v>
          </cell>
          <cell r="E162" t="str">
            <v/>
          </cell>
          <cell r="F162" t="str">
            <v>3474</v>
          </cell>
          <cell r="G162" t="str">
            <v>RMB</v>
          </cell>
          <cell r="H162" t="str">
            <v>1</v>
          </cell>
          <cell r="I162" t="str">
            <v>3474</v>
          </cell>
        </row>
        <row r="163">
          <cell r="A163" t="str">
            <v>1574505</v>
          </cell>
          <cell r="B163" t="str">
            <v>普吉岛卡塔坦尼海滩度假村</v>
          </cell>
          <cell r="C163" t="str">
            <v>11908011174171</v>
          </cell>
          <cell r="D163" t="str">
            <v/>
          </cell>
          <cell r="E163" t="str">
            <v/>
          </cell>
          <cell r="F163" t="str">
            <v>1635</v>
          </cell>
          <cell r="G163" t="str">
            <v>RMB</v>
          </cell>
          <cell r="H163" t="str">
            <v>1</v>
          </cell>
          <cell r="I163" t="str">
            <v>1635</v>
          </cell>
        </row>
        <row r="164">
          <cell r="A164" t="str">
            <v>1549777</v>
          </cell>
          <cell r="B164" t="str">
            <v>盛泰澜幻影海滩度假村</v>
          </cell>
          <cell r="C164" t="str">
            <v>11907080729708</v>
          </cell>
          <cell r="D164" t="str">
            <v>45463061</v>
          </cell>
          <cell r="E164" t="str">
            <v/>
          </cell>
          <cell r="F164" t="str">
            <v>2255</v>
          </cell>
          <cell r="G164" t="str">
            <v>RMB</v>
          </cell>
          <cell r="H164" t="str">
            <v>1</v>
          </cell>
          <cell r="I164" t="str">
            <v>2255</v>
          </cell>
        </row>
        <row r="165">
          <cell r="A165" t="str">
            <v>1549779</v>
          </cell>
          <cell r="B165" t="str">
            <v>盛泰澜幻影海滩度假村</v>
          </cell>
          <cell r="C165" t="str">
            <v>11907088728803</v>
          </cell>
          <cell r="D165" t="str">
            <v>45463931</v>
          </cell>
          <cell r="E165" t="str">
            <v/>
          </cell>
          <cell r="F165" t="str">
            <v>2255</v>
          </cell>
          <cell r="G165" t="str">
            <v>RMB</v>
          </cell>
          <cell r="H165" t="str">
            <v>1</v>
          </cell>
          <cell r="I165" t="str">
            <v>2255</v>
          </cell>
        </row>
        <row r="166">
          <cell r="A166" t="str">
            <v>1557289</v>
          </cell>
          <cell r="B166" t="str">
            <v>帕岸岛安纳塔拉拉沙南达度假酒店</v>
          </cell>
          <cell r="C166" t="str">
            <v>11907151833089</v>
          </cell>
          <cell r="D166" t="str">
            <v>10950035</v>
          </cell>
          <cell r="E166" t="str">
            <v/>
          </cell>
          <cell r="F166" t="str">
            <v>8086</v>
          </cell>
          <cell r="G166" t="str">
            <v>RMB</v>
          </cell>
          <cell r="H166" t="str">
            <v>1</v>
          </cell>
          <cell r="I166" t="str">
            <v>8086.8</v>
          </cell>
        </row>
        <row r="167">
          <cell r="A167" t="str">
            <v>1557806</v>
          </cell>
          <cell r="B167" t="str">
            <v>帕岸岛安纳塔拉拉沙南达度假酒店</v>
          </cell>
          <cell r="C167" t="str">
            <v>11907161830876</v>
          </cell>
          <cell r="D167" t="str">
            <v>10952750</v>
          </cell>
          <cell r="E167" t="str">
            <v/>
          </cell>
          <cell r="F167" t="str">
            <v>2401</v>
          </cell>
          <cell r="G167" t="str">
            <v>RMB</v>
          </cell>
          <cell r="H167" t="str">
            <v>1</v>
          </cell>
          <cell r="I167" t="str">
            <v>2401.92</v>
          </cell>
        </row>
        <row r="168">
          <cell r="A168" t="str">
            <v>1562041</v>
          </cell>
          <cell r="B168" t="str">
            <v>新加坡庄家大酒店</v>
          </cell>
          <cell r="C168" t="str">
            <v>11907190893243</v>
          </cell>
          <cell r="D168" t="str">
            <v>r190719195743356</v>
          </cell>
          <cell r="E168" t="str">
            <v/>
          </cell>
          <cell r="F168" t="str">
            <v>4192</v>
          </cell>
          <cell r="G168" t="str">
            <v>RMB</v>
          </cell>
          <cell r="H168" t="str">
            <v>1</v>
          </cell>
          <cell r="I168" t="str">
            <v>4192.64</v>
          </cell>
        </row>
        <row r="169">
          <cell r="A169" t="str">
            <v>1562852</v>
          </cell>
          <cell r="B169" t="str">
            <v>新加坡庄家大酒店</v>
          </cell>
          <cell r="C169" t="str">
            <v>11907205906272</v>
          </cell>
          <cell r="D169" t="str">
            <v>r190722162949639</v>
          </cell>
          <cell r="E169" t="str">
            <v/>
          </cell>
          <cell r="F169" t="str">
            <v>3206</v>
          </cell>
          <cell r="G169" t="str">
            <v>RMB</v>
          </cell>
          <cell r="H169" t="str">
            <v>1</v>
          </cell>
          <cell r="I169" t="str">
            <v>3206.19</v>
          </cell>
        </row>
        <row r="170">
          <cell r="A170" t="str">
            <v>1530990</v>
          </cell>
          <cell r="B170" t="str">
            <v>新加坡庄家大酒店</v>
          </cell>
          <cell r="C170" t="str">
            <v>11906179446685</v>
          </cell>
          <cell r="D170" t="str">
            <v>125807196</v>
          </cell>
          <cell r="E170" t="str">
            <v/>
          </cell>
          <cell r="F170" t="str">
            <v>1465</v>
          </cell>
          <cell r="G170" t="str">
            <v>RMB</v>
          </cell>
          <cell r="H170" t="str">
            <v>1</v>
          </cell>
          <cell r="I170" t="str">
            <v>1465.64</v>
          </cell>
        </row>
        <row r="171">
          <cell r="A171" t="str">
            <v>1574996</v>
          </cell>
          <cell r="B171" t="str">
            <v>新加坡庄家大酒店</v>
          </cell>
          <cell r="C171" t="str">
            <v>11908015940223</v>
          </cell>
          <cell r="D171" t="str">
            <v>101350118</v>
          </cell>
          <cell r="E171" t="str">
            <v/>
          </cell>
          <cell r="F171" t="str">
            <v>3663</v>
          </cell>
          <cell r="G171" t="str">
            <v>RMB</v>
          </cell>
          <cell r="H171" t="str">
            <v>1</v>
          </cell>
          <cell r="I171" t="str">
            <v>3663.06</v>
          </cell>
        </row>
        <row r="172">
          <cell r="A172" t="str">
            <v>1571880</v>
          </cell>
          <cell r="B172" t="str">
            <v>曼谷铂尔曼皇权酒店</v>
          </cell>
          <cell r="C172" t="str">
            <v>11907295691552</v>
          </cell>
          <cell r="D172" t="str">
            <v>822566,822565</v>
          </cell>
          <cell r="E172" t="str">
            <v/>
          </cell>
          <cell r="F172" t="str">
            <v>5787.6</v>
          </cell>
          <cell r="G172" t="str">
            <v>RMB</v>
          </cell>
          <cell r="H172" t="str">
            <v>1</v>
          </cell>
          <cell r="I172" t="str">
            <v>5787.6</v>
          </cell>
        </row>
        <row r="173">
          <cell r="A173" t="str">
            <v>1561907</v>
          </cell>
          <cell r="B173" t="str">
            <v>曼谷瑞吉酒店</v>
          </cell>
          <cell r="C173" t="str">
            <v>11907198879644</v>
          </cell>
          <cell r="D173" t="str">
            <v>74496048</v>
          </cell>
          <cell r="E173" t="str">
            <v/>
          </cell>
          <cell r="F173" t="str">
            <v>47886</v>
          </cell>
          <cell r="G173" t="str">
            <v>RMB</v>
          </cell>
          <cell r="H173" t="str">
            <v>1</v>
          </cell>
          <cell r="I173" t="str">
            <v>47886.24</v>
          </cell>
        </row>
        <row r="174">
          <cell r="A174" t="str">
            <v>1572107</v>
          </cell>
          <cell r="B174" t="str">
            <v>奥克兰希尔顿酒店</v>
          </cell>
          <cell r="C174" t="str">
            <v>11907308561035</v>
          </cell>
          <cell r="D174" t="str">
            <v>3131919404</v>
          </cell>
          <cell r="E174" t="str">
            <v/>
          </cell>
          <cell r="F174" t="str">
            <v>4710.84</v>
          </cell>
          <cell r="G174" t="str">
            <v>RMB</v>
          </cell>
          <cell r="H174" t="str">
            <v>1</v>
          </cell>
          <cell r="I174" t="str">
            <v>4710.84</v>
          </cell>
        </row>
        <row r="175">
          <cell r="A175" t="str">
            <v>1551969</v>
          </cell>
          <cell r="B175" t="str">
            <v>新加坡圣淘沙名胜世界节庆酒店</v>
          </cell>
          <cell r="C175" t="str">
            <v>11907103755725</v>
          </cell>
          <cell r="D175" t="str">
            <v>1296472122</v>
          </cell>
          <cell r="E175" t="str">
            <v/>
          </cell>
          <cell r="F175" t="str">
            <v>5172</v>
          </cell>
          <cell r="G175" t="str">
            <v>RMB</v>
          </cell>
          <cell r="H175" t="str">
            <v>1</v>
          </cell>
          <cell r="I175" t="str">
            <v>5172.59</v>
          </cell>
        </row>
        <row r="176">
          <cell r="A176" t="str">
            <v>1564234</v>
          </cell>
          <cell r="B176" t="str">
            <v>新加坡圣淘沙名胜世界节庆酒店</v>
          </cell>
          <cell r="C176" t="str">
            <v>11907224917042</v>
          </cell>
          <cell r="D176" t="str">
            <v/>
          </cell>
          <cell r="E176" t="str">
            <v/>
          </cell>
          <cell r="F176" t="str">
            <v>4224</v>
          </cell>
          <cell r="G176" t="str">
            <v>RMB</v>
          </cell>
          <cell r="H176" t="str">
            <v>1</v>
          </cell>
          <cell r="I176" t="str">
            <v>4224.74</v>
          </cell>
        </row>
        <row r="177">
          <cell r="A177" t="str">
            <v>1562885</v>
          </cell>
          <cell r="B177" t="str">
            <v>新加坡圣淘沙名胜世界节庆酒店</v>
          </cell>
          <cell r="C177" t="str">
            <v>11907201899476</v>
          </cell>
          <cell r="D177" t="str">
            <v/>
          </cell>
          <cell r="E177" t="str">
            <v/>
          </cell>
          <cell r="F177" t="str">
            <v>3028</v>
          </cell>
          <cell r="G177" t="str">
            <v>RMB</v>
          </cell>
          <cell r="H177" t="str">
            <v>1</v>
          </cell>
          <cell r="I177" t="str">
            <v>3028.86</v>
          </cell>
        </row>
        <row r="178">
          <cell r="A178" t="str">
            <v>1560420</v>
          </cell>
          <cell r="B178" t="str">
            <v>新加坡圣淘沙名胜世界节庆酒店</v>
          </cell>
          <cell r="C178" t="str">
            <v>11907185872570</v>
          </cell>
          <cell r="D178" t="str">
            <v/>
          </cell>
          <cell r="E178" t="str">
            <v/>
          </cell>
          <cell r="F178" t="str">
            <v>6105</v>
          </cell>
          <cell r="G178" t="str">
            <v>RMB</v>
          </cell>
          <cell r="H178" t="str">
            <v>1</v>
          </cell>
          <cell r="I178" t="str">
            <v>6105.56</v>
          </cell>
        </row>
        <row r="179">
          <cell r="A179" t="str">
            <v>1555940</v>
          </cell>
          <cell r="B179" t="str">
            <v>新加坡圣淘沙名胜世界节庆酒店</v>
          </cell>
          <cell r="C179" t="str">
            <v>11907145812116</v>
          </cell>
          <cell r="D179" t="str">
            <v>1299373943</v>
          </cell>
          <cell r="E179" t="str">
            <v/>
          </cell>
          <cell r="F179" t="str">
            <v>3447</v>
          </cell>
          <cell r="G179" t="str">
            <v>RMB</v>
          </cell>
          <cell r="H179" t="str">
            <v>1</v>
          </cell>
          <cell r="I179" t="str">
            <v>3447.4</v>
          </cell>
        </row>
        <row r="180">
          <cell r="A180" t="str">
            <v>1566703</v>
          </cell>
          <cell r="B180" t="str">
            <v>新加坡圣淘沙名胜世界节庆酒店</v>
          </cell>
          <cell r="C180" t="str">
            <v>11907248952468</v>
          </cell>
          <cell r="D180" t="str">
            <v/>
          </cell>
          <cell r="E180" t="str">
            <v/>
          </cell>
          <cell r="F180" t="str">
            <v>4590</v>
          </cell>
          <cell r="G180" t="str">
            <v>RMB</v>
          </cell>
          <cell r="H180" t="str">
            <v>1</v>
          </cell>
          <cell r="I180" t="str">
            <v>4590.36</v>
          </cell>
        </row>
        <row r="181">
          <cell r="A181" t="str">
            <v>1566837</v>
          </cell>
          <cell r="B181" t="str">
            <v>新加坡圣淘沙名胜世界-迈克尔酒店</v>
          </cell>
          <cell r="C181" t="str">
            <v>11907241950723</v>
          </cell>
          <cell r="D181" t="str">
            <v>36508359</v>
          </cell>
          <cell r="E181" t="str">
            <v/>
          </cell>
          <cell r="F181" t="str">
            <v>5099</v>
          </cell>
          <cell r="G181" t="str">
            <v>RMB</v>
          </cell>
          <cell r="H181" t="str">
            <v>1</v>
          </cell>
          <cell r="I181" t="str">
            <v>5099.75</v>
          </cell>
        </row>
        <row r="182">
          <cell r="A182" t="str">
            <v>1566102</v>
          </cell>
          <cell r="B182" t="str">
            <v>新加坡圣淘沙名胜世界-迈克尔酒店</v>
          </cell>
          <cell r="C182" t="str">
            <v>11907240943005</v>
          </cell>
          <cell r="D182" t="str">
            <v/>
          </cell>
          <cell r="E182" t="str">
            <v/>
          </cell>
          <cell r="F182" t="str">
            <v>4230.96</v>
          </cell>
          <cell r="G182" t="str">
            <v>RMB</v>
          </cell>
          <cell r="H182" t="str">
            <v>1</v>
          </cell>
          <cell r="I182" t="str">
            <v>4230.96</v>
          </cell>
        </row>
        <row r="183">
          <cell r="A183" t="str">
            <v>1566099</v>
          </cell>
          <cell r="B183" t="str">
            <v>新加坡圣淘沙名胜世界-迈克尔酒店</v>
          </cell>
          <cell r="C183" t="str">
            <v>11907249944371</v>
          </cell>
          <cell r="D183" t="str">
            <v/>
          </cell>
          <cell r="E183" t="str">
            <v/>
          </cell>
          <cell r="F183" t="str">
            <v>1738.27</v>
          </cell>
          <cell r="G183" t="str">
            <v>RMB</v>
          </cell>
          <cell r="H183" t="str">
            <v>1</v>
          </cell>
          <cell r="I183" t="str">
            <v>1738.27</v>
          </cell>
        </row>
        <row r="184">
          <cell r="A184" t="str">
            <v>1567178</v>
          </cell>
          <cell r="B184" t="str">
            <v>新加坡圣淘沙名胜世界-迈克尔酒店</v>
          </cell>
          <cell r="C184" t="str">
            <v>11907257958232</v>
          </cell>
          <cell r="D184" t="str">
            <v/>
          </cell>
          <cell r="E184" t="str">
            <v/>
          </cell>
          <cell r="F184" t="str">
            <v>3790.92</v>
          </cell>
          <cell r="G184" t="str">
            <v>RMB</v>
          </cell>
          <cell r="H184" t="str">
            <v>1</v>
          </cell>
          <cell r="I184" t="str">
            <v>3790.92</v>
          </cell>
        </row>
        <row r="185">
          <cell r="A185" t="str">
            <v>1568922</v>
          </cell>
          <cell r="B185" t="str">
            <v>新加坡圣淘沙名胜世界-迈克尔酒店</v>
          </cell>
          <cell r="C185" t="str">
            <v>11907267985196</v>
          </cell>
          <cell r="D185" t="str">
            <v>36512157</v>
          </cell>
          <cell r="E185" t="str">
            <v/>
          </cell>
          <cell r="F185" t="str">
            <v>4308.33</v>
          </cell>
          <cell r="G185" t="str">
            <v>RMB</v>
          </cell>
          <cell r="H185" t="str">
            <v>1</v>
          </cell>
          <cell r="I185" t="str">
            <v>4308.33</v>
          </cell>
        </row>
        <row r="186">
          <cell r="A186" t="str">
            <v>1552334</v>
          </cell>
          <cell r="B186" t="str">
            <v>新加坡泛太平洋酒店</v>
          </cell>
          <cell r="C186" t="str">
            <v>11907102767303</v>
          </cell>
          <cell r="D186" t="str">
            <v>1552334</v>
          </cell>
          <cell r="E186" t="str">
            <v/>
          </cell>
          <cell r="F186" t="str">
            <v>2967</v>
          </cell>
          <cell r="G186" t="str">
            <v>RMB</v>
          </cell>
          <cell r="H186" t="str">
            <v>1</v>
          </cell>
          <cell r="I186" t="str">
            <v>2967</v>
          </cell>
        </row>
        <row r="187">
          <cell r="A187" t="str">
            <v>1570166</v>
          </cell>
          <cell r="B187" t="str">
            <v>首尔东大门贝斯特韦斯特阿里郎希尔酒店</v>
          </cell>
          <cell r="C187" t="str">
            <v>11907288988607</v>
          </cell>
          <cell r="D187" t="str">
            <v>19013512</v>
          </cell>
          <cell r="E187" t="str">
            <v/>
          </cell>
          <cell r="F187" t="str">
            <v>791.08</v>
          </cell>
          <cell r="G187" t="str">
            <v>RMB</v>
          </cell>
          <cell r="H187" t="str">
            <v>1</v>
          </cell>
          <cell r="I187" t="str">
            <v>791.08</v>
          </cell>
        </row>
        <row r="188">
          <cell r="A188" t="str">
            <v>1570168</v>
          </cell>
          <cell r="B188" t="str">
            <v>首尔东大门贝斯特韦斯特阿里郎希尔酒店</v>
          </cell>
          <cell r="C188" t="str">
            <v>11907289993904</v>
          </cell>
          <cell r="D188" t="str">
            <v>19013513</v>
          </cell>
          <cell r="E188" t="str">
            <v/>
          </cell>
          <cell r="F188" t="str">
            <v>791.08</v>
          </cell>
          <cell r="G188" t="str">
            <v>RMB</v>
          </cell>
          <cell r="H188" t="str">
            <v>1</v>
          </cell>
          <cell r="I188" t="str">
            <v>791.08</v>
          </cell>
        </row>
        <row r="189">
          <cell r="A189" t="str">
            <v>1570165</v>
          </cell>
          <cell r="B189" t="str">
            <v>首尔东大门贝斯特韦斯特阿里郎希尔酒店</v>
          </cell>
          <cell r="C189" t="str">
            <v>11907285998495</v>
          </cell>
          <cell r="D189" t="str">
            <v>19018511</v>
          </cell>
          <cell r="E189" t="str">
            <v/>
          </cell>
          <cell r="F189" t="str">
            <v>791.08</v>
          </cell>
          <cell r="G189" t="str">
            <v>RMB</v>
          </cell>
          <cell r="H189" t="str">
            <v>1</v>
          </cell>
          <cell r="I189" t="str">
            <v>791.08</v>
          </cell>
        </row>
        <row r="190">
          <cell r="A190" t="str">
            <v>1560631</v>
          </cell>
          <cell r="B190" t="str">
            <v>甲米毕安酒店</v>
          </cell>
          <cell r="C190" t="str">
            <v>11907180871502</v>
          </cell>
          <cell r="D190" t="str">
            <v>82032</v>
          </cell>
          <cell r="E190" t="str">
            <v/>
          </cell>
          <cell r="F190" t="str">
            <v>9215</v>
          </cell>
          <cell r="G190" t="str">
            <v>RMB</v>
          </cell>
          <cell r="H190" t="str">
            <v>1</v>
          </cell>
          <cell r="I190" t="str">
            <v>9215.6</v>
          </cell>
        </row>
        <row r="191">
          <cell r="A191" t="str">
            <v>1559137</v>
          </cell>
          <cell r="B191" t="str">
            <v>皮皮岛爱侣湾棕榈度假酒店</v>
          </cell>
          <cell r="C191" t="str">
            <v>11907177849507</v>
          </cell>
          <cell r="D191" t="str">
            <v>1301672508</v>
          </cell>
          <cell r="E191" t="str">
            <v/>
          </cell>
          <cell r="F191" t="str">
            <v>872.38</v>
          </cell>
          <cell r="G191" t="str">
            <v>RMB</v>
          </cell>
          <cell r="H191" t="str">
            <v>1</v>
          </cell>
          <cell r="I191" t="str">
            <v>872.38</v>
          </cell>
        </row>
        <row r="192">
          <cell r="A192" t="str">
            <v>1550791</v>
          </cell>
          <cell r="B192" t="str">
            <v>新加坡滨海湾金沙酒店</v>
          </cell>
          <cell r="C192" t="str">
            <v>11907093738906</v>
          </cell>
          <cell r="D192" t="str">
            <v>406235620</v>
          </cell>
          <cell r="E192" t="str">
            <v/>
          </cell>
          <cell r="F192" t="str">
            <v>3631</v>
          </cell>
          <cell r="G192" t="str">
            <v>RMB</v>
          </cell>
          <cell r="H192" t="str">
            <v>1</v>
          </cell>
          <cell r="I192" t="str">
            <v>3631</v>
          </cell>
        </row>
        <row r="193">
          <cell r="A193" t="str">
            <v>1550796</v>
          </cell>
          <cell r="B193" t="str">
            <v>新加坡滨海湾金沙酒店</v>
          </cell>
          <cell r="C193" t="str">
            <v>11907094743208</v>
          </cell>
          <cell r="D193" t="str">
            <v>406236824</v>
          </cell>
          <cell r="E193" t="str">
            <v/>
          </cell>
          <cell r="F193" t="str">
            <v>4166</v>
          </cell>
          <cell r="G193" t="str">
            <v>RMB</v>
          </cell>
          <cell r="H193" t="str">
            <v>1</v>
          </cell>
          <cell r="I193" t="str">
            <v>4166</v>
          </cell>
        </row>
        <row r="194">
          <cell r="A194" t="str">
            <v>1560307</v>
          </cell>
          <cell r="B194" t="str">
            <v>新加坡滨海湾金沙酒店</v>
          </cell>
          <cell r="C194" t="str">
            <v>11907182865842</v>
          </cell>
          <cell r="D194" t="str">
            <v/>
          </cell>
          <cell r="E194" t="str">
            <v/>
          </cell>
          <cell r="F194" t="str">
            <v>9969</v>
          </cell>
          <cell r="G194" t="str">
            <v>RMB</v>
          </cell>
          <cell r="H194" t="str">
            <v>1</v>
          </cell>
          <cell r="I194" t="str">
            <v>9969</v>
          </cell>
        </row>
        <row r="195">
          <cell r="A195" t="str">
            <v>1543812</v>
          </cell>
          <cell r="B195" t="str">
            <v>新加坡滨海湾金沙酒店</v>
          </cell>
          <cell r="C195" t="str">
            <v>11907040674101，11907047672478</v>
          </cell>
          <cell r="D195" t="str">
            <v>401997712</v>
          </cell>
          <cell r="E195" t="str">
            <v/>
          </cell>
          <cell r="F195" t="str">
            <v>6558</v>
          </cell>
          <cell r="G195" t="str">
            <v>RMB</v>
          </cell>
          <cell r="H195" t="str">
            <v>1</v>
          </cell>
          <cell r="I195" t="str">
            <v>6558</v>
          </cell>
        </row>
        <row r="196">
          <cell r="A196" t="str">
            <v>1571879</v>
          </cell>
          <cell r="B196" t="str">
            <v>新加坡滨海湾金沙酒店</v>
          </cell>
          <cell r="C196" t="str">
            <v>11907297540543</v>
          </cell>
          <cell r="D196" t="str">
            <v/>
          </cell>
          <cell r="E196" t="str">
            <v/>
          </cell>
          <cell r="F196" t="str">
            <v>3055.22</v>
          </cell>
          <cell r="G196" t="str">
            <v>RMB</v>
          </cell>
          <cell r="H196" t="str">
            <v>1</v>
          </cell>
          <cell r="I196" t="str">
            <v>3055.22</v>
          </cell>
        </row>
        <row r="197">
          <cell r="A197" t="str">
            <v>1573107</v>
          </cell>
          <cell r="B197" t="str">
            <v>新加坡滨海湾金沙酒店</v>
          </cell>
          <cell r="C197" t="str">
            <v>11907310251443</v>
          </cell>
          <cell r="D197" t="str">
            <v/>
          </cell>
          <cell r="E197" t="str">
            <v/>
          </cell>
          <cell r="F197" t="str">
            <v>3983.3</v>
          </cell>
          <cell r="G197" t="str">
            <v>RMB</v>
          </cell>
          <cell r="H197" t="str">
            <v>1</v>
          </cell>
          <cell r="I197" t="str">
            <v>3983.3</v>
          </cell>
        </row>
        <row r="198">
          <cell r="A198" t="str">
            <v>1572422</v>
          </cell>
          <cell r="B198" t="str">
            <v>新加坡滨海湾金沙酒店</v>
          </cell>
          <cell r="C198" t="str">
            <v>11907308560959</v>
          </cell>
          <cell r="D198" t="str">
            <v/>
          </cell>
          <cell r="E198" t="str">
            <v/>
          </cell>
          <cell r="F198" t="str">
            <v>4702.86</v>
          </cell>
          <cell r="G198" t="str">
            <v>RMB</v>
          </cell>
          <cell r="H198" t="str">
            <v>1</v>
          </cell>
          <cell r="I198" t="str">
            <v>4702.86</v>
          </cell>
        </row>
        <row r="199">
          <cell r="A199" t="str">
            <v>1573819</v>
          </cell>
          <cell r="B199" t="str">
            <v>新加坡滨海湾金沙酒店</v>
          </cell>
          <cell r="C199" t="str">
            <v>11907314800623</v>
          </cell>
          <cell r="D199" t="str">
            <v>1573819</v>
          </cell>
          <cell r="E199" t="str">
            <v/>
          </cell>
          <cell r="F199" t="str">
            <v>3668</v>
          </cell>
          <cell r="G199" t="str">
            <v>RMB</v>
          </cell>
          <cell r="H199" t="str">
            <v>1</v>
          </cell>
          <cell r="I199" t="str">
            <v>3668</v>
          </cell>
        </row>
        <row r="200">
          <cell r="A200" t="str">
            <v>1562158</v>
          </cell>
          <cell r="B200" t="str">
            <v>新加坡滨海湾金沙酒店</v>
          </cell>
          <cell r="C200" t="str">
            <v>11907199895202</v>
          </cell>
          <cell r="D200" t="str">
            <v/>
          </cell>
          <cell r="E200" t="str">
            <v/>
          </cell>
          <cell r="F200" t="str">
            <v>7294</v>
          </cell>
          <cell r="G200" t="str">
            <v>RMB</v>
          </cell>
          <cell r="H200" t="str">
            <v>1</v>
          </cell>
          <cell r="I200" t="str">
            <v>7294.78</v>
          </cell>
        </row>
        <row r="201">
          <cell r="A201" t="str">
            <v>1565384</v>
          </cell>
          <cell r="B201" t="str">
            <v>新加坡滨海湾金沙酒店</v>
          </cell>
          <cell r="C201" t="str">
            <v>11907230932442</v>
          </cell>
          <cell r="D201" t="str">
            <v/>
          </cell>
          <cell r="E201" t="str">
            <v/>
          </cell>
          <cell r="F201" t="str">
            <v>2695</v>
          </cell>
          <cell r="G201" t="str">
            <v>RMB</v>
          </cell>
          <cell r="H201" t="str">
            <v>1</v>
          </cell>
          <cell r="I201" t="str">
            <v>2695.43</v>
          </cell>
        </row>
        <row r="202">
          <cell r="A202" t="str">
            <v>1564238</v>
          </cell>
          <cell r="B202" t="str">
            <v>新加坡滨海湾金沙酒店</v>
          </cell>
          <cell r="C202" t="str">
            <v>11907227916679</v>
          </cell>
          <cell r="D202" t="str">
            <v/>
          </cell>
          <cell r="E202" t="str">
            <v/>
          </cell>
          <cell r="F202" t="str">
            <v>7808</v>
          </cell>
          <cell r="G202" t="str">
            <v>RMB</v>
          </cell>
          <cell r="H202" t="str">
            <v>1</v>
          </cell>
          <cell r="I202" t="str">
            <v>7808.52</v>
          </cell>
        </row>
        <row r="203">
          <cell r="A203" t="str">
            <v>1545322</v>
          </cell>
          <cell r="B203" t="str">
            <v>新加坡滨海湾金沙酒店</v>
          </cell>
          <cell r="C203" t="str">
            <v>11907034658608</v>
          </cell>
          <cell r="D203" t="str">
            <v>403954340</v>
          </cell>
          <cell r="E203" t="str">
            <v/>
          </cell>
          <cell r="F203" t="str">
            <v>3278</v>
          </cell>
          <cell r="G203" t="str">
            <v>RMB</v>
          </cell>
          <cell r="H203" t="str">
            <v>1</v>
          </cell>
          <cell r="I203" t="str">
            <v>3278</v>
          </cell>
        </row>
        <row r="204">
          <cell r="A204" t="str">
            <v>1572192</v>
          </cell>
          <cell r="B204" t="str">
            <v>新加坡滨海湾金沙酒店</v>
          </cell>
          <cell r="C204" t="str">
            <v>11907301378448</v>
          </cell>
          <cell r="D204" t="str">
            <v/>
          </cell>
          <cell r="E204" t="str">
            <v/>
          </cell>
          <cell r="F204" t="str">
            <v>5345.03</v>
          </cell>
          <cell r="G204" t="str">
            <v>RMB</v>
          </cell>
          <cell r="H204" t="str">
            <v>1</v>
          </cell>
          <cell r="I204" t="str">
            <v>5345.03</v>
          </cell>
        </row>
        <row r="205">
          <cell r="A205" t="str">
            <v>1574344</v>
          </cell>
          <cell r="B205" t="str">
            <v>沙巴天空酒店</v>
          </cell>
          <cell r="C205" t="str">
            <v>11908018168550</v>
          </cell>
          <cell r="D205" t="str">
            <v/>
          </cell>
          <cell r="E205" t="str">
            <v/>
          </cell>
          <cell r="F205" t="str">
            <v>1176</v>
          </cell>
          <cell r="G205" t="str">
            <v>RMB</v>
          </cell>
          <cell r="H205" t="str">
            <v>1</v>
          </cell>
          <cell r="I205" t="str">
            <v>1176</v>
          </cell>
        </row>
        <row r="206">
          <cell r="A206" t="str">
            <v>1567399</v>
          </cell>
          <cell r="B206" t="str">
            <v>香格里拉</v>
          </cell>
          <cell r="C206" t="str">
            <v>11907256958500</v>
          </cell>
          <cell r="D206" t="str">
            <v/>
          </cell>
          <cell r="E206" t="str">
            <v/>
          </cell>
          <cell r="F206" t="str">
            <v>1337.69</v>
          </cell>
          <cell r="G206" t="str">
            <v>RMB</v>
          </cell>
          <cell r="H206" t="str">
            <v>1</v>
          </cell>
          <cell r="I206" t="str">
            <v>1337.69</v>
          </cell>
        </row>
        <row r="207">
          <cell r="A207" t="str">
            <v>1554789</v>
          </cell>
          <cell r="B207" t="str">
            <v>普吉岛奈涵度假村</v>
          </cell>
          <cell r="C207" t="str">
            <v>11907125802931</v>
          </cell>
          <cell r="D207" t="str">
            <v>1298351761</v>
          </cell>
          <cell r="E207" t="str">
            <v/>
          </cell>
          <cell r="F207" t="str">
            <v>1128.36</v>
          </cell>
          <cell r="G207" t="str">
            <v>RMB</v>
          </cell>
          <cell r="H207" t="str">
            <v>1</v>
          </cell>
          <cell r="I207" t="str">
            <v>1128.36</v>
          </cell>
        </row>
        <row r="208">
          <cell r="A208" t="str">
            <v>1547431</v>
          </cell>
          <cell r="B208" t="str">
            <v>普吉岛奈涵度假村</v>
          </cell>
          <cell r="C208" t="str">
            <v>11907052693006</v>
          </cell>
          <cell r="D208" t="str">
            <v/>
          </cell>
          <cell r="E208" t="str">
            <v/>
          </cell>
          <cell r="F208" t="str">
            <v>1779</v>
          </cell>
          <cell r="G208" t="str">
            <v>RMB</v>
          </cell>
          <cell r="H208" t="str">
            <v>1</v>
          </cell>
          <cell r="I208" t="str">
            <v>1779.78</v>
          </cell>
        </row>
        <row r="209">
          <cell r="A209" t="str">
            <v>1525971</v>
          </cell>
          <cell r="B209" t="str">
            <v>普吉岛奈涵度假村</v>
          </cell>
          <cell r="C209" t="str">
            <v>11906112370958</v>
          </cell>
          <cell r="D209" t="str">
            <v/>
          </cell>
          <cell r="E209" t="str">
            <v/>
          </cell>
          <cell r="F209" t="str">
            <v>2078.28</v>
          </cell>
          <cell r="G209" t="str">
            <v>RMB</v>
          </cell>
          <cell r="H209" t="str">
            <v>1</v>
          </cell>
          <cell r="I209" t="str">
            <v>2078.28</v>
          </cell>
        </row>
        <row r="210">
          <cell r="A210" t="str">
            <v>1527391</v>
          </cell>
          <cell r="B210" t="str">
            <v>普吉岛奈涵度假村</v>
          </cell>
          <cell r="C210" t="str">
            <v>11906135397033</v>
          </cell>
          <cell r="D210" t="str">
            <v/>
          </cell>
          <cell r="E210" t="str">
            <v/>
          </cell>
          <cell r="F210" t="str">
            <v>2368</v>
          </cell>
          <cell r="G210" t="str">
            <v>RMB</v>
          </cell>
          <cell r="H210" t="str">
            <v>1</v>
          </cell>
          <cell r="I210" t="str">
            <v>2368.92</v>
          </cell>
        </row>
        <row r="211">
          <cell r="A211" t="str">
            <v>1567553</v>
          </cell>
          <cell r="B211" t="str">
            <v>普吉岛奈涵度假村</v>
          </cell>
          <cell r="C211" t="str">
            <v>11907257965905</v>
          </cell>
          <cell r="D211" t="str">
            <v>1307660011</v>
          </cell>
          <cell r="E211" t="str">
            <v/>
          </cell>
          <cell r="F211" t="str">
            <v>2143.88</v>
          </cell>
          <cell r="G211" t="str">
            <v>RMB</v>
          </cell>
          <cell r="H211" t="str">
            <v>1</v>
          </cell>
          <cell r="I211" t="str">
            <v>2143.88</v>
          </cell>
        </row>
        <row r="212">
          <cell r="A212" t="str">
            <v>1564242</v>
          </cell>
          <cell r="B212" t="str">
            <v>普吉岛奈涵度假村</v>
          </cell>
          <cell r="C212" t="str">
            <v>11907220910640</v>
          </cell>
          <cell r="D212" t="str">
            <v/>
          </cell>
          <cell r="E212" t="str">
            <v/>
          </cell>
          <cell r="F212" t="str">
            <v>2132</v>
          </cell>
          <cell r="G212" t="str">
            <v>RMB</v>
          </cell>
          <cell r="H212" t="str">
            <v>1</v>
          </cell>
          <cell r="I212" t="str">
            <v>2132.94</v>
          </cell>
        </row>
        <row r="213">
          <cell r="A213" t="str">
            <v>1555260</v>
          </cell>
          <cell r="B213" t="str">
            <v>普吉岛奈涵度假村</v>
          </cell>
          <cell r="C213" t="str">
            <v>11907138810963</v>
          </cell>
          <cell r="D213" t="str">
            <v/>
          </cell>
          <cell r="E213" t="str">
            <v/>
          </cell>
          <cell r="F213" t="str">
            <v>1186.6</v>
          </cell>
          <cell r="G213" t="str">
            <v>RMB</v>
          </cell>
          <cell r="H213" t="str">
            <v>1</v>
          </cell>
          <cell r="I213" t="str">
            <v>1186.6</v>
          </cell>
        </row>
        <row r="214">
          <cell r="A214" t="str">
            <v>1568880</v>
          </cell>
          <cell r="B214" t="str">
            <v>普吉岛卡利马度假村及水疗中心</v>
          </cell>
          <cell r="C214" t="str">
            <v>11907265979465</v>
          </cell>
          <cell r="D214" t="str">
            <v>397298</v>
          </cell>
          <cell r="E214" t="str">
            <v/>
          </cell>
          <cell r="F214" t="str">
            <v>7462</v>
          </cell>
          <cell r="G214" t="str">
            <v>RMB</v>
          </cell>
          <cell r="H214" t="str">
            <v>1</v>
          </cell>
          <cell r="I214" t="str">
            <v>7462.84</v>
          </cell>
        </row>
        <row r="215">
          <cell r="A215" t="str">
            <v>1557179</v>
          </cell>
          <cell r="B215" t="str">
            <v>普吉岛卡利马度假村及水疗中心</v>
          </cell>
          <cell r="C215" t="str">
            <v>11907151824972</v>
          </cell>
          <cell r="D215" t="str">
            <v>395214</v>
          </cell>
          <cell r="E215" t="str">
            <v/>
          </cell>
          <cell r="F215" t="str">
            <v>1453</v>
          </cell>
          <cell r="G215" t="str">
            <v>RMB</v>
          </cell>
          <cell r="H215" t="str">
            <v>1</v>
          </cell>
          <cell r="I215" t="str">
            <v>1453.2</v>
          </cell>
        </row>
        <row r="216">
          <cell r="A216" t="str">
            <v>1573344</v>
          </cell>
          <cell r="B216" t="str">
            <v>普吉岛假日度假酒店</v>
          </cell>
          <cell r="C216" t="str">
            <v>11907311176664</v>
          </cell>
          <cell r="D216" t="str">
            <v/>
          </cell>
          <cell r="E216" t="str">
            <v/>
          </cell>
          <cell r="F216" t="str">
            <v>1068</v>
          </cell>
          <cell r="G216" t="str">
            <v>RMB</v>
          </cell>
          <cell r="H216" t="str">
            <v>1</v>
          </cell>
          <cell r="I216" t="str">
            <v>1068</v>
          </cell>
        </row>
        <row r="217">
          <cell r="A217" t="str">
            <v>1573926</v>
          </cell>
          <cell r="B217" t="str">
            <v>曼谷宜必思沙吞酒店</v>
          </cell>
          <cell r="C217" t="str">
            <v>11907312897695</v>
          </cell>
          <cell r="D217" t="str">
            <v/>
          </cell>
          <cell r="E217" t="str">
            <v/>
          </cell>
          <cell r="F217" t="str">
            <v>237.69</v>
          </cell>
          <cell r="G217" t="str">
            <v>RMB</v>
          </cell>
          <cell r="H217" t="str">
            <v>1</v>
          </cell>
          <cell r="I217" t="str">
            <v>237.69</v>
          </cell>
        </row>
        <row r="218">
          <cell r="A218" t="str">
            <v>1571338</v>
          </cell>
          <cell r="B218" t="str">
            <v>曼谷宜必思沙吞酒店</v>
          </cell>
          <cell r="C218" t="str">
            <v>11907292222485</v>
          </cell>
          <cell r="D218" t="str">
            <v>6888458</v>
          </cell>
          <cell r="E218" t="str">
            <v/>
          </cell>
          <cell r="F218" t="str">
            <v>431.72</v>
          </cell>
          <cell r="G218" t="str">
            <v>RMB</v>
          </cell>
          <cell r="H218" t="str">
            <v>1</v>
          </cell>
          <cell r="I218" t="str">
            <v>431.72</v>
          </cell>
        </row>
        <row r="219">
          <cell r="A219" t="str">
            <v>1565766</v>
          </cell>
          <cell r="B219" t="str">
            <v>甲米奥南菲奥雷度假村</v>
          </cell>
          <cell r="C219" t="str">
            <v>11907236936857</v>
          </cell>
          <cell r="D219" t="str">
            <v>21104</v>
          </cell>
          <cell r="E219" t="str">
            <v/>
          </cell>
          <cell r="F219" t="str">
            <v>1672</v>
          </cell>
          <cell r="G219" t="str">
            <v>RMB</v>
          </cell>
          <cell r="H219" t="str">
            <v>1</v>
          </cell>
          <cell r="I219" t="str">
            <v>1672.2</v>
          </cell>
        </row>
        <row r="220">
          <cell r="A220" t="str">
            <v>1534082</v>
          </cell>
          <cell r="B220" t="str">
            <v>普吉岛纳卡酒店</v>
          </cell>
          <cell r="C220" t="str">
            <v>11906201495195</v>
          </cell>
          <cell r="D220" t="str">
            <v>150771</v>
          </cell>
          <cell r="E220" t="str">
            <v/>
          </cell>
          <cell r="F220" t="str">
            <v>3866</v>
          </cell>
          <cell r="G220" t="str">
            <v>RMB</v>
          </cell>
          <cell r="H220" t="str">
            <v>1</v>
          </cell>
          <cell r="I220" t="str">
            <v>3866.04</v>
          </cell>
        </row>
        <row r="221">
          <cell r="A221" t="str">
            <v>1527827</v>
          </cell>
          <cell r="B221" t="str">
            <v>普吉岛美林海滩万豪度假酒店</v>
          </cell>
          <cell r="C221" t="str">
            <v>11906136405403</v>
          </cell>
          <cell r="D221" t="str">
            <v>92477728</v>
          </cell>
          <cell r="E221" t="str">
            <v/>
          </cell>
          <cell r="F221" t="str">
            <v>11855</v>
          </cell>
          <cell r="G221" t="str">
            <v>RMB</v>
          </cell>
          <cell r="H221" t="str">
            <v>1</v>
          </cell>
          <cell r="I221" t="str">
            <v>11855.79</v>
          </cell>
        </row>
        <row r="222">
          <cell r="A222" t="str">
            <v>1579153</v>
          </cell>
          <cell r="B222" t="str">
            <v>莫斯科四季酒店</v>
          </cell>
          <cell r="C222" t="str">
            <v>11908068982694</v>
          </cell>
          <cell r="D222" t="str">
            <v/>
          </cell>
          <cell r="E222" t="str">
            <v/>
          </cell>
          <cell r="F222" t="str">
            <v>13676.06</v>
          </cell>
          <cell r="G222" t="str">
            <v>RMB</v>
          </cell>
          <cell r="H222" t="str">
            <v>1</v>
          </cell>
          <cell r="I222" t="str">
            <v>13676.06</v>
          </cell>
        </row>
        <row r="223">
          <cell r="A223" t="str">
            <v>1573930</v>
          </cell>
          <cell r="B223" t="str">
            <v>哥打京那巴鲁香格里拉莎莉雅酒店</v>
          </cell>
          <cell r="C223" t="str">
            <v>11908010899933</v>
          </cell>
          <cell r="D223" t="str">
            <v>reconfirmed</v>
          </cell>
          <cell r="E223" t="str">
            <v/>
          </cell>
          <cell r="F223" t="str">
            <v>1410</v>
          </cell>
          <cell r="G223" t="str">
            <v>RMB</v>
          </cell>
          <cell r="H223" t="str">
            <v>1</v>
          </cell>
          <cell r="I223" t="str">
            <v>1410</v>
          </cell>
        </row>
        <row r="224">
          <cell r="A224" t="str">
            <v>1517584</v>
          </cell>
          <cell r="B224" t="str">
            <v>芽庄VDB酒店</v>
          </cell>
          <cell r="C224" t="str">
            <v>11905315249892</v>
          </cell>
          <cell r="D224" t="str">
            <v>20040</v>
          </cell>
          <cell r="E224" t="str">
            <v/>
          </cell>
          <cell r="F224" t="str">
            <v>274.14</v>
          </cell>
          <cell r="G224" t="str">
            <v>RMB</v>
          </cell>
          <cell r="H224" t="str">
            <v>1</v>
          </cell>
          <cell r="I224" t="str">
            <v>274.14</v>
          </cell>
        </row>
        <row r="225">
          <cell r="A225" t="str">
            <v>1543195</v>
          </cell>
          <cell r="B225" t="str">
            <v>三庄海滩度假酒店</v>
          </cell>
          <cell r="C225" t="str">
            <v>11907013625106</v>
          </cell>
          <cell r="D225" t="str">
            <v>r126573</v>
          </cell>
          <cell r="E225" t="str">
            <v/>
          </cell>
          <cell r="F225" t="str">
            <v>2309</v>
          </cell>
          <cell r="G225" t="str">
            <v>RMB</v>
          </cell>
          <cell r="H225" t="str">
            <v>1</v>
          </cell>
          <cell r="I225" t="str">
            <v>2309.7</v>
          </cell>
        </row>
        <row r="226">
          <cell r="A226" t="str">
            <v>1561521</v>
          </cell>
          <cell r="B226" t="str">
            <v>甲米兰塔岛拉维瓦林水疗中心度假村</v>
          </cell>
          <cell r="C226" t="str">
            <v>11907194889328</v>
          </cell>
          <cell r="D226" t="str">
            <v>57828</v>
          </cell>
          <cell r="E226" t="str">
            <v/>
          </cell>
          <cell r="F226" t="str">
            <v>5632</v>
          </cell>
          <cell r="G226" t="str">
            <v>RMB</v>
          </cell>
          <cell r="H226" t="str">
            <v>1</v>
          </cell>
          <cell r="I226" t="str">
            <v>5632.7</v>
          </cell>
        </row>
        <row r="227">
          <cell r="A227" t="str">
            <v>1571643</v>
          </cell>
          <cell r="B227" t="str">
            <v>普吉岛查纳莱鲜花度假酒店</v>
          </cell>
          <cell r="C227" t="str">
            <v>11907291727738</v>
          </cell>
          <cell r="D227" t="str">
            <v>reconfirmed</v>
          </cell>
          <cell r="E227" t="str">
            <v/>
          </cell>
          <cell r="F227" t="str">
            <v>1986</v>
          </cell>
          <cell r="G227" t="str">
            <v>RMB</v>
          </cell>
          <cell r="H227" t="str">
            <v>1</v>
          </cell>
          <cell r="I227" t="str">
            <v>1986.48</v>
          </cell>
        </row>
        <row r="228">
          <cell r="A228" t="str">
            <v>1572810</v>
          </cell>
          <cell r="B228" t="str">
            <v>傲世普吉岛酒店</v>
          </cell>
          <cell r="C228" t="str">
            <v>11907307218629</v>
          </cell>
          <cell r="D228" t="str">
            <v/>
          </cell>
          <cell r="E228" t="str">
            <v/>
          </cell>
          <cell r="F228" t="str">
            <v>326</v>
          </cell>
          <cell r="G228" t="str">
            <v>RMB</v>
          </cell>
          <cell r="H228" t="str">
            <v>1</v>
          </cell>
          <cell r="I228" t="str">
            <v>326</v>
          </cell>
        </row>
        <row r="229">
          <cell r="A229" t="str">
            <v>1566497</v>
          </cell>
          <cell r="B229" t="str">
            <v>芭堤雅盛泰澜帕答纳度假村</v>
          </cell>
          <cell r="C229" t="str">
            <v>11907245938171</v>
          </cell>
          <cell r="D229" t="str">
            <v>58492</v>
          </cell>
          <cell r="E229" t="str">
            <v/>
          </cell>
          <cell r="F229" t="str">
            <v>1272</v>
          </cell>
          <cell r="G229" t="str">
            <v>RMB</v>
          </cell>
          <cell r="H229" t="str">
            <v>1</v>
          </cell>
          <cell r="I229" t="str">
            <v>1272.2</v>
          </cell>
        </row>
        <row r="230">
          <cell r="A230" t="str">
            <v>1540405</v>
          </cell>
          <cell r="B230" t="str">
            <v>岘港阿拉卡特海滩度假酒店</v>
          </cell>
          <cell r="C230" t="str">
            <v>11906282582405</v>
          </cell>
          <cell r="D230" t="str">
            <v>639842</v>
          </cell>
          <cell r="E230" t="str">
            <v/>
          </cell>
          <cell r="F230" t="str">
            <v>2734</v>
          </cell>
          <cell r="G230" t="str">
            <v>RMB</v>
          </cell>
          <cell r="H230" t="str">
            <v>1</v>
          </cell>
          <cell r="I230" t="str">
            <v>2734.85</v>
          </cell>
        </row>
        <row r="231">
          <cell r="A231" t="str">
            <v>1536100</v>
          </cell>
          <cell r="B231" t="str">
            <v>长滩岛阿兰达度假酒店</v>
          </cell>
          <cell r="C231" t="str">
            <v>11906236529765</v>
          </cell>
          <cell r="D231" t="str">
            <v/>
          </cell>
          <cell r="E231" t="str">
            <v/>
          </cell>
          <cell r="F231" t="str">
            <v>2903</v>
          </cell>
          <cell r="G231" t="str">
            <v>RMB</v>
          </cell>
          <cell r="H231" t="str">
            <v>1</v>
          </cell>
          <cell r="I231" t="str">
            <v>2903.87</v>
          </cell>
        </row>
        <row r="232">
          <cell r="A232" t="str">
            <v>1572701</v>
          </cell>
          <cell r="B232" t="str">
            <v>曼谷文思酒店</v>
          </cell>
          <cell r="C232" t="str">
            <v>11907303322080</v>
          </cell>
          <cell r="D232" t="str">
            <v>28266</v>
          </cell>
          <cell r="E232" t="str">
            <v/>
          </cell>
          <cell r="F232" t="str">
            <v>906.59</v>
          </cell>
          <cell r="G232" t="str">
            <v>RMB</v>
          </cell>
          <cell r="H232" t="str">
            <v>1</v>
          </cell>
          <cell r="I232" t="str">
            <v>906.59</v>
          </cell>
        </row>
        <row r="233">
          <cell r="A233" t="str">
            <v>1566066</v>
          </cell>
          <cell r="B233" t="str">
            <v>阿里拉优布达酒店</v>
          </cell>
          <cell r="C233" t="str">
            <v>11907233939101</v>
          </cell>
          <cell r="D233" t="str">
            <v>1306376739</v>
          </cell>
          <cell r="E233" t="str">
            <v/>
          </cell>
          <cell r="F233" t="str">
            <v>4020</v>
          </cell>
          <cell r="G233" t="str">
            <v>RMB</v>
          </cell>
          <cell r="H233" t="str">
            <v>1</v>
          </cell>
          <cell r="I233" t="str">
            <v>4020.96</v>
          </cell>
        </row>
        <row r="234">
          <cell r="A234" t="str">
            <v>1571343</v>
          </cell>
          <cell r="B234" t="str">
            <v>日本环球影城前酒店</v>
          </cell>
          <cell r="C234" t="str">
            <v>11907293670152</v>
          </cell>
          <cell r="D234" t="str">
            <v>947674</v>
          </cell>
          <cell r="E234" t="str">
            <v/>
          </cell>
          <cell r="F234" t="str">
            <v>11029</v>
          </cell>
          <cell r="G234" t="str">
            <v>RMB</v>
          </cell>
          <cell r="H234" t="str">
            <v>1</v>
          </cell>
          <cell r="I234" t="str">
            <v>11029</v>
          </cell>
        </row>
        <row r="235">
          <cell r="A235" t="str">
            <v>1557983</v>
          </cell>
          <cell r="B235" t="str">
            <v>曼谷诺富特暹罗广场酒店</v>
          </cell>
          <cell r="C235" t="str">
            <v>11907167840208</v>
          </cell>
          <cell r="D235" t="str">
            <v>reconfirmed</v>
          </cell>
          <cell r="E235" t="str">
            <v/>
          </cell>
          <cell r="F235" t="str">
            <v>6265</v>
          </cell>
          <cell r="G235" t="str">
            <v>RMB</v>
          </cell>
          <cell r="H235" t="str">
            <v>1</v>
          </cell>
          <cell r="I235" t="str">
            <v>6265.44</v>
          </cell>
        </row>
        <row r="236">
          <cell r="A236" t="str">
            <v>1543849</v>
          </cell>
          <cell r="B236" t="str">
            <v>全日空万座海滨洲际酒店</v>
          </cell>
          <cell r="C236" t="str">
            <v>11907028643636</v>
          </cell>
          <cell r="D236" t="str">
            <v>43867539</v>
          </cell>
          <cell r="E236" t="str">
            <v/>
          </cell>
          <cell r="F236" t="str">
            <v>1535</v>
          </cell>
          <cell r="G236" t="str">
            <v>RMB</v>
          </cell>
          <cell r="H236" t="str">
            <v>1</v>
          </cell>
          <cell r="I236" t="str">
            <v>1535</v>
          </cell>
        </row>
        <row r="237">
          <cell r="A237" t="str">
            <v>1571735</v>
          </cell>
          <cell r="B237" t="str">
            <v>大阪蒙特利格拉斯米尔酒店</v>
          </cell>
          <cell r="C237" t="str">
            <v>11907299956914</v>
          </cell>
          <cell r="D237" t="str">
            <v>11486050</v>
          </cell>
          <cell r="E237" t="str">
            <v/>
          </cell>
          <cell r="F237" t="str">
            <v>1633.72</v>
          </cell>
          <cell r="G237" t="str">
            <v>RMB</v>
          </cell>
          <cell r="H237" t="str">
            <v>1</v>
          </cell>
          <cell r="I237" t="str">
            <v>1633.72</v>
          </cell>
        </row>
        <row r="238">
          <cell r="A238" t="str">
            <v>1572367</v>
          </cell>
          <cell r="B238" t="str">
            <v>苏梅岛楚拉度假村</v>
          </cell>
          <cell r="C238" t="str">
            <v>11907301418745</v>
          </cell>
          <cell r="D238" t="str">
            <v>3417</v>
          </cell>
          <cell r="E238" t="str">
            <v/>
          </cell>
          <cell r="F238" t="str">
            <v>2185</v>
          </cell>
          <cell r="G238" t="str">
            <v>RMB</v>
          </cell>
          <cell r="H238" t="str">
            <v>1</v>
          </cell>
          <cell r="I238" t="str">
            <v>2185.86</v>
          </cell>
        </row>
        <row r="239">
          <cell r="A239" t="str">
            <v>1578826</v>
          </cell>
          <cell r="B239" t="str">
            <v>曼谷艾特居住素旺那普酒店</v>
          </cell>
          <cell r="C239" t="str">
            <v>11908057686667</v>
          </cell>
          <cell r="D239" t="str">
            <v>9128247</v>
          </cell>
          <cell r="E239" t="str">
            <v/>
          </cell>
          <cell r="F239" t="str">
            <v>310</v>
          </cell>
          <cell r="G239" t="str">
            <v>RMB</v>
          </cell>
          <cell r="H239" t="str">
            <v>1</v>
          </cell>
          <cell r="I239" t="str">
            <v>310</v>
          </cell>
        </row>
        <row r="240">
          <cell r="A240" t="str">
            <v>1578900</v>
          </cell>
          <cell r="B240" t="str">
            <v>曼谷艾特居住素旺那普酒店</v>
          </cell>
          <cell r="C240" t="str">
            <v>11908055512229</v>
          </cell>
          <cell r="D240" t="str">
            <v/>
          </cell>
          <cell r="E240" t="str">
            <v/>
          </cell>
          <cell r="F240" t="str">
            <v>310.89</v>
          </cell>
          <cell r="G240" t="str">
            <v>RMB</v>
          </cell>
          <cell r="H240" t="str">
            <v>1</v>
          </cell>
          <cell r="I240" t="str">
            <v>310.89</v>
          </cell>
        </row>
        <row r="241">
          <cell r="A241" t="str">
            <v>1510272</v>
          </cell>
          <cell r="B241" t="str">
            <v>苏梅岛塞勒斯海滨度假酒店</v>
          </cell>
          <cell r="C241" t="str">
            <v>11905222138606</v>
          </cell>
          <cell r="D241" t="str">
            <v>Vn0787</v>
          </cell>
          <cell r="E241" t="str">
            <v/>
          </cell>
          <cell r="F241" t="str">
            <v>2786.4</v>
          </cell>
          <cell r="G241" t="str">
            <v>RMB</v>
          </cell>
          <cell r="H241" t="str">
            <v>1</v>
          </cell>
          <cell r="I241" t="str">
            <v>2786.4</v>
          </cell>
        </row>
        <row r="242">
          <cell r="A242" t="str">
            <v>1553144</v>
          </cell>
          <cell r="B242" t="str">
            <v>曼谷素坤逸57号巷-萨里尔酒店-通罗站</v>
          </cell>
          <cell r="C242" t="str">
            <v>11907111780138</v>
          </cell>
          <cell r="D242" t="str">
            <v>51551</v>
          </cell>
          <cell r="E242" t="str">
            <v/>
          </cell>
          <cell r="F242" t="str">
            <v>825</v>
          </cell>
          <cell r="G242" t="str">
            <v>RMB</v>
          </cell>
          <cell r="H242" t="str">
            <v>1</v>
          </cell>
          <cell r="I242" t="str">
            <v>825</v>
          </cell>
        </row>
        <row r="243">
          <cell r="A243" t="str">
            <v>1553300</v>
          </cell>
          <cell r="B243" t="str">
            <v>曼谷素坤逸57号巷-萨里尔酒店-通罗站</v>
          </cell>
          <cell r="C243" t="str">
            <v>11907113768327</v>
          </cell>
          <cell r="D243" t="str">
            <v>51566</v>
          </cell>
          <cell r="E243" t="str">
            <v/>
          </cell>
          <cell r="F243" t="str">
            <v>774</v>
          </cell>
          <cell r="G243" t="str">
            <v>RMB</v>
          </cell>
          <cell r="H243" t="str">
            <v>1</v>
          </cell>
          <cell r="I243" t="str">
            <v>774</v>
          </cell>
        </row>
        <row r="244">
          <cell r="A244" t="str">
            <v>1573027</v>
          </cell>
          <cell r="B244" t="str">
            <v>巴塞尔城市阿德吉奥公寓式酒店</v>
          </cell>
          <cell r="C244" t="str">
            <v>11907318292950</v>
          </cell>
          <cell r="D244" t="str">
            <v>HNQDDRJB</v>
          </cell>
          <cell r="E244" t="str">
            <v/>
          </cell>
          <cell r="F244" t="str">
            <v>922.06</v>
          </cell>
          <cell r="G244" t="str">
            <v>RMB</v>
          </cell>
          <cell r="H244" t="str">
            <v>1</v>
          </cell>
          <cell r="I244" t="str">
            <v>922.06</v>
          </cell>
        </row>
        <row r="245">
          <cell r="A245" t="str">
            <v>1569430</v>
          </cell>
          <cell r="B245" t="str">
            <v>费尔蒙露易丝湖城堡酒店 </v>
          </cell>
          <cell r="C245" t="str">
            <v>11907278978235</v>
          </cell>
          <cell r="D245" t="str">
            <v/>
          </cell>
          <cell r="E245" t="str">
            <v/>
          </cell>
          <cell r="F245" t="str">
            <v>3486.37</v>
          </cell>
          <cell r="G245" t="str">
            <v>RMB</v>
          </cell>
          <cell r="H245" t="str">
            <v>1</v>
          </cell>
          <cell r="I245" t="str">
            <v>3486.37</v>
          </cell>
        </row>
        <row r="246">
          <cell r="A246" t="str">
            <v>1542146</v>
          </cell>
          <cell r="B246" t="str">
            <v>皇家圣乔治因特拉肯美憬阁索菲特酒店</v>
          </cell>
          <cell r="C246" t="str">
            <v>11906298604671</v>
          </cell>
          <cell r="D246" t="str">
            <v>205521</v>
          </cell>
          <cell r="E246" t="str">
            <v/>
          </cell>
          <cell r="F246" t="str">
            <v>9539</v>
          </cell>
          <cell r="G246" t="str">
            <v>RMB</v>
          </cell>
          <cell r="H246" t="str">
            <v>1</v>
          </cell>
          <cell r="I246" t="str">
            <v>9539.49</v>
          </cell>
        </row>
        <row r="247">
          <cell r="A247" t="str">
            <v>1542150</v>
          </cell>
          <cell r="B247" t="str">
            <v>皇家圣乔治因特拉肯美憬阁索菲特酒店</v>
          </cell>
          <cell r="C247" t="str">
            <v>11906293616560</v>
          </cell>
          <cell r="D247" t="str">
            <v>205517</v>
          </cell>
          <cell r="E247" t="str">
            <v/>
          </cell>
          <cell r="F247" t="str">
            <v>9539</v>
          </cell>
          <cell r="G247" t="str">
            <v>RMB</v>
          </cell>
          <cell r="H247" t="str">
            <v>1</v>
          </cell>
          <cell r="I247" t="str">
            <v>9539.49</v>
          </cell>
        </row>
        <row r="248">
          <cell r="A248" t="str">
            <v>1574883</v>
          </cell>
          <cell r="B248" t="str">
            <v>费尔蒙特莱蒙特勒宫酒店</v>
          </cell>
          <cell r="C248" t="str">
            <v>11908010548191</v>
          </cell>
          <cell r="D248" t="str">
            <v/>
          </cell>
          <cell r="E248" t="str">
            <v/>
          </cell>
          <cell r="F248" t="str">
            <v>2749.29</v>
          </cell>
          <cell r="G248" t="str">
            <v>RMB</v>
          </cell>
          <cell r="H248" t="str">
            <v>1</v>
          </cell>
          <cell r="I248" t="str">
            <v>2749.29</v>
          </cell>
        </row>
        <row r="249">
          <cell r="A249" t="str">
            <v>1577128</v>
          </cell>
          <cell r="B249" t="str">
            <v>费尔蒙班夫温泉酒店</v>
          </cell>
          <cell r="C249" t="str">
            <v>11908032212563</v>
          </cell>
          <cell r="D249" t="str">
            <v/>
          </cell>
          <cell r="E249" t="str">
            <v/>
          </cell>
          <cell r="F249" t="str">
            <v>7266</v>
          </cell>
          <cell r="G249" t="str">
            <v>RMB</v>
          </cell>
          <cell r="H249" t="str">
            <v>1</v>
          </cell>
          <cell r="I249" t="str">
            <v>7266.24</v>
          </cell>
        </row>
        <row r="250">
          <cell r="A250" t="str">
            <v>1570825</v>
          </cell>
          <cell r="B250" t="str">
            <v>通金酒店</v>
          </cell>
          <cell r="C250" t="str">
            <v>11907281994749</v>
          </cell>
          <cell r="D250" t="str">
            <v>282743</v>
          </cell>
          <cell r="E250" t="str">
            <v/>
          </cell>
          <cell r="F250" t="str">
            <v>1262.99</v>
          </cell>
          <cell r="G250" t="str">
            <v>RMB</v>
          </cell>
          <cell r="H250" t="str">
            <v>1</v>
          </cell>
          <cell r="I250" t="str">
            <v>1262.99</v>
          </cell>
        </row>
        <row r="251">
          <cell r="A251" t="str">
            <v>1574870</v>
          </cell>
          <cell r="B251" t="str">
            <v>多伦多市中心智选假日酒店</v>
          </cell>
          <cell r="C251" t="str">
            <v>11908011832715</v>
          </cell>
          <cell r="D251" t="str">
            <v>29358533</v>
          </cell>
          <cell r="E251" t="str">
            <v/>
          </cell>
          <cell r="F251" t="str">
            <v>8464</v>
          </cell>
          <cell r="G251" t="str">
            <v>RMB</v>
          </cell>
          <cell r="H251" t="str">
            <v>1</v>
          </cell>
          <cell r="I251" t="str">
            <v>8464</v>
          </cell>
        </row>
        <row r="252">
          <cell r="A252" t="str">
            <v>1553689</v>
          </cell>
          <cell r="B252" t="str">
            <v>柏林市中心皇冠假日酒店</v>
          </cell>
          <cell r="C252" t="str">
            <v>11907116788407</v>
          </cell>
          <cell r="D252" t="str">
            <v>2498772</v>
          </cell>
          <cell r="E252" t="str">
            <v/>
          </cell>
          <cell r="F252" t="str">
            <v>1077.26</v>
          </cell>
          <cell r="G252" t="str">
            <v>RMB</v>
          </cell>
          <cell r="H252" t="str">
            <v>1</v>
          </cell>
          <cell r="I252" t="str">
            <v>1077.26</v>
          </cell>
        </row>
        <row r="253">
          <cell r="A253" t="str">
            <v>1517447</v>
          </cell>
          <cell r="B253" t="str">
            <v>法兰克福中央车站舒适酒店</v>
          </cell>
          <cell r="C253" t="str">
            <v>11905311252868</v>
          </cell>
          <cell r="D253" t="str">
            <v>42286</v>
          </cell>
          <cell r="E253" t="str">
            <v/>
          </cell>
          <cell r="F253" t="str">
            <v>601.6</v>
          </cell>
          <cell r="G253" t="str">
            <v>RMB</v>
          </cell>
          <cell r="H253" t="str">
            <v>1</v>
          </cell>
          <cell r="I253" t="str">
            <v>601.6</v>
          </cell>
        </row>
        <row r="254">
          <cell r="A254" t="str">
            <v>1571241</v>
          </cell>
          <cell r="B254" t="str">
            <v>法兰克福洛克福特别墅肯尼迪酒店  </v>
          </cell>
          <cell r="C254" t="str">
            <v>11908069422950</v>
          </cell>
          <cell r="D254" t="str">
            <v/>
          </cell>
          <cell r="E254" t="str">
            <v/>
          </cell>
          <cell r="F254" t="str">
            <v>8454</v>
          </cell>
          <cell r="G254" t="str">
            <v>RMB</v>
          </cell>
          <cell r="H254" t="str">
            <v>1</v>
          </cell>
          <cell r="I254" t="str">
            <v>8454</v>
          </cell>
        </row>
        <row r="255">
          <cell r="A255" t="str">
            <v>1577857</v>
          </cell>
          <cell r="B255" t="str">
            <v>法兰克福辉盛凯贝丽酒店式服务公寓  </v>
          </cell>
          <cell r="C255" t="str">
            <v>11908045942538</v>
          </cell>
          <cell r="D255" t="str">
            <v>5340341-1</v>
          </cell>
          <cell r="E255" t="str">
            <v/>
          </cell>
          <cell r="F255" t="str">
            <v>745.92</v>
          </cell>
          <cell r="G255" t="str">
            <v>RMB</v>
          </cell>
          <cell r="H255" t="str">
            <v>1</v>
          </cell>
          <cell r="I255" t="str">
            <v>745.92</v>
          </cell>
        </row>
        <row r="256">
          <cell r="A256" t="str">
            <v>1517878</v>
          </cell>
          <cell r="B256" t="str">
            <v>慕尼黑市中心假日酒店</v>
          </cell>
          <cell r="C256" t="str">
            <v>11905316259174</v>
          </cell>
          <cell r="D256" t="str">
            <v>1726250</v>
          </cell>
          <cell r="E256" t="str">
            <v/>
          </cell>
          <cell r="F256" t="str">
            <v>1448.58</v>
          </cell>
          <cell r="G256" t="str">
            <v>RMB</v>
          </cell>
          <cell r="H256" t="str">
            <v>1</v>
          </cell>
          <cell r="I256" t="str">
            <v>1448.58</v>
          </cell>
        </row>
        <row r="257">
          <cell r="A257" t="str">
            <v>1524528</v>
          </cell>
          <cell r="B257" t="str">
            <v>格拉纳达巴塞罗国会酒店</v>
          </cell>
          <cell r="C257" t="str">
            <v>11906094353631</v>
          </cell>
          <cell r="D257" t="str">
            <v/>
          </cell>
          <cell r="E257" t="str">
            <v/>
          </cell>
          <cell r="F257" t="str">
            <v>1314.7</v>
          </cell>
          <cell r="G257" t="str">
            <v>RMB</v>
          </cell>
          <cell r="H257" t="str">
            <v>1</v>
          </cell>
          <cell r="I257" t="str">
            <v>1314.7</v>
          </cell>
        </row>
        <row r="258">
          <cell r="A258" t="str">
            <v>1515487</v>
          </cell>
          <cell r="B258" t="str">
            <v>斐济海滩希尔顿度假酒店及水疗中心</v>
          </cell>
          <cell r="C258" t="str">
            <v>11905292221117</v>
          </cell>
          <cell r="D258" t="str">
            <v>3112984184</v>
          </cell>
          <cell r="E258" t="str">
            <v/>
          </cell>
          <cell r="F258" t="str">
            <v>4252</v>
          </cell>
          <cell r="G258" t="str">
            <v>RMB</v>
          </cell>
          <cell r="H258" t="str">
            <v>1</v>
          </cell>
          <cell r="I258" t="str">
            <v>4252.83</v>
          </cell>
        </row>
        <row r="259">
          <cell r="A259" t="str">
            <v>1574346</v>
          </cell>
          <cell r="B259" t="str">
            <v>比斯托酒店</v>
          </cell>
          <cell r="C259" t="str">
            <v>11908013803182</v>
          </cell>
          <cell r="D259" t="str">
            <v/>
          </cell>
          <cell r="E259" t="str">
            <v/>
          </cell>
          <cell r="F259" t="str">
            <v>493.95</v>
          </cell>
          <cell r="G259" t="str">
            <v>RMB</v>
          </cell>
          <cell r="H259" t="str">
            <v>1</v>
          </cell>
          <cell r="I259" t="str">
            <v>493.95</v>
          </cell>
        </row>
        <row r="260">
          <cell r="A260" t="str">
            <v>1562213</v>
          </cell>
          <cell r="B260" t="str">
            <v>宜必思剑桥中央车站酒店</v>
          </cell>
          <cell r="C260" t="str">
            <v>11907198889501</v>
          </cell>
          <cell r="D260" t="str">
            <v>1303546420</v>
          </cell>
          <cell r="E260" t="str">
            <v/>
          </cell>
          <cell r="F260" t="str">
            <v>539.42</v>
          </cell>
          <cell r="G260" t="str">
            <v>RMB</v>
          </cell>
          <cell r="H260" t="str">
            <v>1</v>
          </cell>
          <cell r="I260" t="str">
            <v>539.42</v>
          </cell>
        </row>
        <row r="261">
          <cell r="A261" t="str">
            <v>1562220</v>
          </cell>
          <cell r="B261" t="str">
            <v>宜必思剑桥中央车站酒店</v>
          </cell>
          <cell r="C261" t="str">
            <v>11907198898013</v>
          </cell>
          <cell r="D261" t="str">
            <v>1303548958</v>
          </cell>
          <cell r="E261" t="str">
            <v/>
          </cell>
          <cell r="F261" t="str">
            <v>539.42</v>
          </cell>
          <cell r="G261" t="str">
            <v>RMB</v>
          </cell>
          <cell r="H261" t="str">
            <v>1</v>
          </cell>
          <cell r="I261" t="str">
            <v>539.42</v>
          </cell>
        </row>
        <row r="262">
          <cell r="A262" t="str">
            <v>1522187</v>
          </cell>
          <cell r="B262" t="str">
            <v>瓦伦西亚博览会酒店 </v>
          </cell>
          <cell r="C262" t="str">
            <v>11906062313903</v>
          </cell>
          <cell r="D262" t="str">
            <v>2778491</v>
          </cell>
          <cell r="E262" t="str">
            <v/>
          </cell>
          <cell r="F262" t="str">
            <v>1398.33</v>
          </cell>
          <cell r="G262" t="str">
            <v>RMB</v>
          </cell>
          <cell r="H262" t="str">
            <v>1</v>
          </cell>
          <cell r="I262" t="str">
            <v>1398.33</v>
          </cell>
        </row>
        <row r="263">
          <cell r="A263" t="str">
            <v>1550621</v>
          </cell>
          <cell r="B263" t="str">
            <v>阿罗拉盖特威克/克劳利酒店</v>
          </cell>
          <cell r="C263" t="str">
            <v>11907090738804</v>
          </cell>
          <cell r="D263" t="str">
            <v>69084555</v>
          </cell>
          <cell r="E263" t="str">
            <v/>
          </cell>
          <cell r="F263" t="str">
            <v>540</v>
          </cell>
          <cell r="G263" t="str">
            <v>RMB</v>
          </cell>
          <cell r="H263" t="str">
            <v>1</v>
          </cell>
          <cell r="I263" t="str">
            <v>540</v>
          </cell>
        </row>
        <row r="264">
          <cell r="A264" t="str">
            <v>1578718</v>
          </cell>
          <cell r="B264" t="str">
            <v>伦敦希思罗机场万丽酒店</v>
          </cell>
          <cell r="C264" t="str">
            <v>11908058104387</v>
          </cell>
          <cell r="D264" t="str">
            <v/>
          </cell>
          <cell r="E264" t="str">
            <v/>
          </cell>
          <cell r="F264" t="str">
            <v>519.43</v>
          </cell>
          <cell r="G264" t="str">
            <v>RMB</v>
          </cell>
          <cell r="H264" t="str">
            <v>1</v>
          </cell>
          <cell r="I264" t="str">
            <v>519.43</v>
          </cell>
        </row>
        <row r="265">
          <cell r="A265" t="str">
            <v>1550433</v>
          </cell>
          <cell r="B265" t="str">
            <v>伦敦河畔希尔顿酒店</v>
          </cell>
          <cell r="C265" t="str">
            <v>11907087737349</v>
          </cell>
          <cell r="D265" t="str">
            <v>3129106829</v>
          </cell>
          <cell r="E265" t="str">
            <v/>
          </cell>
          <cell r="F265" t="str">
            <v>4298.07</v>
          </cell>
          <cell r="G265" t="str">
            <v>RMB</v>
          </cell>
          <cell r="H265" t="str">
            <v>1</v>
          </cell>
          <cell r="I265" t="str">
            <v>4298.07</v>
          </cell>
        </row>
        <row r="266">
          <cell r="A266" t="str">
            <v>1547585</v>
          </cell>
          <cell r="B266" t="str">
            <v>香港湾仔帝盛酒店</v>
          </cell>
          <cell r="C266" t="str">
            <v>11907050697628</v>
          </cell>
          <cell r="D266" t="str">
            <v>9440324</v>
          </cell>
          <cell r="E266" t="str">
            <v/>
          </cell>
          <cell r="F266" t="str">
            <v>1272.6</v>
          </cell>
          <cell r="G266" t="str">
            <v>RMB</v>
          </cell>
          <cell r="H266" t="str">
            <v>1</v>
          </cell>
          <cell r="I266" t="str">
            <v>1272.6</v>
          </cell>
        </row>
        <row r="267">
          <cell r="A267" t="str">
            <v>1536306</v>
          </cell>
          <cell r="B267" t="str">
            <v>香港湾仔帝盛酒店</v>
          </cell>
          <cell r="C267" t="str">
            <v>11906230530472</v>
          </cell>
          <cell r="D267" t="str">
            <v/>
          </cell>
          <cell r="E267" t="str">
            <v/>
          </cell>
          <cell r="F267" t="str">
            <v>1873.32</v>
          </cell>
          <cell r="G267" t="str">
            <v>RMB</v>
          </cell>
          <cell r="H267" t="str">
            <v>1</v>
          </cell>
          <cell r="I267" t="str">
            <v>1873.32</v>
          </cell>
        </row>
        <row r="268">
          <cell r="A268" t="str">
            <v>1536513</v>
          </cell>
          <cell r="B268" t="str">
            <v>香港湾仔帝盛酒店</v>
          </cell>
          <cell r="C268" t="str">
            <v>11906231536192</v>
          </cell>
          <cell r="D268" t="str">
            <v/>
          </cell>
          <cell r="E268" t="str">
            <v/>
          </cell>
          <cell r="F268" t="str">
            <v>635.79</v>
          </cell>
          <cell r="G268" t="str">
            <v>RMB</v>
          </cell>
          <cell r="H268" t="str">
            <v>1</v>
          </cell>
          <cell r="I268" t="str">
            <v>635.79</v>
          </cell>
        </row>
        <row r="269">
          <cell r="A269" t="str">
            <v>1531126</v>
          </cell>
          <cell r="B269" t="str">
            <v>香港湾仔帝盛酒店</v>
          </cell>
          <cell r="C269" t="str">
            <v>11906174450206</v>
          </cell>
          <cell r="D269" t="str">
            <v/>
          </cell>
          <cell r="E269" t="str">
            <v/>
          </cell>
          <cell r="F269" t="str">
            <v>1942.56</v>
          </cell>
          <cell r="G269" t="str">
            <v>RMB</v>
          </cell>
          <cell r="H269" t="str">
            <v>1</v>
          </cell>
          <cell r="I269" t="str">
            <v>1942.56</v>
          </cell>
        </row>
        <row r="270">
          <cell r="A270" t="str">
            <v>1538788</v>
          </cell>
          <cell r="B270" t="str">
            <v>香港湾仔帝盛酒店</v>
          </cell>
          <cell r="C270" t="str">
            <v>11906264561088</v>
          </cell>
          <cell r="D270" t="str">
            <v>1286259792</v>
          </cell>
          <cell r="E270" t="str">
            <v/>
          </cell>
          <cell r="F270" t="str">
            <v>2760.55</v>
          </cell>
          <cell r="G270" t="str">
            <v>RMB</v>
          </cell>
          <cell r="H270" t="str">
            <v>1</v>
          </cell>
          <cell r="I270" t="str">
            <v>2760.55</v>
          </cell>
        </row>
        <row r="271">
          <cell r="A271" t="str">
            <v>1516268</v>
          </cell>
          <cell r="B271" t="str">
            <v>香港龙堡国际</v>
          </cell>
          <cell r="C271" t="str">
            <v>11905306229909</v>
          </cell>
          <cell r="D271" t="str">
            <v>recfm</v>
          </cell>
          <cell r="E271" t="str">
            <v/>
          </cell>
          <cell r="F271" t="str">
            <v>947.75</v>
          </cell>
          <cell r="G271" t="str">
            <v>RMB</v>
          </cell>
          <cell r="H271" t="str">
            <v>1</v>
          </cell>
          <cell r="I271" t="str">
            <v>947.75</v>
          </cell>
        </row>
        <row r="272">
          <cell r="A272" t="str">
            <v>1537752</v>
          </cell>
          <cell r="B272" t="str">
            <v>香港旺角维景酒店</v>
          </cell>
          <cell r="C272" t="str">
            <v>11906253552932</v>
          </cell>
          <cell r="D272" t="str">
            <v>reconfirmed</v>
          </cell>
          <cell r="E272" t="str">
            <v/>
          </cell>
          <cell r="F272" t="str">
            <v>588</v>
          </cell>
          <cell r="G272" t="str">
            <v>RMB</v>
          </cell>
          <cell r="H272" t="str">
            <v>1</v>
          </cell>
          <cell r="I272" t="str">
            <v>588</v>
          </cell>
        </row>
        <row r="273">
          <cell r="A273" t="str">
            <v>1549596</v>
          </cell>
          <cell r="B273" t="str">
            <v>香港旺角维景酒店</v>
          </cell>
          <cell r="C273" t="str">
            <v>11907076719516</v>
          </cell>
          <cell r="D273" t="str">
            <v/>
          </cell>
          <cell r="E273" t="str">
            <v/>
          </cell>
          <cell r="F273" t="str">
            <v>1202.34</v>
          </cell>
          <cell r="G273" t="str">
            <v>RMB</v>
          </cell>
          <cell r="H273" t="str">
            <v>1</v>
          </cell>
          <cell r="I273" t="str">
            <v>1202.34</v>
          </cell>
        </row>
        <row r="274">
          <cell r="A274" t="str">
            <v>1557732</v>
          </cell>
          <cell r="B274" t="str">
            <v>香港旺角维景酒店</v>
          </cell>
          <cell r="C274" t="str">
            <v>11907162835533</v>
          </cell>
          <cell r="D274" t="str">
            <v>1356746</v>
          </cell>
          <cell r="E274" t="str">
            <v/>
          </cell>
          <cell r="F274" t="str">
            <v>1323.6</v>
          </cell>
          <cell r="G274" t="str">
            <v>RMB</v>
          </cell>
          <cell r="H274" t="str">
            <v>1</v>
          </cell>
          <cell r="I274" t="str">
            <v>1323.6</v>
          </cell>
        </row>
        <row r="275">
          <cell r="A275" t="str">
            <v>1556170</v>
          </cell>
          <cell r="B275" t="str">
            <v>香港旺角维景酒店</v>
          </cell>
          <cell r="C275" t="str">
            <v>11907145815120</v>
          </cell>
          <cell r="D275" t="str">
            <v>1299485315</v>
          </cell>
          <cell r="E275" t="str">
            <v/>
          </cell>
          <cell r="F275" t="str">
            <v>683.14</v>
          </cell>
          <cell r="G275" t="str">
            <v>RMB</v>
          </cell>
          <cell r="H275" t="str">
            <v>1</v>
          </cell>
          <cell r="I275" t="str">
            <v>683.14</v>
          </cell>
        </row>
        <row r="276">
          <cell r="A276" t="str">
            <v>1567619</v>
          </cell>
          <cell r="B276" t="str">
            <v>香港旺角维景酒店</v>
          </cell>
          <cell r="C276" t="str">
            <v>11907258964004</v>
          </cell>
          <cell r="D276" t="str">
            <v>1360652</v>
          </cell>
          <cell r="E276" t="str">
            <v/>
          </cell>
          <cell r="F276" t="str">
            <v>1496.38</v>
          </cell>
          <cell r="G276" t="str">
            <v>RMB</v>
          </cell>
          <cell r="H276" t="str">
            <v>1</v>
          </cell>
          <cell r="I276" t="str">
            <v>1496.38</v>
          </cell>
        </row>
        <row r="277">
          <cell r="A277" t="str">
            <v>1567077</v>
          </cell>
          <cell r="B277" t="str">
            <v>香港旺角维景酒店</v>
          </cell>
          <cell r="C277" t="str">
            <v>11907248959601</v>
          </cell>
          <cell r="D277" t="str">
            <v>1360492</v>
          </cell>
          <cell r="E277" t="str">
            <v/>
          </cell>
          <cell r="F277" t="str">
            <v>584.52</v>
          </cell>
          <cell r="G277" t="str">
            <v>RMB</v>
          </cell>
          <cell r="H277" t="str">
            <v>1</v>
          </cell>
          <cell r="I277" t="str">
            <v>584.52</v>
          </cell>
        </row>
        <row r="278">
          <cell r="A278" t="str">
            <v>1544871</v>
          </cell>
          <cell r="B278" t="str">
            <v>香港旺角维景酒店</v>
          </cell>
          <cell r="C278" t="str">
            <v>11907036659240</v>
          </cell>
          <cell r="D278" t="str">
            <v/>
          </cell>
          <cell r="E278" t="str">
            <v/>
          </cell>
          <cell r="F278" t="str">
            <v>1454.4</v>
          </cell>
          <cell r="G278" t="str">
            <v>RMB</v>
          </cell>
          <cell r="H278" t="str">
            <v>1</v>
          </cell>
          <cell r="I278" t="str">
            <v>1454.4</v>
          </cell>
        </row>
        <row r="279">
          <cell r="A279" t="str">
            <v>1555848</v>
          </cell>
          <cell r="B279" t="str">
            <v>香港旺角维景酒店</v>
          </cell>
          <cell r="C279" t="str">
            <v>11907146812043</v>
          </cell>
          <cell r="D279" t="str">
            <v>1299126101</v>
          </cell>
          <cell r="E279" t="str">
            <v/>
          </cell>
          <cell r="F279" t="str">
            <v>580.67</v>
          </cell>
          <cell r="G279" t="str">
            <v>RMB</v>
          </cell>
          <cell r="H279" t="str">
            <v>1</v>
          </cell>
          <cell r="I279" t="str">
            <v>580.67</v>
          </cell>
        </row>
        <row r="280">
          <cell r="A280" t="str">
            <v>1557128</v>
          </cell>
          <cell r="B280" t="str">
            <v>香港旺角维景酒店</v>
          </cell>
          <cell r="C280" t="str">
            <v>11907150825704</v>
          </cell>
          <cell r="D280" t="str">
            <v>1300166920</v>
          </cell>
          <cell r="E280" t="str">
            <v/>
          </cell>
          <cell r="F280" t="str">
            <v>580.67</v>
          </cell>
          <cell r="G280" t="str">
            <v>RMB</v>
          </cell>
          <cell r="H280" t="str">
            <v>1</v>
          </cell>
          <cell r="I280" t="str">
            <v>580.67</v>
          </cell>
        </row>
        <row r="281">
          <cell r="A281" t="str">
            <v>1576340</v>
          </cell>
          <cell r="B281" t="str">
            <v>香港旺角维景酒店</v>
          </cell>
          <cell r="C281" t="str">
            <v>11908035174233</v>
          </cell>
          <cell r="D281" t="str">
            <v>1363785</v>
          </cell>
          <cell r="E281" t="str">
            <v/>
          </cell>
          <cell r="F281" t="str">
            <v>432.73</v>
          </cell>
          <cell r="G281" t="str">
            <v>RMB</v>
          </cell>
          <cell r="H281" t="str">
            <v>1</v>
          </cell>
          <cell r="I281" t="str">
            <v>432.73</v>
          </cell>
        </row>
        <row r="282">
          <cell r="A282" t="str">
            <v>1557577</v>
          </cell>
          <cell r="B282" t="str">
            <v>香港愉景湾酒店</v>
          </cell>
          <cell r="C282" t="str">
            <v>11907156833012</v>
          </cell>
          <cell r="D282" t="str">
            <v>703215</v>
          </cell>
          <cell r="E282" t="str">
            <v/>
          </cell>
          <cell r="F282" t="str">
            <v>1571.29</v>
          </cell>
          <cell r="G282" t="str">
            <v>RMB</v>
          </cell>
          <cell r="H282" t="str">
            <v>1</v>
          </cell>
          <cell r="I282" t="str">
            <v>1571.29</v>
          </cell>
        </row>
        <row r="283">
          <cell r="A283" t="str">
            <v>1536812</v>
          </cell>
          <cell r="B283" t="str">
            <v>香港旺角帝盛酒店</v>
          </cell>
          <cell r="C283" t="str">
            <v>11906240539146</v>
          </cell>
          <cell r="D283" t="str">
            <v>reconfirmed</v>
          </cell>
          <cell r="E283" t="str">
            <v/>
          </cell>
          <cell r="F283" t="str">
            <v>490.47</v>
          </cell>
          <cell r="G283" t="str">
            <v>RMB</v>
          </cell>
          <cell r="H283" t="str">
            <v>1</v>
          </cell>
          <cell r="I283" t="str">
            <v>490.47</v>
          </cell>
        </row>
        <row r="284">
          <cell r="A284" t="str">
            <v>1537642</v>
          </cell>
          <cell r="B284" t="str">
            <v>香港旺角帝盛酒店</v>
          </cell>
          <cell r="C284" t="str">
            <v>11906256547371</v>
          </cell>
          <cell r="D284" t="str">
            <v/>
          </cell>
          <cell r="E284" t="str">
            <v/>
          </cell>
          <cell r="F284" t="str">
            <v>355.62</v>
          </cell>
          <cell r="G284" t="str">
            <v>RMB</v>
          </cell>
          <cell r="H284" t="str">
            <v>1</v>
          </cell>
          <cell r="I284" t="str">
            <v>355.62</v>
          </cell>
        </row>
        <row r="285">
          <cell r="A285" t="str">
            <v>1552495</v>
          </cell>
          <cell r="B285" t="str">
            <v>香港旺角帝盛酒店</v>
          </cell>
          <cell r="C285" t="str">
            <v>11907103767087</v>
          </cell>
          <cell r="D285" t="str">
            <v>1296671206</v>
          </cell>
          <cell r="E285" t="str">
            <v/>
          </cell>
          <cell r="F285" t="str">
            <v>1249.05</v>
          </cell>
          <cell r="G285" t="str">
            <v>RMB</v>
          </cell>
          <cell r="H285" t="str">
            <v>1</v>
          </cell>
          <cell r="I285" t="str">
            <v>1249.05</v>
          </cell>
        </row>
        <row r="286">
          <cell r="A286" t="str">
            <v>1525839</v>
          </cell>
          <cell r="B286" t="str">
            <v>香港旺角帝盛酒店</v>
          </cell>
          <cell r="C286" t="str">
            <v>11906116371180</v>
          </cell>
          <cell r="D286" t="str">
            <v>758511</v>
          </cell>
          <cell r="E286" t="str">
            <v/>
          </cell>
          <cell r="F286" t="str">
            <v>1038.72</v>
          </cell>
          <cell r="G286" t="str">
            <v>RMB</v>
          </cell>
          <cell r="H286" t="str">
            <v>1</v>
          </cell>
          <cell r="I286" t="str">
            <v>1038.72</v>
          </cell>
        </row>
        <row r="287">
          <cell r="A287" t="str">
            <v>1531871</v>
          </cell>
          <cell r="B287" t="str">
            <v>香港旺角帝盛酒店</v>
          </cell>
          <cell r="C287" t="str">
            <v>11906188459761</v>
          </cell>
          <cell r="D287" t="str">
            <v/>
          </cell>
          <cell r="E287" t="str">
            <v/>
          </cell>
          <cell r="F287" t="str">
            <v>1227.87</v>
          </cell>
          <cell r="G287" t="str">
            <v>RMB</v>
          </cell>
          <cell r="H287" t="str">
            <v>1</v>
          </cell>
          <cell r="I287" t="str">
            <v>1227.87</v>
          </cell>
        </row>
        <row r="288">
          <cell r="A288" t="str">
            <v>1532140</v>
          </cell>
          <cell r="B288" t="str">
            <v>香港旺角帝盛酒店</v>
          </cell>
          <cell r="C288" t="str">
            <v>11906181469197</v>
          </cell>
          <cell r="D288" t="str">
            <v/>
          </cell>
          <cell r="E288" t="str">
            <v/>
          </cell>
          <cell r="F288" t="str">
            <v>1020.04</v>
          </cell>
          <cell r="G288" t="str">
            <v>RMB</v>
          </cell>
          <cell r="H288" t="str">
            <v>1</v>
          </cell>
          <cell r="I288" t="str">
            <v>1020.04</v>
          </cell>
        </row>
        <row r="289">
          <cell r="A289" t="str">
            <v>1571745</v>
          </cell>
          <cell r="B289" t="str">
            <v>香港旺角帝盛酒店</v>
          </cell>
          <cell r="C289" t="str">
            <v>11907290726566</v>
          </cell>
          <cell r="D289" t="str">
            <v/>
          </cell>
          <cell r="E289" t="str">
            <v/>
          </cell>
          <cell r="F289" t="str">
            <v>1406.2</v>
          </cell>
          <cell r="G289" t="str">
            <v>RMB</v>
          </cell>
          <cell r="H289" t="str">
            <v>1</v>
          </cell>
          <cell r="I289" t="str">
            <v>1406.2</v>
          </cell>
        </row>
        <row r="290">
          <cell r="A290" t="str">
            <v>1570609</v>
          </cell>
          <cell r="B290" t="str">
            <v>香港海景丝丽酒店</v>
          </cell>
          <cell r="C290" t="str">
            <v>11907285997077</v>
          </cell>
          <cell r="D290" t="str">
            <v>1907290031</v>
          </cell>
          <cell r="E290" t="str">
            <v/>
          </cell>
          <cell r="F290" t="str">
            <v>217</v>
          </cell>
          <cell r="G290" t="str">
            <v>RMB</v>
          </cell>
          <cell r="H290" t="str">
            <v>1</v>
          </cell>
          <cell r="I290" t="str">
            <v>217</v>
          </cell>
        </row>
        <row r="291">
          <cell r="A291" t="str">
            <v>1545174</v>
          </cell>
          <cell r="B291" t="str">
            <v>香港荃湾帝盛酒店</v>
          </cell>
          <cell r="C291" t="str">
            <v>11907037661304</v>
          </cell>
          <cell r="D291" t="str">
            <v>reconfirmed</v>
          </cell>
          <cell r="E291" t="str">
            <v/>
          </cell>
          <cell r="F291" t="str">
            <v>1013</v>
          </cell>
          <cell r="G291" t="str">
            <v>RMB</v>
          </cell>
          <cell r="H291" t="str">
            <v>1</v>
          </cell>
          <cell r="I291" t="str">
            <v>1013.09</v>
          </cell>
        </row>
        <row r="292">
          <cell r="A292" t="str">
            <v>1547472</v>
          </cell>
          <cell r="B292" t="str">
            <v>香港如心铜锣湾海景酒店</v>
          </cell>
          <cell r="C292" t="str">
            <v>11907056692127</v>
          </cell>
          <cell r="D292" t="str">
            <v>818387</v>
          </cell>
          <cell r="E292" t="str">
            <v/>
          </cell>
          <cell r="F292" t="str">
            <v>720.57</v>
          </cell>
          <cell r="G292" t="str">
            <v>RMB</v>
          </cell>
          <cell r="H292" t="str">
            <v>1</v>
          </cell>
          <cell r="I292" t="str">
            <v>720.57</v>
          </cell>
        </row>
        <row r="293">
          <cell r="A293" t="str">
            <v>1547496</v>
          </cell>
          <cell r="B293" t="str">
            <v>香港如心铜锣湾海景酒店</v>
          </cell>
          <cell r="C293" t="str">
            <v>11907055699007</v>
          </cell>
          <cell r="D293" t="str">
            <v>816344</v>
          </cell>
          <cell r="E293" t="str">
            <v/>
          </cell>
          <cell r="F293" t="str">
            <v>729</v>
          </cell>
          <cell r="G293" t="str">
            <v>RMB</v>
          </cell>
          <cell r="H293" t="str">
            <v>1</v>
          </cell>
          <cell r="I293" t="str">
            <v>729</v>
          </cell>
        </row>
        <row r="294">
          <cell r="A294" t="str">
            <v>1579035</v>
          </cell>
          <cell r="B294" t="str">
            <v>香港珀丽酒店</v>
          </cell>
          <cell r="C294" t="str">
            <v>11908064544654</v>
          </cell>
          <cell r="D294" t="str">
            <v/>
          </cell>
          <cell r="E294" t="str">
            <v/>
          </cell>
          <cell r="F294" t="str">
            <v>366.43</v>
          </cell>
          <cell r="G294" t="str">
            <v>RMB</v>
          </cell>
          <cell r="H294" t="str">
            <v>1</v>
          </cell>
          <cell r="I294" t="str">
            <v>366.43</v>
          </cell>
        </row>
        <row r="295">
          <cell r="A295" t="str">
            <v>1555966</v>
          </cell>
          <cell r="B295" t="str">
            <v>香港珀丽酒店</v>
          </cell>
          <cell r="C295" t="str">
            <v>11907149815004</v>
          </cell>
          <cell r="D295" t="str">
            <v>5690713</v>
          </cell>
          <cell r="E295" t="str">
            <v/>
          </cell>
          <cell r="F295" t="str">
            <v>686.92</v>
          </cell>
          <cell r="G295" t="str">
            <v>RMB</v>
          </cell>
          <cell r="H295" t="str">
            <v>1</v>
          </cell>
          <cell r="I295" t="str">
            <v>686.92</v>
          </cell>
        </row>
        <row r="296">
          <cell r="A296" t="str">
            <v>1558196</v>
          </cell>
          <cell r="B296" t="str">
            <v>香港华丽海景酒店</v>
          </cell>
          <cell r="C296" t="str">
            <v>11907161839968</v>
          </cell>
          <cell r="D296" t="str">
            <v>618086</v>
          </cell>
          <cell r="E296" t="str">
            <v/>
          </cell>
          <cell r="F296" t="str">
            <v>1245</v>
          </cell>
          <cell r="G296" t="str">
            <v>RMB</v>
          </cell>
          <cell r="H296" t="str">
            <v>1</v>
          </cell>
          <cell r="I296" t="str">
            <v>1245</v>
          </cell>
        </row>
        <row r="297">
          <cell r="A297" t="str">
            <v>1574922</v>
          </cell>
          <cell r="B297" t="str">
            <v>香港华丽海景酒店</v>
          </cell>
          <cell r="C297" t="str">
            <v>11908010635992</v>
          </cell>
          <cell r="D297" t="str">
            <v>621839</v>
          </cell>
          <cell r="E297" t="str">
            <v/>
          </cell>
          <cell r="F297" t="str">
            <v>213.63</v>
          </cell>
          <cell r="G297" t="str">
            <v>RMB</v>
          </cell>
          <cell r="H297" t="str">
            <v>1</v>
          </cell>
          <cell r="I297" t="str">
            <v>213.63</v>
          </cell>
        </row>
        <row r="298">
          <cell r="A298" t="str">
            <v>1574924</v>
          </cell>
          <cell r="B298" t="str">
            <v>香港华丽海景酒店</v>
          </cell>
          <cell r="C298" t="str">
            <v>11908014526146</v>
          </cell>
          <cell r="D298" t="str">
            <v>621841</v>
          </cell>
          <cell r="E298" t="str">
            <v/>
          </cell>
          <cell r="F298" t="str">
            <v>213.63</v>
          </cell>
          <cell r="G298" t="str">
            <v>RMB</v>
          </cell>
          <cell r="H298" t="str">
            <v>1</v>
          </cell>
          <cell r="I298" t="str">
            <v>213.63</v>
          </cell>
        </row>
        <row r="299">
          <cell r="A299" t="str">
            <v>1569916</v>
          </cell>
          <cell r="B299" t="str">
            <v>香港华丽海景酒店</v>
          </cell>
          <cell r="C299" t="str">
            <v>11907279987477</v>
          </cell>
          <cell r="D299" t="str">
            <v>620625</v>
          </cell>
          <cell r="E299" t="str">
            <v/>
          </cell>
          <cell r="F299" t="str">
            <v>308.81</v>
          </cell>
          <cell r="G299" t="str">
            <v>RMB</v>
          </cell>
          <cell r="H299" t="str">
            <v>1</v>
          </cell>
          <cell r="I299" t="str">
            <v>308.81</v>
          </cell>
        </row>
        <row r="300">
          <cell r="A300" t="str">
            <v>1532710</v>
          </cell>
          <cell r="B300" t="str">
            <v>铜锣湾迷你精品酒店</v>
          </cell>
          <cell r="C300" t="str">
            <v>11906193466809</v>
          </cell>
          <cell r="D300" t="str">
            <v/>
          </cell>
          <cell r="E300" t="str">
            <v/>
          </cell>
          <cell r="F300" t="str">
            <v>464.18</v>
          </cell>
          <cell r="G300" t="str">
            <v>RMB</v>
          </cell>
          <cell r="H300" t="str">
            <v>1</v>
          </cell>
          <cell r="I300" t="str">
            <v>464.18</v>
          </cell>
        </row>
        <row r="301">
          <cell r="A301" t="str">
            <v>1553755</v>
          </cell>
          <cell r="B301" t="str">
            <v>香港华丽都会酒店</v>
          </cell>
          <cell r="C301" t="str">
            <v>11907111789662</v>
          </cell>
          <cell r="D301" t="str">
            <v>151375</v>
          </cell>
          <cell r="E301" t="str">
            <v/>
          </cell>
          <cell r="F301" t="str">
            <v>466.02</v>
          </cell>
          <cell r="G301" t="str">
            <v>RMB</v>
          </cell>
          <cell r="H301" t="str">
            <v>1</v>
          </cell>
          <cell r="I301" t="str">
            <v>466.02</v>
          </cell>
        </row>
        <row r="302">
          <cell r="A302" t="str">
            <v>1560298</v>
          </cell>
          <cell r="B302" t="str">
            <v>香港华丽铜锣湾酒店(原香港华丽精品酒店)</v>
          </cell>
          <cell r="C302" t="str">
            <v>11907185868667</v>
          </cell>
          <cell r="D302" t="str">
            <v>728433769</v>
          </cell>
          <cell r="E302" t="str">
            <v/>
          </cell>
          <cell r="F302" t="str">
            <v>372.21</v>
          </cell>
          <cell r="G302" t="str">
            <v>RMB</v>
          </cell>
          <cell r="H302" t="str">
            <v>1</v>
          </cell>
          <cell r="I302" t="str">
            <v>372.21</v>
          </cell>
        </row>
        <row r="303">
          <cell r="A303" t="str">
            <v>1556979</v>
          </cell>
          <cell r="B303" t="str">
            <v>香港华丽铜锣湾酒店(原香港华丽精品酒店)</v>
          </cell>
          <cell r="C303" t="str">
            <v>11907151820975</v>
          </cell>
          <cell r="D303" t="str">
            <v>475903960</v>
          </cell>
          <cell r="E303" t="str">
            <v/>
          </cell>
          <cell r="F303" t="str">
            <v>529.45</v>
          </cell>
          <cell r="G303" t="str">
            <v>RMB</v>
          </cell>
          <cell r="H303" t="str">
            <v>1</v>
          </cell>
          <cell r="I303" t="str">
            <v>529.45</v>
          </cell>
        </row>
        <row r="304">
          <cell r="A304" t="str">
            <v>1570997</v>
          </cell>
          <cell r="B304" t="str">
            <v>香港华丽铜锣湾酒店(原香港华丽精品酒店)</v>
          </cell>
          <cell r="C304" t="str">
            <v>11907290313893</v>
          </cell>
          <cell r="D304" t="str">
            <v/>
          </cell>
          <cell r="E304" t="str">
            <v/>
          </cell>
          <cell r="F304" t="str">
            <v>440.64</v>
          </cell>
          <cell r="G304" t="str">
            <v>RMB</v>
          </cell>
          <cell r="H304" t="str">
            <v>1</v>
          </cell>
          <cell r="I304" t="str">
            <v>440.64</v>
          </cell>
        </row>
        <row r="305">
          <cell r="A305" t="str">
            <v>1576099</v>
          </cell>
          <cell r="B305" t="str">
            <v>香港中环迷你酒店</v>
          </cell>
          <cell r="C305" t="str">
            <v>11908024715487</v>
          </cell>
          <cell r="D305" t="str">
            <v/>
          </cell>
          <cell r="E305" t="str">
            <v/>
          </cell>
          <cell r="F305" t="str">
            <v>254.27</v>
          </cell>
          <cell r="G305" t="str">
            <v>RMB</v>
          </cell>
          <cell r="H305" t="str">
            <v>1</v>
          </cell>
          <cell r="I305" t="str">
            <v>254.27</v>
          </cell>
        </row>
        <row r="306">
          <cell r="A306" t="str">
            <v>1570018</v>
          </cell>
          <cell r="B306" t="str">
            <v>巴塔姆特拉维洛奇酒店</v>
          </cell>
          <cell r="C306" t="str">
            <v>11907275994305</v>
          </cell>
          <cell r="D306" t="str">
            <v>40561</v>
          </cell>
          <cell r="E306" t="str">
            <v/>
          </cell>
          <cell r="F306" t="str">
            <v>566.1</v>
          </cell>
          <cell r="G306" t="str">
            <v>RMB</v>
          </cell>
          <cell r="H306" t="str">
            <v>1</v>
          </cell>
          <cell r="I306" t="str">
            <v>566.1</v>
          </cell>
        </row>
        <row r="307">
          <cell r="A307" t="str">
            <v>1498024</v>
          </cell>
          <cell r="B307" t="str">
            <v>巴厘岛热带度假酒店</v>
          </cell>
          <cell r="C307" t="str">
            <v>11905070043087</v>
          </cell>
          <cell r="D307" t="str">
            <v>3724131​</v>
          </cell>
          <cell r="E307" t="str">
            <v/>
          </cell>
          <cell r="F307" t="str">
            <v>1453.52</v>
          </cell>
          <cell r="G307" t="str">
            <v>RMB</v>
          </cell>
          <cell r="H307" t="str">
            <v>1</v>
          </cell>
          <cell r="I307" t="str">
            <v>1453.52</v>
          </cell>
        </row>
        <row r="308">
          <cell r="A308" t="str">
            <v>1476062</v>
          </cell>
          <cell r="B308" t="str">
            <v>巴厘岛伊娜雅普瑞酒店</v>
          </cell>
          <cell r="C308" t="str">
            <v>11904042311855</v>
          </cell>
          <cell r="D308" t="str">
            <v>414672</v>
          </cell>
          <cell r="E308" t="str">
            <v/>
          </cell>
          <cell r="F308" t="str">
            <v>13452</v>
          </cell>
          <cell r="G308" t="str">
            <v>RMB</v>
          </cell>
          <cell r="H308" t="str">
            <v>1</v>
          </cell>
          <cell r="I308" t="str">
            <v>13452.84</v>
          </cell>
        </row>
        <row r="309">
          <cell r="A309" t="str">
            <v>1551309</v>
          </cell>
          <cell r="B309" t="str">
            <v>巴厘岛伊娜雅普瑞酒店</v>
          </cell>
          <cell r="C309" t="str">
            <v>11907096747611</v>
          </cell>
          <cell r="D309" t="str">
            <v>448731</v>
          </cell>
          <cell r="E309" t="str">
            <v/>
          </cell>
          <cell r="F309" t="str">
            <v>2636</v>
          </cell>
          <cell r="G309" t="str">
            <v>RMB</v>
          </cell>
          <cell r="H309" t="str">
            <v>1</v>
          </cell>
          <cell r="I309" t="str">
            <v>2636.78</v>
          </cell>
        </row>
        <row r="310">
          <cell r="A310" t="str">
            <v>1515382</v>
          </cell>
          <cell r="B310" t="str">
            <v>巴厘岛哈瓦那私人别墅酒店</v>
          </cell>
          <cell r="C310" t="str">
            <v>11905295214661</v>
          </cell>
          <cell r="D310" t="str">
            <v>1901868</v>
          </cell>
          <cell r="E310" t="str">
            <v/>
          </cell>
          <cell r="F310" t="str">
            <v>2635</v>
          </cell>
          <cell r="G310" t="str">
            <v>RMB</v>
          </cell>
          <cell r="H310" t="str">
            <v>1</v>
          </cell>
          <cell r="I310" t="str">
            <v>2635.56</v>
          </cell>
        </row>
        <row r="311">
          <cell r="A311" t="str">
            <v>1549123</v>
          </cell>
          <cell r="B311" t="str">
            <v>乌布绿荫假日别墅酒店</v>
          </cell>
          <cell r="C311" t="str">
            <v>11907077716375</v>
          </cell>
          <cell r="D311" t="str">
            <v>10012772</v>
          </cell>
          <cell r="E311" t="str">
            <v/>
          </cell>
          <cell r="F311" t="str">
            <v>2896</v>
          </cell>
          <cell r="G311" t="str">
            <v>RMB</v>
          </cell>
          <cell r="H311" t="str">
            <v>1</v>
          </cell>
          <cell r="I311" t="str">
            <v>2896.83</v>
          </cell>
        </row>
        <row r="312">
          <cell r="A312" t="str">
            <v>1547114</v>
          </cell>
          <cell r="B312" t="str">
            <v>巴厘岛乌布帕德玛酒店</v>
          </cell>
          <cell r="C312" t="str">
            <v>11907059688990</v>
          </cell>
          <cell r="D312" t="str">
            <v>780429831</v>
          </cell>
          <cell r="E312" t="str">
            <v/>
          </cell>
          <cell r="F312" t="str">
            <v>3752.68</v>
          </cell>
          <cell r="G312" t="str">
            <v>RMB</v>
          </cell>
          <cell r="H312" t="str">
            <v>1</v>
          </cell>
          <cell r="I312" t="str">
            <v>3752.68</v>
          </cell>
        </row>
        <row r="313">
          <cell r="A313" t="str">
            <v>1571461</v>
          </cell>
          <cell r="B313" t="str">
            <v>金边瑰丽酒店</v>
          </cell>
          <cell r="C313" t="str">
            <v>11907290863796</v>
          </cell>
          <cell r="D313" t="str">
            <v>47040</v>
          </cell>
          <cell r="E313" t="str">
            <v/>
          </cell>
          <cell r="F313" t="str">
            <v>1860.35</v>
          </cell>
          <cell r="G313" t="str">
            <v>RMB</v>
          </cell>
          <cell r="H313" t="str">
            <v>1</v>
          </cell>
          <cell r="I313" t="str">
            <v>1860.35</v>
          </cell>
        </row>
        <row r="314">
          <cell r="A314" t="str">
            <v>1575800</v>
          </cell>
          <cell r="B314" t="str">
            <v>金边瑰丽酒店</v>
          </cell>
          <cell r="C314" t="str">
            <v>11908028357940</v>
          </cell>
          <cell r="D314" t="str">
            <v>47331</v>
          </cell>
          <cell r="E314" t="str">
            <v/>
          </cell>
          <cell r="F314" t="str">
            <v>7192</v>
          </cell>
          <cell r="G314" t="str">
            <v>RMB</v>
          </cell>
          <cell r="H314" t="str">
            <v>1</v>
          </cell>
          <cell r="I314" t="str">
            <v>7192</v>
          </cell>
        </row>
        <row r="315">
          <cell r="A315" t="str">
            <v>1572848</v>
          </cell>
          <cell r="B315" t="str">
            <v>金边瑰丽酒店</v>
          </cell>
          <cell r="C315" t="str">
            <v>11907309130968</v>
          </cell>
          <cell r="D315" t="str">
            <v>75078SB009155</v>
          </cell>
          <cell r="E315" t="str">
            <v/>
          </cell>
          <cell r="F315" t="str">
            <v>3460.7</v>
          </cell>
          <cell r="G315" t="str">
            <v>RMB</v>
          </cell>
          <cell r="H315" t="str">
            <v>1</v>
          </cell>
          <cell r="I315" t="str">
            <v>3460.7</v>
          </cell>
        </row>
        <row r="316">
          <cell r="A316" t="str">
            <v>1579544</v>
          </cell>
          <cell r="B316" t="str">
            <v>金边瑰丽酒店</v>
          </cell>
          <cell r="C316" t="str">
            <v>11908069429098</v>
          </cell>
          <cell r="D316" t="str">
            <v/>
          </cell>
          <cell r="E316" t="str">
            <v/>
          </cell>
          <cell r="F316" t="str">
            <v>5855.22</v>
          </cell>
          <cell r="G316" t="str">
            <v>RMB</v>
          </cell>
          <cell r="H316" t="str">
            <v>1</v>
          </cell>
          <cell r="I316" t="str">
            <v>5855.22</v>
          </cell>
        </row>
        <row r="317">
          <cell r="A317" t="str">
            <v>1575878</v>
          </cell>
          <cell r="B317" t="str">
            <v>金边瑰丽酒店</v>
          </cell>
          <cell r="C317" t="str">
            <v>11908028394111</v>
          </cell>
          <cell r="D317" t="str">
            <v>47337</v>
          </cell>
          <cell r="E317" t="str">
            <v/>
          </cell>
          <cell r="F317" t="str">
            <v>5994.06</v>
          </cell>
          <cell r="G317" t="str">
            <v>RMB</v>
          </cell>
          <cell r="H317" t="str">
            <v>1</v>
          </cell>
          <cell r="I317" t="str">
            <v>5994.06</v>
          </cell>
        </row>
        <row r="318">
          <cell r="A318" t="str">
            <v>1554687</v>
          </cell>
          <cell r="B318" t="str">
            <v>希尔顿罗马机场酒店</v>
          </cell>
          <cell r="C318" t="str">
            <v>11907124799736</v>
          </cell>
          <cell r="D318" t="str">
            <v>3130056877</v>
          </cell>
          <cell r="E318" t="str">
            <v/>
          </cell>
          <cell r="F318" t="str">
            <v>1117.53</v>
          </cell>
          <cell r="G318" t="str">
            <v>RMB</v>
          </cell>
          <cell r="H318" t="str">
            <v>1</v>
          </cell>
          <cell r="I318" t="str">
            <v>1117.53</v>
          </cell>
        </row>
        <row r="319">
          <cell r="A319" t="str">
            <v>1554665</v>
          </cell>
          <cell r="B319" t="str">
            <v>希尔顿罗马机场酒店</v>
          </cell>
          <cell r="C319" t="str">
            <v>11907123791304</v>
          </cell>
          <cell r="D319" t="str">
            <v>3132024422</v>
          </cell>
          <cell r="E319" t="str">
            <v/>
          </cell>
          <cell r="F319" t="str">
            <v>1117.53</v>
          </cell>
          <cell r="G319" t="str">
            <v>RMB</v>
          </cell>
          <cell r="H319" t="str">
            <v>1</v>
          </cell>
          <cell r="I319" t="str">
            <v>1117.53</v>
          </cell>
        </row>
        <row r="320">
          <cell r="A320" t="str">
            <v>1576095</v>
          </cell>
          <cell r="B320" t="str">
            <v>暹粒鸟园酒店</v>
          </cell>
          <cell r="C320" t="str">
            <v>11908025808747</v>
          </cell>
          <cell r="D320" t="str">
            <v/>
          </cell>
          <cell r="E320" t="str">
            <v/>
          </cell>
          <cell r="F320" t="str">
            <v>2815.98</v>
          </cell>
          <cell r="G320" t="str">
            <v>RMB</v>
          </cell>
          <cell r="H320" t="str">
            <v>1</v>
          </cell>
          <cell r="I320" t="str">
            <v>2815.98</v>
          </cell>
        </row>
        <row r="321">
          <cell r="A321" t="str">
            <v>1554577</v>
          </cell>
          <cell r="B321" t="str">
            <v>东京湾希尔顿酒店</v>
          </cell>
          <cell r="C321" t="str">
            <v>11907121803607</v>
          </cell>
          <cell r="D321" t="str">
            <v>3129918026,3129481671</v>
          </cell>
          <cell r="E321" t="str">
            <v/>
          </cell>
          <cell r="F321" t="str">
            <v>13034</v>
          </cell>
          <cell r="G321" t="str">
            <v>RMB</v>
          </cell>
          <cell r="H321" t="str">
            <v>1</v>
          </cell>
          <cell r="I321" t="str">
            <v>13034.52</v>
          </cell>
        </row>
        <row r="322">
          <cell r="A322" t="str">
            <v>1549751</v>
          </cell>
          <cell r="B322" t="str">
            <v>米兰加里波蒂站假日酒店</v>
          </cell>
          <cell r="C322" t="str">
            <v>11907083726699</v>
          </cell>
          <cell r="D322" t="str">
            <v>49901958</v>
          </cell>
          <cell r="E322" t="str">
            <v/>
          </cell>
          <cell r="F322" t="str">
            <v>1020.02</v>
          </cell>
          <cell r="G322" t="str">
            <v>RMB</v>
          </cell>
          <cell r="H322" t="str">
            <v>1</v>
          </cell>
          <cell r="I322" t="str">
            <v>1020.02</v>
          </cell>
        </row>
        <row r="323">
          <cell r="A323" t="str">
            <v>1575357</v>
          </cell>
          <cell r="B323" t="str">
            <v>贝斯特韦斯特麦迪逊酒店</v>
          </cell>
          <cell r="C323" t="str">
            <v>11908028481718</v>
          </cell>
          <cell r="D323" t="str">
            <v>279621</v>
          </cell>
          <cell r="E323" t="str">
            <v/>
          </cell>
          <cell r="F323" t="str">
            <v>2145</v>
          </cell>
          <cell r="G323" t="str">
            <v>RMB</v>
          </cell>
          <cell r="H323" t="str">
            <v>1</v>
          </cell>
          <cell r="I323" t="str">
            <v>2145</v>
          </cell>
        </row>
        <row r="324">
          <cell r="A324" t="str">
            <v>1570900</v>
          </cell>
          <cell r="B324" t="str">
            <v>地中海那不勒斯万丽酒店</v>
          </cell>
          <cell r="C324" t="str">
            <v>11907296532948</v>
          </cell>
          <cell r="D324" t="str">
            <v/>
          </cell>
          <cell r="E324" t="str">
            <v/>
          </cell>
          <cell r="F324" t="str">
            <v>2996.94</v>
          </cell>
          <cell r="G324" t="str">
            <v>RMB</v>
          </cell>
          <cell r="H324" t="str">
            <v>1</v>
          </cell>
          <cell r="I324" t="str">
            <v>2996.94</v>
          </cell>
        </row>
        <row r="325">
          <cell r="A325" t="str">
            <v>1561304</v>
          </cell>
          <cell r="B325" t="str">
            <v>马累大理石酒店</v>
          </cell>
          <cell r="C325" t="str">
            <v>11907196882361</v>
          </cell>
          <cell r="D325" t="str">
            <v>2019RES-3967</v>
          </cell>
          <cell r="E325" t="str">
            <v/>
          </cell>
          <cell r="F325" t="str">
            <v>942.05</v>
          </cell>
          <cell r="G325" t="str">
            <v>RMB</v>
          </cell>
          <cell r="H325" t="str">
            <v>1</v>
          </cell>
          <cell r="I325" t="str">
            <v>942.05</v>
          </cell>
        </row>
        <row r="326">
          <cell r="A326" t="str">
            <v>1575254</v>
          </cell>
          <cell r="B326" t="str">
            <v>阿姆斯特丹中央车站希尔顿逸林酒店</v>
          </cell>
          <cell r="C326" t="str">
            <v>11908026289397</v>
          </cell>
          <cell r="D326" t="str">
            <v>3130679846</v>
          </cell>
          <cell r="E326" t="str">
            <v/>
          </cell>
          <cell r="F326" t="str">
            <v>2380.46</v>
          </cell>
          <cell r="G326" t="str">
            <v>RMB</v>
          </cell>
          <cell r="H326" t="str">
            <v>1</v>
          </cell>
          <cell r="I326" t="str">
            <v>2380.46</v>
          </cell>
        </row>
        <row r="327">
          <cell r="A327" t="str">
            <v>1571654</v>
          </cell>
          <cell r="B327" t="str">
            <v>瓦娜卡湖厄齐沃特酒店  </v>
          </cell>
          <cell r="C327" t="str">
            <v>11907294746480</v>
          </cell>
          <cell r="D327" t="str">
            <v>501276</v>
          </cell>
          <cell r="E327" t="str">
            <v/>
          </cell>
          <cell r="F327" t="str">
            <v>1237.97</v>
          </cell>
          <cell r="G327" t="str">
            <v>RMB</v>
          </cell>
          <cell r="H327" t="str">
            <v>1</v>
          </cell>
          <cell r="I327" t="str">
            <v>1237.97</v>
          </cell>
        </row>
        <row r="328">
          <cell r="A328" t="str">
            <v>1557488</v>
          </cell>
          <cell r="B328" t="str">
            <v>橡树岭瓦娜卡湖度假酒店 </v>
          </cell>
          <cell r="C328" t="str">
            <v>11907159831207</v>
          </cell>
          <cell r="D328" t="str">
            <v>115254</v>
          </cell>
          <cell r="E328" t="str">
            <v/>
          </cell>
          <cell r="F328" t="str">
            <v>1014.34</v>
          </cell>
          <cell r="G328" t="str">
            <v>RMB</v>
          </cell>
          <cell r="H328" t="str">
            <v>1</v>
          </cell>
          <cell r="I328" t="str">
            <v>1014.34</v>
          </cell>
        </row>
        <row r="329">
          <cell r="A329" t="str">
            <v>1572791</v>
          </cell>
          <cell r="B329" t="str">
            <v>鹿特丹希尔顿酒店</v>
          </cell>
          <cell r="C329" t="str">
            <v>11907303260760</v>
          </cell>
          <cell r="D329" t="str">
            <v>3135003490;3129428573</v>
          </cell>
          <cell r="E329" t="str">
            <v/>
          </cell>
          <cell r="F329" t="str">
            <v>2989.36</v>
          </cell>
          <cell r="G329" t="str">
            <v>RMB</v>
          </cell>
          <cell r="H329" t="str">
            <v>1</v>
          </cell>
          <cell r="I329" t="str">
            <v>2989.36</v>
          </cell>
        </row>
        <row r="330">
          <cell r="A330" t="str">
            <v>1569519</v>
          </cell>
          <cell r="B330" t="str">
            <v>里斯酒店&amp;豪华公寓</v>
          </cell>
          <cell r="C330" t="str">
            <v>11907271991801</v>
          </cell>
          <cell r="D330" t="str">
            <v/>
          </cell>
          <cell r="E330" t="str">
            <v/>
          </cell>
          <cell r="F330" t="str">
            <v>5339.56</v>
          </cell>
          <cell r="G330" t="str">
            <v>RMB</v>
          </cell>
          <cell r="H330" t="str">
            <v>1</v>
          </cell>
          <cell r="I330" t="str">
            <v>5339.56</v>
          </cell>
        </row>
        <row r="331">
          <cell r="A331" t="str">
            <v>1554246</v>
          </cell>
          <cell r="B331" t="str">
            <v>多哈丽笙蓝标酒店</v>
          </cell>
          <cell r="C331" t="str">
            <v>11907127790409</v>
          </cell>
          <cell r="D331" t="str">
            <v>3549825</v>
          </cell>
          <cell r="E331" t="str">
            <v/>
          </cell>
          <cell r="F331" t="str">
            <v>507</v>
          </cell>
          <cell r="G331" t="str">
            <v>RMB</v>
          </cell>
          <cell r="H331" t="str">
            <v>1</v>
          </cell>
          <cell r="I331" t="str">
            <v>507.41</v>
          </cell>
        </row>
        <row r="332">
          <cell r="A332" t="str">
            <v>1570918</v>
          </cell>
          <cell r="B332" t="str">
            <v>贝尔格莱德市中心万怡酒店</v>
          </cell>
          <cell r="C332" t="str">
            <v>11907298440180</v>
          </cell>
          <cell r="D332" t="str">
            <v/>
          </cell>
          <cell r="E332" t="str">
            <v/>
          </cell>
          <cell r="F332" t="str">
            <v>1244</v>
          </cell>
          <cell r="G332" t="str">
            <v>RMB</v>
          </cell>
          <cell r="H332" t="str">
            <v>1</v>
          </cell>
          <cell r="I332" t="str">
            <v>1244</v>
          </cell>
        </row>
        <row r="333">
          <cell r="A333" t="str">
            <v>1537154</v>
          </cell>
          <cell r="B333" t="str">
            <v>莫斯科佩夫利特斯卡亚宜必思酒店</v>
          </cell>
          <cell r="C333" t="str">
            <v>11906241544900</v>
          </cell>
          <cell r="D333" t="str">
            <v/>
          </cell>
          <cell r="E333" t="str">
            <v/>
          </cell>
          <cell r="F333" t="str">
            <v>1175.04</v>
          </cell>
          <cell r="G333" t="str">
            <v>RMB</v>
          </cell>
          <cell r="H333" t="str">
            <v>1</v>
          </cell>
          <cell r="I333" t="str">
            <v>1175.04</v>
          </cell>
        </row>
        <row r="334">
          <cell r="A334" t="str">
            <v>1501976</v>
          </cell>
          <cell r="B334" t="str">
            <v>康斯丹塞舌尔蕾沐莉亚度假酒店</v>
          </cell>
          <cell r="C334" t="str">
            <v>11905135019300</v>
          </cell>
          <cell r="D334" t="str">
            <v>2135SB002519</v>
          </cell>
          <cell r="E334" t="str">
            <v/>
          </cell>
          <cell r="F334" t="str">
            <v>14135.23</v>
          </cell>
          <cell r="G334" t="str">
            <v>RMB</v>
          </cell>
          <cell r="H334" t="str">
            <v>1</v>
          </cell>
          <cell r="I334" t="str">
            <v>14135.23</v>
          </cell>
        </row>
        <row r="335">
          <cell r="A335" t="str">
            <v>1536873</v>
          </cell>
          <cell r="B335" t="str">
            <v>曼谷廊曼机场阿玛瑞酒店</v>
          </cell>
          <cell r="C335" t="str">
            <v>11906246531314</v>
          </cell>
          <cell r="D335" t="str">
            <v>6823142</v>
          </cell>
          <cell r="E335" t="str">
            <v/>
          </cell>
          <cell r="F335" t="str">
            <v>428.01</v>
          </cell>
          <cell r="G335" t="str">
            <v>RMB</v>
          </cell>
          <cell r="H335" t="str">
            <v>1</v>
          </cell>
          <cell r="I335" t="str">
            <v>428.01</v>
          </cell>
        </row>
        <row r="336">
          <cell r="A336" t="str">
            <v>1546746</v>
          </cell>
          <cell r="B336" t="str">
            <v>曼谷亚洲酒店</v>
          </cell>
          <cell r="C336" t="str">
            <v>11907043684301</v>
          </cell>
          <cell r="D336" t="str">
            <v>1087142</v>
          </cell>
          <cell r="E336" t="str">
            <v/>
          </cell>
          <cell r="F336" t="str">
            <v>1090.41</v>
          </cell>
          <cell r="G336" t="str">
            <v>RMB</v>
          </cell>
          <cell r="H336" t="str">
            <v>1</v>
          </cell>
          <cell r="I336" t="str">
            <v>1090.41</v>
          </cell>
        </row>
        <row r="337">
          <cell r="A337" t="str">
            <v>1553964</v>
          </cell>
          <cell r="B337" t="str">
            <v>曼谷亚洲酒店</v>
          </cell>
          <cell r="C337" t="str">
            <v>11907125787095</v>
          </cell>
          <cell r="D337" t="str">
            <v>1089093</v>
          </cell>
          <cell r="E337" t="str">
            <v/>
          </cell>
          <cell r="F337" t="str">
            <v>475.42</v>
          </cell>
          <cell r="G337" t="str">
            <v>RMB</v>
          </cell>
          <cell r="H337" t="str">
            <v>1</v>
          </cell>
          <cell r="I337" t="str">
            <v>475.42</v>
          </cell>
        </row>
        <row r="338">
          <cell r="A338" t="str">
            <v>1568647</v>
          </cell>
          <cell r="B338" t="str">
            <v>曼谷彩虹云宵酒店</v>
          </cell>
          <cell r="C338" t="str">
            <v>11907261980504</v>
          </cell>
          <cell r="D338" t="str">
            <v>1203847</v>
          </cell>
          <cell r="E338" t="str">
            <v/>
          </cell>
          <cell r="F338" t="str">
            <v>535.5</v>
          </cell>
          <cell r="G338" t="str">
            <v>RMB</v>
          </cell>
          <cell r="H338" t="str">
            <v>1</v>
          </cell>
          <cell r="I338" t="str">
            <v>535.5</v>
          </cell>
        </row>
        <row r="339">
          <cell r="A339" t="str">
            <v>1565058</v>
          </cell>
          <cell r="B339" t="str">
            <v>曼谷素坤逸馨乐庭8酒店</v>
          </cell>
          <cell r="C339" t="str">
            <v>11907228928075</v>
          </cell>
          <cell r="D339" t="str">
            <v>21642968</v>
          </cell>
          <cell r="E339" t="str">
            <v/>
          </cell>
          <cell r="F339" t="str">
            <v>639.28</v>
          </cell>
          <cell r="G339" t="str">
            <v>RMB</v>
          </cell>
          <cell r="H339" t="str">
            <v>1</v>
          </cell>
          <cell r="I339" t="str">
            <v>639.28</v>
          </cell>
        </row>
        <row r="340">
          <cell r="A340" t="str">
            <v>1512002</v>
          </cell>
          <cell r="B340" t="str">
            <v>曼谷西隆假日酒店</v>
          </cell>
          <cell r="C340" t="str">
            <v>11905250160301</v>
          </cell>
          <cell r="D340" t="str">
            <v>21255980</v>
          </cell>
          <cell r="E340" t="str">
            <v/>
          </cell>
          <cell r="F340" t="str">
            <v>993.34</v>
          </cell>
          <cell r="G340" t="str">
            <v>RMB</v>
          </cell>
          <cell r="H340" t="str">
            <v>1</v>
          </cell>
          <cell r="I340" t="str">
            <v>993.34</v>
          </cell>
        </row>
        <row r="341">
          <cell r="A341" t="str">
            <v>1547429</v>
          </cell>
          <cell r="B341" t="str">
            <v>曼谷易思庭酒店</v>
          </cell>
          <cell r="C341" t="str">
            <v>11907052699907</v>
          </cell>
          <cell r="D341" t="str">
            <v>60400</v>
          </cell>
          <cell r="E341" t="str">
            <v/>
          </cell>
          <cell r="F341" t="str">
            <v>733</v>
          </cell>
          <cell r="G341" t="str">
            <v>RMB</v>
          </cell>
          <cell r="H341" t="str">
            <v>1</v>
          </cell>
          <cell r="I341" t="str">
            <v>733.9</v>
          </cell>
        </row>
        <row r="342">
          <cell r="A342" t="str">
            <v>1560435</v>
          </cell>
          <cell r="B342" t="str">
            <v>曼谷长荣桂冠酒店</v>
          </cell>
          <cell r="C342" t="str">
            <v>11907187864306</v>
          </cell>
          <cell r="D342" t="str">
            <v>19071880956</v>
          </cell>
          <cell r="E342" t="str">
            <v/>
          </cell>
          <cell r="F342" t="str">
            <v>865</v>
          </cell>
          <cell r="G342" t="str">
            <v>RMB</v>
          </cell>
          <cell r="H342" t="str">
            <v>1</v>
          </cell>
          <cell r="I342" t="str">
            <v>865.3</v>
          </cell>
        </row>
        <row r="343">
          <cell r="A343" t="str">
            <v>1563555</v>
          </cell>
          <cell r="B343" t="str">
            <v>清迈都喜D2酒店</v>
          </cell>
          <cell r="C343" t="str">
            <v>11907211902437</v>
          </cell>
          <cell r="D343" t="str">
            <v>2848245</v>
          </cell>
          <cell r="E343" t="str">
            <v/>
          </cell>
          <cell r="F343" t="str">
            <v>502</v>
          </cell>
          <cell r="G343" t="str">
            <v>RMB</v>
          </cell>
          <cell r="H343" t="str">
            <v>1</v>
          </cell>
          <cell r="I343" t="str">
            <v>502.32</v>
          </cell>
        </row>
        <row r="344">
          <cell r="A344" t="str">
            <v>1530867</v>
          </cell>
          <cell r="B344" t="str">
            <v>清迈安茉拉太平酒店</v>
          </cell>
          <cell r="C344" t="str">
            <v>11906177447306</v>
          </cell>
          <cell r="D344" t="str">
            <v>301628</v>
          </cell>
          <cell r="E344" t="str">
            <v/>
          </cell>
          <cell r="F344" t="str">
            <v>4467</v>
          </cell>
          <cell r="G344" t="str">
            <v>RMB</v>
          </cell>
          <cell r="H344" t="str">
            <v>1</v>
          </cell>
          <cell r="I344" t="str">
            <v>4467.45</v>
          </cell>
        </row>
        <row r="345">
          <cell r="A345" t="str">
            <v>1537847</v>
          </cell>
          <cell r="B345" t="str">
            <v>清迈小雅酒店</v>
          </cell>
          <cell r="C345" t="str">
            <v>11906254552418</v>
          </cell>
          <cell r="D345" t="str">
            <v>32662</v>
          </cell>
          <cell r="E345" t="str">
            <v/>
          </cell>
          <cell r="F345" t="str">
            <v>143.89</v>
          </cell>
          <cell r="G345" t="str">
            <v>RMB</v>
          </cell>
          <cell r="H345" t="str">
            <v>1</v>
          </cell>
          <cell r="I345" t="str">
            <v>143.89</v>
          </cell>
        </row>
        <row r="346">
          <cell r="A346" t="str">
            <v>1560443</v>
          </cell>
          <cell r="B346" t="str">
            <v>普吉岛双别墅假日酒店</v>
          </cell>
          <cell r="C346" t="str">
            <v>11907188873636</v>
          </cell>
          <cell r="D346" t="str">
            <v>53522</v>
          </cell>
          <cell r="E346" t="str">
            <v/>
          </cell>
          <cell r="F346" t="str">
            <v>1192</v>
          </cell>
          <cell r="G346" t="str">
            <v>RMB</v>
          </cell>
          <cell r="H346" t="str">
            <v>1</v>
          </cell>
          <cell r="I346" t="str">
            <v>1192.4</v>
          </cell>
        </row>
        <row r="347">
          <cell r="A347" t="str">
            <v>1548615</v>
          </cell>
          <cell r="B347" t="str">
            <v>清迈皇家半岛酒店</v>
          </cell>
          <cell r="C347" t="str">
            <v>11907069710108</v>
          </cell>
          <cell r="D347" t="str">
            <v>405304564</v>
          </cell>
          <cell r="E347" t="str">
            <v/>
          </cell>
          <cell r="F347" t="str">
            <v>387.36</v>
          </cell>
          <cell r="G347" t="str">
            <v>RMB</v>
          </cell>
          <cell r="H347" t="str">
            <v>1</v>
          </cell>
          <cell r="I347" t="str">
            <v>387.36</v>
          </cell>
        </row>
        <row r="348">
          <cell r="A348" t="str">
            <v>1574229</v>
          </cell>
          <cell r="B348" t="str">
            <v>普吉岛前村度假酒店</v>
          </cell>
          <cell r="C348" t="str">
            <v>11908018686054</v>
          </cell>
          <cell r="D348" t="str">
            <v>33486</v>
          </cell>
          <cell r="E348" t="str">
            <v/>
          </cell>
          <cell r="F348" t="str">
            <v>631.95</v>
          </cell>
          <cell r="G348" t="str">
            <v>RMB</v>
          </cell>
          <cell r="H348" t="str">
            <v>1</v>
          </cell>
          <cell r="I348" t="str">
            <v>631.95</v>
          </cell>
        </row>
        <row r="349">
          <cell r="A349" t="str">
            <v>1557651</v>
          </cell>
          <cell r="B349" t="str">
            <v>普吉岛卡伦海滩曼达拉巴SPA度假村</v>
          </cell>
          <cell r="C349" t="str">
            <v>11907165837872</v>
          </cell>
          <cell r="D349" t="str">
            <v>173156</v>
          </cell>
          <cell r="E349" t="str">
            <v/>
          </cell>
          <cell r="F349" t="str">
            <v>1167.22</v>
          </cell>
          <cell r="G349" t="str">
            <v>RMB</v>
          </cell>
          <cell r="H349" t="str">
            <v>1</v>
          </cell>
          <cell r="I349" t="str">
            <v>1167.22</v>
          </cell>
        </row>
        <row r="350">
          <cell r="A350" t="str">
            <v>1543601</v>
          </cell>
          <cell r="B350" t="str">
            <v>普吉岛卡伦海滩曼达拉巴SPA度假村</v>
          </cell>
          <cell r="C350" t="str">
            <v>11907014641958</v>
          </cell>
          <cell r="D350" t="str">
            <v>171279</v>
          </cell>
          <cell r="E350" t="str">
            <v/>
          </cell>
          <cell r="F350" t="str">
            <v>1858.95</v>
          </cell>
          <cell r="G350" t="str">
            <v>RMB</v>
          </cell>
          <cell r="H350" t="str">
            <v>1</v>
          </cell>
          <cell r="I350" t="str">
            <v>1858.95</v>
          </cell>
        </row>
        <row r="351">
          <cell r="A351" t="str">
            <v>1555517</v>
          </cell>
          <cell r="B351" t="str">
            <v>普吉岛萨瓦斯德乡村酒店</v>
          </cell>
          <cell r="C351" t="str">
            <v>11907137809400</v>
          </cell>
          <cell r="D351" t="str">
            <v>134584,134585</v>
          </cell>
          <cell r="E351" t="str">
            <v/>
          </cell>
          <cell r="F351" t="str">
            <v>7116</v>
          </cell>
          <cell r="G351" t="str">
            <v>RMB</v>
          </cell>
          <cell r="H351" t="str">
            <v>1</v>
          </cell>
          <cell r="I351" t="str">
            <v>7116.5</v>
          </cell>
        </row>
        <row r="352">
          <cell r="A352" t="str">
            <v>1547452</v>
          </cell>
          <cell r="B352" t="str">
            <v>甜蜜滨海度假酒店航海卡塔海滩</v>
          </cell>
          <cell r="C352" t="str">
            <v>11907055696969</v>
          </cell>
          <cell r="D352" t="str">
            <v>1903645</v>
          </cell>
          <cell r="E352" t="str">
            <v/>
          </cell>
          <cell r="F352" t="str">
            <v>489</v>
          </cell>
          <cell r="G352" t="str">
            <v>RMB</v>
          </cell>
          <cell r="H352" t="str">
            <v>1</v>
          </cell>
          <cell r="I352" t="str">
            <v>489.24</v>
          </cell>
        </row>
        <row r="353">
          <cell r="A353" t="str">
            <v>1561328</v>
          </cell>
          <cell r="B353" t="str">
            <v>帕岸岛夏日豪华海滩度假村</v>
          </cell>
          <cell r="C353" t="str">
            <v>11907195885360</v>
          </cell>
          <cell r="D353" t="str">
            <v>16765</v>
          </cell>
          <cell r="E353" t="str">
            <v/>
          </cell>
          <cell r="F353" t="str">
            <v>949.92</v>
          </cell>
          <cell r="G353" t="str">
            <v>RMB</v>
          </cell>
          <cell r="H353" t="str">
            <v>1</v>
          </cell>
          <cell r="I353" t="str">
            <v>949.92</v>
          </cell>
        </row>
        <row r="354">
          <cell r="A354" t="str">
            <v>1527533</v>
          </cell>
          <cell r="B354" t="str">
            <v>普吉岛万豪奈阳海滩水疗度假村</v>
          </cell>
          <cell r="C354" t="str">
            <v>11906123384858</v>
          </cell>
          <cell r="D354" t="str">
            <v>90142866,90142867</v>
          </cell>
          <cell r="E354" t="str">
            <v/>
          </cell>
          <cell r="F354" t="str">
            <v>4390.48</v>
          </cell>
          <cell r="G354" t="str">
            <v>RMB</v>
          </cell>
          <cell r="H354" t="str">
            <v>1</v>
          </cell>
          <cell r="I354" t="str">
            <v>4390.48</v>
          </cell>
        </row>
        <row r="355">
          <cell r="A355" t="str">
            <v>1565604</v>
          </cell>
          <cell r="B355" t="str">
            <v>普吉岛德瓦酒店</v>
          </cell>
          <cell r="C355" t="str">
            <v>11907238931371</v>
          </cell>
          <cell r="D355" t="str">
            <v>658838</v>
          </cell>
          <cell r="E355" t="str">
            <v/>
          </cell>
          <cell r="F355" t="str">
            <v>352</v>
          </cell>
          <cell r="G355" t="str">
            <v>RMB</v>
          </cell>
          <cell r="H355" t="str">
            <v>1</v>
          </cell>
          <cell r="I355" t="str">
            <v>352.3</v>
          </cell>
        </row>
        <row r="356">
          <cell r="A356" t="str">
            <v>1571830</v>
          </cell>
          <cell r="B356" t="str">
            <v>普吉岛班达腊别墅</v>
          </cell>
          <cell r="C356" t="str">
            <v>11907290510669</v>
          </cell>
          <cell r="D356" t="str">
            <v/>
          </cell>
          <cell r="E356" t="str">
            <v/>
          </cell>
          <cell r="F356" t="str">
            <v>1738.04</v>
          </cell>
          <cell r="G356" t="str">
            <v>RMB</v>
          </cell>
          <cell r="H356" t="str">
            <v>1</v>
          </cell>
          <cell r="I356" t="str">
            <v>1738.04</v>
          </cell>
        </row>
        <row r="357">
          <cell r="A357" t="str">
            <v>1571826</v>
          </cell>
          <cell r="B357" t="str">
            <v>普吉岛班达腊别墅</v>
          </cell>
          <cell r="C357" t="str">
            <v>11907297827064</v>
          </cell>
          <cell r="D357" t="str">
            <v>59171</v>
          </cell>
          <cell r="E357" t="str">
            <v/>
          </cell>
          <cell r="F357" t="str">
            <v>1745.25</v>
          </cell>
          <cell r="G357" t="str">
            <v>RMB</v>
          </cell>
          <cell r="H357" t="str">
            <v>1</v>
          </cell>
          <cell r="I357" t="str">
            <v>1745.25</v>
          </cell>
        </row>
        <row r="358">
          <cell r="A358" t="str">
            <v>1546334</v>
          </cell>
          <cell r="B358" t="str">
            <v>普吉岛安达曼海滩套房酒店</v>
          </cell>
          <cell r="C358" t="str">
            <v>11907046685515</v>
          </cell>
          <cell r="D358" t="str">
            <v>246101</v>
          </cell>
          <cell r="E358" t="str">
            <v/>
          </cell>
          <cell r="F358" t="str">
            <v>4741</v>
          </cell>
          <cell r="G358" t="str">
            <v>RMB</v>
          </cell>
          <cell r="H358" t="str">
            <v>1</v>
          </cell>
          <cell r="I358" t="str">
            <v>4741.78</v>
          </cell>
        </row>
        <row r="359">
          <cell r="A359" t="str">
            <v>1558176</v>
          </cell>
          <cell r="B359" t="str">
            <v>普吉岛安达凯拉酒店</v>
          </cell>
          <cell r="C359" t="str">
            <v>11907167823541</v>
          </cell>
          <cell r="D359" t="str">
            <v>84620</v>
          </cell>
          <cell r="E359" t="str">
            <v/>
          </cell>
          <cell r="F359" t="str">
            <v>1189</v>
          </cell>
          <cell r="G359" t="str">
            <v>RMB</v>
          </cell>
          <cell r="H359" t="str">
            <v>1</v>
          </cell>
          <cell r="I359" t="str">
            <v>1189.1</v>
          </cell>
        </row>
        <row r="360">
          <cell r="A360" t="str">
            <v>1527675</v>
          </cell>
          <cell r="B360" t="str">
            <v>普吉岛安达曼拥抱酒店</v>
          </cell>
          <cell r="C360" t="str">
            <v>11906130402735</v>
          </cell>
          <cell r="D360" t="str">
            <v>81137</v>
          </cell>
          <cell r="E360" t="str">
            <v/>
          </cell>
          <cell r="F360" t="str">
            <v>1668.45</v>
          </cell>
          <cell r="G360" t="str">
            <v>RMB</v>
          </cell>
          <cell r="H360" t="str">
            <v>1</v>
          </cell>
          <cell r="I360" t="str">
            <v>1668.45</v>
          </cell>
        </row>
        <row r="361">
          <cell r="A361" t="str">
            <v>1569932</v>
          </cell>
          <cell r="B361" t="str">
            <v>普吉岛芭曼住宅酒店</v>
          </cell>
          <cell r="C361" t="str">
            <v>11907273994307</v>
          </cell>
          <cell r="D361" t="str">
            <v>72617</v>
          </cell>
          <cell r="E361" t="str">
            <v/>
          </cell>
          <cell r="F361" t="str">
            <v>205</v>
          </cell>
          <cell r="G361" t="str">
            <v>RMB</v>
          </cell>
          <cell r="H361" t="str">
            <v>1</v>
          </cell>
          <cell r="I361" t="str">
            <v>205.07</v>
          </cell>
        </row>
        <row r="362">
          <cell r="A362" t="str">
            <v>1547430</v>
          </cell>
          <cell r="B362" t="str">
            <v>普吉岛海明威丝绸酒店</v>
          </cell>
          <cell r="C362" t="str">
            <v>11907050696221</v>
          </cell>
          <cell r="D362" t="str">
            <v>42796</v>
          </cell>
          <cell r="E362" t="str">
            <v/>
          </cell>
          <cell r="F362" t="str">
            <v>527</v>
          </cell>
          <cell r="G362" t="str">
            <v>RMB</v>
          </cell>
          <cell r="H362" t="str">
            <v>1</v>
          </cell>
          <cell r="I362" t="str">
            <v>527.76</v>
          </cell>
        </row>
        <row r="363">
          <cell r="A363" t="str">
            <v>1578185</v>
          </cell>
          <cell r="B363" t="str">
            <v>普吉岛芭东皇家帕瓦迪酒店</v>
          </cell>
          <cell r="C363" t="str">
            <v>11908051644075</v>
          </cell>
          <cell r="D363" t="str">
            <v/>
          </cell>
          <cell r="E363" t="str">
            <v/>
          </cell>
          <cell r="F363" t="str">
            <v>564.34</v>
          </cell>
          <cell r="G363" t="str">
            <v>RMB</v>
          </cell>
          <cell r="H363" t="str">
            <v>1</v>
          </cell>
          <cell r="I363" t="str">
            <v>564.34</v>
          </cell>
        </row>
        <row r="364">
          <cell r="A364" t="str">
            <v>1514295</v>
          </cell>
          <cell r="B364" t="str">
            <v>苏梅岛布里扎海滩度假村</v>
          </cell>
          <cell r="C364" t="str">
            <v>11905286199901</v>
          </cell>
          <cell r="D364" t="str">
            <v>reconfirmed</v>
          </cell>
          <cell r="E364" t="str">
            <v/>
          </cell>
          <cell r="F364" t="str">
            <v>5692</v>
          </cell>
          <cell r="G364" t="str">
            <v>RMB</v>
          </cell>
          <cell r="H364" t="str">
            <v>1</v>
          </cell>
          <cell r="I364" t="str">
            <v>5692.2</v>
          </cell>
        </row>
        <row r="365">
          <cell r="A365" t="str">
            <v>1558580</v>
          </cell>
          <cell r="B365" t="str">
            <v>苏梅岛布里扎海滩度假村</v>
          </cell>
          <cell r="C365" t="str">
            <v>11907160846809</v>
          </cell>
          <cell r="D365" t="str">
            <v>43479</v>
          </cell>
          <cell r="E365" t="str">
            <v/>
          </cell>
          <cell r="F365" t="str">
            <v>1344</v>
          </cell>
          <cell r="G365" t="str">
            <v>RMB</v>
          </cell>
          <cell r="H365" t="str">
            <v>1</v>
          </cell>
          <cell r="I365" t="str">
            <v>1344.04</v>
          </cell>
        </row>
        <row r="366">
          <cell r="A366" t="str">
            <v>1567673</v>
          </cell>
          <cell r="B366" t="str">
            <v>苏梅岛布里扎海滩度假村</v>
          </cell>
          <cell r="C366" t="str">
            <v>11907259964533</v>
          </cell>
          <cell r="D366" t="str">
            <v/>
          </cell>
          <cell r="E366" t="str">
            <v/>
          </cell>
          <cell r="F366" t="str">
            <v>715</v>
          </cell>
          <cell r="G366" t="str">
            <v>RMB</v>
          </cell>
          <cell r="H366" t="str">
            <v>1</v>
          </cell>
          <cell r="I366" t="str">
            <v>715</v>
          </cell>
        </row>
        <row r="367">
          <cell r="A367" t="str">
            <v>1554415</v>
          </cell>
          <cell r="B367" t="str">
            <v>苏梅岛布里扎海滩度假村</v>
          </cell>
          <cell r="C367" t="str">
            <v>11907126794976</v>
          </cell>
          <cell r="D367" t="str">
            <v>43430,</v>
          </cell>
          <cell r="E367" t="str">
            <v/>
          </cell>
          <cell r="F367" t="str">
            <v>2636</v>
          </cell>
          <cell r="G367" t="str">
            <v>RMB</v>
          </cell>
          <cell r="H367" t="str">
            <v>1</v>
          </cell>
          <cell r="I367" t="str">
            <v>2636.4</v>
          </cell>
        </row>
        <row r="368">
          <cell r="A368" t="str">
            <v>1570737</v>
          </cell>
          <cell r="B368" t="str">
            <v>普吉岛奈娜度假酒店</v>
          </cell>
          <cell r="C368" t="str">
            <v>11907287991005</v>
          </cell>
          <cell r="D368" t="str">
            <v>1906447</v>
          </cell>
          <cell r="E368" t="str">
            <v/>
          </cell>
          <cell r="F368" t="str">
            <v>454</v>
          </cell>
          <cell r="G368" t="str">
            <v>RMB</v>
          </cell>
          <cell r="H368" t="str">
            <v>1</v>
          </cell>
          <cell r="I368" t="str">
            <v>454</v>
          </cell>
        </row>
        <row r="369">
          <cell r="A369" t="str">
            <v>1577500</v>
          </cell>
          <cell r="B369" t="str">
            <v>Prime Boutique Hotel</v>
          </cell>
          <cell r="C369" t="str">
            <v>11908040774171</v>
          </cell>
          <cell r="D369" t="str">
            <v>35139</v>
          </cell>
          <cell r="E369" t="str">
            <v/>
          </cell>
          <cell r="F369" t="str">
            <v>800.75</v>
          </cell>
          <cell r="G369" t="str">
            <v>RMB</v>
          </cell>
          <cell r="H369" t="str">
            <v>1</v>
          </cell>
          <cell r="I369" t="str">
            <v>800.75</v>
          </cell>
        </row>
        <row r="370">
          <cell r="A370" t="str">
            <v>1577968</v>
          </cell>
          <cell r="B370" t="str">
            <v>Holiday Inn Express Taichung Park - 台中公园智选假日饭店</v>
          </cell>
          <cell r="C370" t="str">
            <v>11908040749639</v>
          </cell>
          <cell r="D370" t="str">
            <v>452475</v>
          </cell>
          <cell r="E370" t="str">
            <v/>
          </cell>
          <cell r="F370" t="str">
            <v>2037.39</v>
          </cell>
          <cell r="G370" t="str">
            <v>RMB</v>
          </cell>
          <cell r="H370" t="str">
            <v>1</v>
          </cell>
          <cell r="I370" t="str">
            <v>2037.39</v>
          </cell>
        </row>
        <row r="371">
          <cell r="A371" t="str">
            <v>1532299</v>
          </cell>
          <cell r="B371" t="str">
            <v>台北王朝大酒店</v>
          </cell>
          <cell r="C371" t="str">
            <v>11906192466473</v>
          </cell>
          <cell r="D371" t="str">
            <v>1863203</v>
          </cell>
          <cell r="E371" t="str">
            <v/>
          </cell>
          <cell r="F371" t="str">
            <v>1635</v>
          </cell>
          <cell r="G371" t="str">
            <v>RMB</v>
          </cell>
          <cell r="H371" t="str">
            <v>1</v>
          </cell>
          <cell r="I371" t="str">
            <v>1635</v>
          </cell>
        </row>
        <row r="372">
          <cell r="A372" t="str">
            <v>1554489</v>
          </cell>
          <cell r="B372" t="str">
            <v>ibis Styles Geneve Mont Blanc</v>
          </cell>
          <cell r="C372" t="str">
            <v>11907121793612</v>
          </cell>
          <cell r="D372" t="str">
            <v>1908130508</v>
          </cell>
          <cell r="E372" t="str">
            <v/>
          </cell>
          <cell r="F372" t="str">
            <v>1205.84</v>
          </cell>
          <cell r="G372" t="str">
            <v>RMB</v>
          </cell>
          <cell r="H372" t="str">
            <v>1</v>
          </cell>
          <cell r="I372" t="str">
            <v>1205.84</v>
          </cell>
        </row>
        <row r="373">
          <cell r="A373" t="str">
            <v>1561475</v>
          </cell>
          <cell r="B373" t="str">
            <v>神户广场酒店 </v>
          </cell>
          <cell r="C373" t="str">
            <v>11907194882263</v>
          </cell>
          <cell r="D373" t="str">
            <v>405026</v>
          </cell>
          <cell r="E373" t="str">
            <v/>
          </cell>
          <cell r="F373" t="str">
            <v>740</v>
          </cell>
          <cell r="G373" t="str">
            <v>RMB</v>
          </cell>
          <cell r="H373" t="str">
            <v>1</v>
          </cell>
          <cell r="I373" t="str">
            <v>740</v>
          </cell>
        </row>
        <row r="374">
          <cell r="A374" t="str">
            <v>1571327</v>
          </cell>
          <cell r="B374" t="str">
            <v>迪拜棕榈岛亚特兰蒂斯酒店</v>
          </cell>
          <cell r="C374" t="str">
            <v>11907291702619</v>
          </cell>
          <cell r="D374" t="str">
            <v>5256305, 5256303</v>
          </cell>
          <cell r="E374" t="str">
            <v/>
          </cell>
          <cell r="F374" t="str">
            <v>21268</v>
          </cell>
          <cell r="G374" t="str">
            <v>RMB</v>
          </cell>
          <cell r="H374" t="str">
            <v>1</v>
          </cell>
          <cell r="I374" t="str">
            <v>21268.08</v>
          </cell>
        </row>
        <row r="375">
          <cell r="A375" t="str">
            <v>1571944</v>
          </cell>
          <cell r="B375" t="str">
            <v>玛丽蒂姆慕尼黑酒店</v>
          </cell>
          <cell r="C375" t="str">
            <v>11907305752584</v>
          </cell>
          <cell r="D375" t="str">
            <v>2896608</v>
          </cell>
          <cell r="E375" t="str">
            <v/>
          </cell>
          <cell r="F375" t="str">
            <v>5994</v>
          </cell>
          <cell r="G375" t="str">
            <v>RMB</v>
          </cell>
          <cell r="H375" t="str">
            <v>1</v>
          </cell>
          <cell r="I375" t="str">
            <v>5994</v>
          </cell>
        </row>
        <row r="376">
          <cell r="A376" t="str">
            <v>1526387</v>
          </cell>
          <cell r="B376" t="str">
            <v>巴塞罗那奥拉酒店</v>
          </cell>
          <cell r="C376" t="str">
            <v>11906120380302</v>
          </cell>
          <cell r="D376" t="str">
            <v>11906120380302</v>
          </cell>
          <cell r="E376" t="str">
            <v/>
          </cell>
          <cell r="F376" t="str">
            <v>6925.59</v>
          </cell>
          <cell r="G376" t="str">
            <v>RMB</v>
          </cell>
          <cell r="H376" t="str">
            <v>1</v>
          </cell>
          <cell r="I376" t="str">
            <v>6925.59</v>
          </cell>
        </row>
        <row r="377">
          <cell r="A377" t="str">
            <v>1569058</v>
          </cell>
          <cell r="B377" t="str">
            <v>马德里维多利亚女王ME酒店</v>
          </cell>
          <cell r="C377" t="str">
            <v>11907269985282</v>
          </cell>
          <cell r="D377" t="str">
            <v>1902847314</v>
          </cell>
          <cell r="E377" t="str">
            <v/>
          </cell>
          <cell r="F377" t="str">
            <v>3180</v>
          </cell>
          <cell r="G377" t="str">
            <v>RMB</v>
          </cell>
          <cell r="H377" t="str">
            <v>1</v>
          </cell>
          <cell r="I377" t="str">
            <v>3180.2</v>
          </cell>
        </row>
        <row r="378">
          <cell r="A378" t="str">
            <v>1541124</v>
          </cell>
          <cell r="B378" t="str">
            <v>伯明翰丽笙酒店</v>
          </cell>
          <cell r="C378" t="str">
            <v>11906281610355</v>
          </cell>
          <cell r="D378" t="str">
            <v>123212614</v>
          </cell>
          <cell r="E378" t="str">
            <v/>
          </cell>
          <cell r="F378" t="str">
            <v>458</v>
          </cell>
          <cell r="G378" t="str">
            <v>RMB</v>
          </cell>
          <cell r="H378" t="str">
            <v>1</v>
          </cell>
          <cell r="I378" t="str">
            <v>458.13</v>
          </cell>
        </row>
        <row r="379">
          <cell r="A379" t="str">
            <v>1568030</v>
          </cell>
          <cell r="B379" t="str">
            <v>京都城市酒店</v>
          </cell>
          <cell r="C379" t="str">
            <v>11907266966600</v>
          </cell>
          <cell r="D379" t="str">
            <v/>
          </cell>
          <cell r="E379" t="str">
            <v/>
          </cell>
          <cell r="F379" t="str">
            <v>590</v>
          </cell>
          <cell r="G379" t="str">
            <v>RMB</v>
          </cell>
          <cell r="H379" t="str">
            <v>1</v>
          </cell>
          <cell r="I379" t="str">
            <v>590</v>
          </cell>
        </row>
        <row r="380">
          <cell r="A380" t="str">
            <v>1550821</v>
          </cell>
          <cell r="B380" t="str">
            <v>京都站宜必思尚品酒店</v>
          </cell>
          <cell r="C380" t="str">
            <v>11907093738407</v>
          </cell>
          <cell r="D380" t="str">
            <v>hmnfcpzh</v>
          </cell>
          <cell r="E380" t="str">
            <v/>
          </cell>
          <cell r="F380" t="str">
            <v>421.54</v>
          </cell>
          <cell r="G380" t="str">
            <v>RMB</v>
          </cell>
          <cell r="H380" t="str">
            <v>1</v>
          </cell>
          <cell r="I380" t="str">
            <v>421.54</v>
          </cell>
        </row>
        <row r="381">
          <cell r="A381" t="str">
            <v>1574501</v>
          </cell>
          <cell r="B381" t="str">
            <v>名古屋希尔顿酒店</v>
          </cell>
          <cell r="C381" t="str">
            <v>11908017207442</v>
          </cell>
          <cell r="D381" t="str">
            <v>3131549329</v>
          </cell>
          <cell r="E381" t="str">
            <v/>
          </cell>
          <cell r="F381" t="str">
            <v>3893.98</v>
          </cell>
          <cell r="G381" t="str">
            <v>RMB</v>
          </cell>
          <cell r="H381" t="str">
            <v>1</v>
          </cell>
          <cell r="I381" t="str">
            <v>3893.98</v>
          </cell>
        </row>
        <row r="382">
          <cell r="A382" t="str">
            <v>1571823</v>
          </cell>
          <cell r="B382" t="str">
            <v>爱丁堡丽笙酒店 </v>
          </cell>
          <cell r="C382" t="str">
            <v>11907292752684</v>
          </cell>
          <cell r="D382" t="str">
            <v>123748811</v>
          </cell>
          <cell r="E382" t="str">
            <v/>
          </cell>
          <cell r="F382" t="str">
            <v>2928.53</v>
          </cell>
          <cell r="G382" t="str">
            <v>RMB</v>
          </cell>
          <cell r="H382" t="str">
            <v>1</v>
          </cell>
          <cell r="I382" t="str">
            <v>2928.53</v>
          </cell>
        </row>
        <row r="383">
          <cell r="A383" t="str">
            <v>1570430</v>
          </cell>
          <cell r="B383" t="str">
            <v>大阪凯悦酒店</v>
          </cell>
          <cell r="C383" t="str">
            <v>11907288995405</v>
          </cell>
          <cell r="D383" t="str">
            <v>38374663</v>
          </cell>
          <cell r="E383" t="str">
            <v/>
          </cell>
          <cell r="F383" t="str">
            <v>1803.88</v>
          </cell>
          <cell r="G383" t="str">
            <v>RMB</v>
          </cell>
          <cell r="H383" t="str">
            <v>1</v>
          </cell>
          <cell r="I383" t="str">
            <v>1803.88</v>
          </cell>
        </row>
        <row r="384">
          <cell r="A384" t="str">
            <v>1578871</v>
          </cell>
          <cell r="B384" t="str">
            <v>大阪喜来登都酒店</v>
          </cell>
          <cell r="C384" t="str">
            <v>11908057420656</v>
          </cell>
          <cell r="D384" t="str">
            <v/>
          </cell>
          <cell r="E384" t="str">
            <v/>
          </cell>
          <cell r="F384" t="str">
            <v>9121</v>
          </cell>
          <cell r="G384" t="str">
            <v>RMB</v>
          </cell>
          <cell r="H384" t="str">
            <v>1</v>
          </cell>
          <cell r="I384" t="str">
            <v>9121</v>
          </cell>
        </row>
        <row r="385">
          <cell r="A385" t="str">
            <v>1544345</v>
          </cell>
          <cell r="B385" t="str">
            <v>北海道札幌格兰大酒店</v>
          </cell>
          <cell r="C385" t="str">
            <v>11907021654605</v>
          </cell>
          <cell r="D385" t="str">
            <v/>
          </cell>
          <cell r="E385" t="str">
            <v/>
          </cell>
          <cell r="F385" t="str">
            <v>3057</v>
          </cell>
          <cell r="G385" t="str">
            <v>RMB</v>
          </cell>
          <cell r="H385" t="str">
            <v>1</v>
          </cell>
          <cell r="I385" t="str">
            <v>3057.38</v>
          </cell>
        </row>
        <row r="386">
          <cell r="A386" t="str">
            <v>1551064</v>
          </cell>
          <cell r="B386" t="str">
            <v>凯悦集团东京安达仕酒店</v>
          </cell>
          <cell r="C386" t="str">
            <v>11907090746507</v>
          </cell>
          <cell r="D386" t="str">
            <v>11907090746507</v>
          </cell>
          <cell r="E386" t="str">
            <v/>
          </cell>
          <cell r="F386" t="str">
            <v>4137.18</v>
          </cell>
          <cell r="G386" t="str">
            <v>RMB</v>
          </cell>
          <cell r="H386" t="str">
            <v>1</v>
          </cell>
          <cell r="I386" t="str">
            <v>4137.18</v>
          </cell>
        </row>
        <row r="387">
          <cell r="A387" t="str">
            <v>1570058</v>
          </cell>
          <cell r="B387" t="str">
            <v>格拉斯丽银座酒店</v>
          </cell>
          <cell r="C387" t="str">
            <v>11907289995416</v>
          </cell>
          <cell r="D387" t="str">
            <v>220604241</v>
          </cell>
          <cell r="E387" t="str">
            <v/>
          </cell>
          <cell r="F387" t="str">
            <v>1292</v>
          </cell>
          <cell r="G387" t="str">
            <v>RMB</v>
          </cell>
          <cell r="H387" t="str">
            <v>1</v>
          </cell>
          <cell r="I387" t="str">
            <v>1292</v>
          </cell>
        </row>
        <row r="388">
          <cell r="A388" t="str">
            <v>1563481</v>
          </cell>
          <cell r="B388" t="str">
            <v>格拉斯丽银座酒店</v>
          </cell>
          <cell r="C388" t="str">
            <v>11907215911065</v>
          </cell>
          <cell r="D388" t="str">
            <v>220602601</v>
          </cell>
          <cell r="E388" t="str">
            <v/>
          </cell>
          <cell r="F388" t="str">
            <v>2054</v>
          </cell>
          <cell r="G388" t="str">
            <v>RMB</v>
          </cell>
          <cell r="H388" t="str">
            <v>1</v>
          </cell>
          <cell r="I388" t="str">
            <v>2054</v>
          </cell>
        </row>
        <row r="389">
          <cell r="A389" t="str">
            <v>1484237</v>
          </cell>
          <cell r="B389" t="str">
            <v>东京银座首都酒店新馆</v>
          </cell>
          <cell r="C389" t="str">
            <v>11904169224319</v>
          </cell>
          <cell r="D389" t="str">
            <v>1145507</v>
          </cell>
          <cell r="E389" t="str">
            <v/>
          </cell>
          <cell r="F389" t="str">
            <v>1891.76</v>
          </cell>
          <cell r="G389" t="str">
            <v>RMB</v>
          </cell>
          <cell r="H389" t="str">
            <v>1</v>
          </cell>
          <cell r="I389" t="str">
            <v>1891.76</v>
          </cell>
        </row>
        <row r="390">
          <cell r="A390" t="str">
            <v>1570091</v>
          </cell>
          <cell r="B390" t="str">
            <v>东京新高轮格兰王子大饭店</v>
          </cell>
          <cell r="C390" t="str">
            <v>11907280992702</v>
          </cell>
          <cell r="D390" t="str">
            <v>143449306</v>
          </cell>
          <cell r="E390" t="str">
            <v/>
          </cell>
          <cell r="F390" t="str">
            <v>1990.24</v>
          </cell>
          <cell r="G390" t="str">
            <v>RMB</v>
          </cell>
          <cell r="H390" t="str">
            <v>1</v>
          </cell>
          <cell r="I390" t="str">
            <v>1990.24</v>
          </cell>
        </row>
        <row r="391">
          <cell r="A391" t="str">
            <v>1573754</v>
          </cell>
          <cell r="B391" t="str">
            <v>东京半岛酒店</v>
          </cell>
          <cell r="C391" t="str">
            <v>11907310169543</v>
          </cell>
          <cell r="D391" t="str">
            <v>Carolin Kotulla</v>
          </cell>
          <cell r="E391" t="str">
            <v/>
          </cell>
          <cell r="F391" t="str">
            <v>5235.72</v>
          </cell>
          <cell r="G391" t="str">
            <v>RMB</v>
          </cell>
          <cell r="H391" t="str">
            <v>1</v>
          </cell>
          <cell r="I391" t="str">
            <v>5235.72</v>
          </cell>
        </row>
        <row r="392">
          <cell r="A392" t="str">
            <v>1559045</v>
          </cell>
          <cell r="B392" t="str">
            <v>曼谷铂尔曼G酒店</v>
          </cell>
          <cell r="C392" t="str">
            <v>11907176847202</v>
          </cell>
          <cell r="D392" t="str">
            <v>699033</v>
          </cell>
          <cell r="E392" t="str">
            <v/>
          </cell>
          <cell r="F392" t="str">
            <v>1524</v>
          </cell>
          <cell r="G392" t="str">
            <v>RMB</v>
          </cell>
          <cell r="H392" t="str">
            <v>1</v>
          </cell>
          <cell r="I392" t="str">
            <v>1524.24</v>
          </cell>
        </row>
        <row r="393">
          <cell r="A393" t="str">
            <v>1559037</v>
          </cell>
          <cell r="B393" t="str">
            <v>曼谷铂尔曼G酒店</v>
          </cell>
          <cell r="C393" t="str">
            <v>11907171838866</v>
          </cell>
          <cell r="D393" t="str">
            <v>699034</v>
          </cell>
          <cell r="E393" t="str">
            <v/>
          </cell>
          <cell r="F393" t="str">
            <v>2999</v>
          </cell>
          <cell r="G393" t="str">
            <v>RMB</v>
          </cell>
          <cell r="H393" t="str">
            <v>1</v>
          </cell>
          <cell r="I393" t="str">
            <v>2999</v>
          </cell>
        </row>
        <row r="394">
          <cell r="A394" t="str">
            <v>1572580</v>
          </cell>
          <cell r="B394" t="str">
            <v>曼谷铂尔曼G酒店</v>
          </cell>
          <cell r="C394" t="str">
            <v>11907308820229</v>
          </cell>
          <cell r="D394" t="str">
            <v>reconfirmed</v>
          </cell>
          <cell r="E394" t="str">
            <v/>
          </cell>
          <cell r="F394" t="str">
            <v>1824</v>
          </cell>
          <cell r="G394" t="str">
            <v>RMB</v>
          </cell>
          <cell r="H394" t="str">
            <v>1</v>
          </cell>
          <cell r="I394" t="str">
            <v>1824</v>
          </cell>
        </row>
        <row r="395">
          <cell r="A395" t="str">
            <v>1575787</v>
          </cell>
          <cell r="B395" t="str">
            <v>曼谷双子塔酒店</v>
          </cell>
          <cell r="C395" t="str">
            <v>11908024558487</v>
          </cell>
          <cell r="D395" t="str">
            <v>1566234</v>
          </cell>
          <cell r="E395" t="str">
            <v/>
          </cell>
          <cell r="F395" t="str">
            <v>596</v>
          </cell>
          <cell r="G395" t="str">
            <v>RMB</v>
          </cell>
          <cell r="H395" t="str">
            <v>1</v>
          </cell>
          <cell r="I395" t="str">
            <v>596</v>
          </cell>
        </row>
        <row r="396">
          <cell r="A396" t="str">
            <v>1575790</v>
          </cell>
          <cell r="B396" t="str">
            <v>曼谷双子塔酒店</v>
          </cell>
          <cell r="C396" t="str">
            <v>11908023787339</v>
          </cell>
          <cell r="D396" t="str">
            <v>1566235</v>
          </cell>
          <cell r="E396" t="str">
            <v/>
          </cell>
          <cell r="F396" t="str">
            <v>596</v>
          </cell>
          <cell r="G396" t="str">
            <v>RMB</v>
          </cell>
          <cell r="H396" t="str">
            <v>1</v>
          </cell>
          <cell r="I396" t="str">
            <v>596</v>
          </cell>
        </row>
        <row r="397">
          <cell r="A397" t="str">
            <v>1477804</v>
          </cell>
          <cell r="B397" t="str">
            <v>美憬阁索菲特曼谷VIE酒店</v>
          </cell>
          <cell r="C397" t="str">
            <v>11904075016354</v>
          </cell>
          <cell r="D397" t="str">
            <v>7848282</v>
          </cell>
          <cell r="E397" t="str">
            <v/>
          </cell>
          <cell r="F397" t="str">
            <v>2292.52</v>
          </cell>
          <cell r="G397" t="str">
            <v>RMB</v>
          </cell>
          <cell r="H397" t="str">
            <v>1</v>
          </cell>
          <cell r="I397" t="str">
            <v>2292.52</v>
          </cell>
        </row>
        <row r="398">
          <cell r="A398" t="str">
            <v>1578447</v>
          </cell>
          <cell r="B398" t="str">
            <v>济州利奥瑞居酒店</v>
          </cell>
          <cell r="C398" t="str">
            <v>11908057864455</v>
          </cell>
          <cell r="D398" t="str">
            <v/>
          </cell>
          <cell r="E398" t="str">
            <v/>
          </cell>
          <cell r="F398" t="str">
            <v>1787</v>
          </cell>
          <cell r="G398" t="str">
            <v>RMB</v>
          </cell>
          <cell r="H398" t="str">
            <v>1</v>
          </cell>
          <cell r="I398" t="str">
            <v>1787</v>
          </cell>
        </row>
        <row r="399">
          <cell r="A399" t="str">
            <v>1575571</v>
          </cell>
          <cell r="B399" t="str">
            <v>MYSTAYS 上野东酒店</v>
          </cell>
          <cell r="C399" t="str">
            <v>11908024784592</v>
          </cell>
          <cell r="D399" t="str">
            <v>053135995</v>
          </cell>
          <cell r="E399" t="str">
            <v/>
          </cell>
          <cell r="F399" t="str">
            <v>1819.4</v>
          </cell>
          <cell r="G399" t="str">
            <v>RMB</v>
          </cell>
          <cell r="H399" t="str">
            <v>1</v>
          </cell>
          <cell r="I399" t="str">
            <v>1819.4</v>
          </cell>
        </row>
        <row r="400">
          <cell r="A400" t="str">
            <v>1553140</v>
          </cell>
          <cell r="B400" t="str">
            <v>香港九龙珀丽酒店</v>
          </cell>
          <cell r="C400" t="str">
            <v>11907115780586</v>
          </cell>
          <cell r="D400" t="str">
            <v>814001</v>
          </cell>
          <cell r="E400" t="str">
            <v/>
          </cell>
          <cell r="F400" t="str">
            <v>526.78</v>
          </cell>
          <cell r="G400" t="str">
            <v>RMB</v>
          </cell>
          <cell r="H400" t="str">
            <v>1</v>
          </cell>
          <cell r="I400" t="str">
            <v>526.78</v>
          </cell>
        </row>
        <row r="401">
          <cell r="A401" t="str">
            <v>1561656</v>
          </cell>
          <cell r="B401" t="str">
            <v>香港九龙珀丽酒店</v>
          </cell>
          <cell r="C401" t="str">
            <v>11907195888588</v>
          </cell>
          <cell r="D401" t="str">
            <v>817250</v>
          </cell>
          <cell r="E401" t="str">
            <v/>
          </cell>
          <cell r="F401" t="str">
            <v>416.35</v>
          </cell>
          <cell r="G401" t="str">
            <v>RMB</v>
          </cell>
          <cell r="H401" t="str">
            <v>1</v>
          </cell>
          <cell r="I401" t="str">
            <v>416.35</v>
          </cell>
        </row>
        <row r="402">
          <cell r="A402" t="str">
            <v>1557197</v>
          </cell>
          <cell r="B402" t="str">
            <v>香港九龙珀丽酒店</v>
          </cell>
          <cell r="C402" t="str">
            <v>11907156823802</v>
          </cell>
          <cell r="D402" t="str">
            <v>815723</v>
          </cell>
          <cell r="E402" t="str">
            <v/>
          </cell>
          <cell r="F402" t="str">
            <v>1021.04</v>
          </cell>
          <cell r="G402" t="str">
            <v>RMB</v>
          </cell>
          <cell r="H402" t="str">
            <v>1</v>
          </cell>
          <cell r="I402" t="str">
            <v>1021.04</v>
          </cell>
        </row>
        <row r="403">
          <cell r="A403" t="str">
            <v>1552571</v>
          </cell>
          <cell r="B403" t="str">
            <v>香港九龙珀丽酒店</v>
          </cell>
          <cell r="C403" t="str">
            <v>11907109765964</v>
          </cell>
          <cell r="D403" t="str">
            <v>813803</v>
          </cell>
          <cell r="E403" t="str">
            <v/>
          </cell>
          <cell r="F403" t="str">
            <v>388.92</v>
          </cell>
          <cell r="G403" t="str">
            <v>RMB</v>
          </cell>
          <cell r="H403" t="str">
            <v>1</v>
          </cell>
          <cell r="I403" t="str">
            <v>388.92</v>
          </cell>
        </row>
        <row r="404">
          <cell r="A404" t="str">
            <v>1566474</v>
          </cell>
          <cell r="B404" t="str">
            <v>香港九龙东智选假日酒店</v>
          </cell>
          <cell r="C404" t="str">
            <v>11907244948377</v>
          </cell>
          <cell r="D404" t="str">
            <v>24030997</v>
          </cell>
          <cell r="E404" t="str">
            <v/>
          </cell>
          <cell r="F404" t="str">
            <v>2617.92</v>
          </cell>
          <cell r="G404" t="str">
            <v>RMB</v>
          </cell>
          <cell r="H404" t="str">
            <v>1</v>
          </cell>
          <cell r="I404" t="str">
            <v>2617.92</v>
          </cell>
        </row>
        <row r="405">
          <cell r="A405" t="str">
            <v>1569541</v>
          </cell>
          <cell r="B405" t="str">
            <v>香港九龙东智选假日酒店</v>
          </cell>
          <cell r="C405" t="str">
            <v>11907278985812</v>
          </cell>
          <cell r="D405" t="str">
            <v>46593535</v>
          </cell>
          <cell r="E405" t="str">
            <v/>
          </cell>
          <cell r="F405" t="str">
            <v>620.5</v>
          </cell>
          <cell r="G405" t="str">
            <v>RMB</v>
          </cell>
          <cell r="H405" t="str">
            <v>1</v>
          </cell>
          <cell r="I405" t="str">
            <v>620.5</v>
          </cell>
        </row>
        <row r="406">
          <cell r="A406" t="str">
            <v>1563732</v>
          </cell>
          <cell r="B406" t="str">
            <v>香港九龙贝尔特酒店</v>
          </cell>
          <cell r="C406" t="str">
            <v>11907212914046</v>
          </cell>
          <cell r="D406" t="str">
            <v>1304703184</v>
          </cell>
          <cell r="E406" t="str">
            <v/>
          </cell>
          <cell r="F406" t="str">
            <v>500.53</v>
          </cell>
          <cell r="G406" t="str">
            <v>RMB</v>
          </cell>
          <cell r="H406" t="str">
            <v>1</v>
          </cell>
          <cell r="I406" t="str">
            <v>500.53</v>
          </cell>
        </row>
        <row r="407">
          <cell r="A407" t="str">
            <v>1555328</v>
          </cell>
          <cell r="B407" t="str">
            <v>香港九龙贝尔特酒店</v>
          </cell>
          <cell r="C407" t="str">
            <v>11907132810734</v>
          </cell>
          <cell r="D407" t="str">
            <v>1298897931</v>
          </cell>
          <cell r="E407" t="str">
            <v/>
          </cell>
          <cell r="F407" t="str">
            <v>643.02</v>
          </cell>
          <cell r="G407" t="str">
            <v>RMB</v>
          </cell>
          <cell r="H407" t="str">
            <v>1</v>
          </cell>
          <cell r="I407" t="str">
            <v>643.02</v>
          </cell>
        </row>
        <row r="408">
          <cell r="A408" t="str">
            <v>1561832</v>
          </cell>
          <cell r="B408" t="str">
            <v>香港九龙贝尔特酒店</v>
          </cell>
          <cell r="C408" t="str">
            <v>11907199872930</v>
          </cell>
          <cell r="D408" t="str">
            <v>1303387590</v>
          </cell>
          <cell r="E408" t="str">
            <v/>
          </cell>
          <cell r="F408" t="str">
            <v>643.75</v>
          </cell>
          <cell r="G408" t="str">
            <v>RMB</v>
          </cell>
          <cell r="H408" t="str">
            <v>1</v>
          </cell>
          <cell r="I408" t="str">
            <v>643.75</v>
          </cell>
        </row>
        <row r="409">
          <cell r="A409" t="str">
            <v>1560997</v>
          </cell>
          <cell r="B409" t="str">
            <v>香港九龙贝尔特酒店</v>
          </cell>
          <cell r="C409" t="str">
            <v>11907183880445</v>
          </cell>
          <cell r="D409" t="str">
            <v>1302668236</v>
          </cell>
          <cell r="E409" t="str">
            <v/>
          </cell>
          <cell r="F409" t="str">
            <v>526.28</v>
          </cell>
          <cell r="G409" t="str">
            <v>RMB</v>
          </cell>
          <cell r="H409" t="str">
            <v>1</v>
          </cell>
          <cell r="I409" t="str">
            <v>526.28</v>
          </cell>
        </row>
        <row r="410">
          <cell r="A410" t="str">
            <v>1557920</v>
          </cell>
          <cell r="B410" t="str">
            <v>香港九龙贝尔特酒店</v>
          </cell>
          <cell r="C410" t="str">
            <v>11907167840456</v>
          </cell>
          <cell r="D410" t="str">
            <v>1300872534</v>
          </cell>
          <cell r="E410" t="str">
            <v/>
          </cell>
          <cell r="F410" t="str">
            <v>584.17</v>
          </cell>
          <cell r="G410" t="str">
            <v>RMB</v>
          </cell>
          <cell r="H410" t="str">
            <v>1</v>
          </cell>
          <cell r="I410" t="str">
            <v>584.17</v>
          </cell>
        </row>
        <row r="411">
          <cell r="A411" t="str">
            <v>1566602</v>
          </cell>
          <cell r="B411" t="str">
            <v>香港九龙贝尔特酒店</v>
          </cell>
          <cell r="C411" t="str">
            <v>11907245949269</v>
          </cell>
          <cell r="D411" t="str">
            <v/>
          </cell>
          <cell r="E411" t="str">
            <v/>
          </cell>
          <cell r="F411" t="str">
            <v>588.42</v>
          </cell>
          <cell r="G411" t="str">
            <v>RMB</v>
          </cell>
          <cell r="H411" t="str">
            <v>1</v>
          </cell>
          <cell r="I411" t="str">
            <v>588.42</v>
          </cell>
        </row>
        <row r="412">
          <cell r="A412" t="str">
            <v>1547219</v>
          </cell>
          <cell r="B412" t="str">
            <v>香港九龙贝尔特酒店</v>
          </cell>
          <cell r="C412" t="str">
            <v>11907053695554</v>
          </cell>
          <cell r="D412" t="str">
            <v>68894069</v>
          </cell>
          <cell r="E412" t="str">
            <v/>
          </cell>
          <cell r="F412" t="str">
            <v>1260</v>
          </cell>
          <cell r="G412" t="str">
            <v>RMB</v>
          </cell>
          <cell r="H412" t="str">
            <v>1</v>
          </cell>
          <cell r="I412" t="str">
            <v>1260.28</v>
          </cell>
        </row>
        <row r="413">
          <cell r="A413" t="str">
            <v>1557410</v>
          </cell>
          <cell r="B413" t="str">
            <v>香港逸酒店</v>
          </cell>
          <cell r="C413" t="str">
            <v>11907158834401</v>
          </cell>
          <cell r="D413" t="str">
            <v>F19G160023</v>
          </cell>
          <cell r="E413" t="str">
            <v/>
          </cell>
          <cell r="F413" t="str">
            <v>1554</v>
          </cell>
          <cell r="G413" t="str">
            <v>RMB</v>
          </cell>
          <cell r="H413" t="str">
            <v>1</v>
          </cell>
          <cell r="I413" t="str">
            <v>1554</v>
          </cell>
        </row>
        <row r="414">
          <cell r="A414" t="str">
            <v>1553700</v>
          </cell>
          <cell r="B414" t="str">
            <v>香港旺角荟贤居(如心酒店集团管理)</v>
          </cell>
          <cell r="C414" t="str">
            <v>11907115787113</v>
          </cell>
          <cell r="D414" t="str">
            <v>43476844</v>
          </cell>
          <cell r="E414" t="str">
            <v/>
          </cell>
          <cell r="F414" t="str">
            <v>1227.16</v>
          </cell>
          <cell r="G414" t="str">
            <v>RMB</v>
          </cell>
          <cell r="H414" t="str">
            <v>1</v>
          </cell>
          <cell r="I414" t="str">
            <v>1227.16</v>
          </cell>
        </row>
        <row r="415">
          <cell r="A415" t="str">
            <v>1574860</v>
          </cell>
          <cell r="B415" t="str">
            <v>香港旺角荟贤居(如心酒店集团管理)</v>
          </cell>
          <cell r="C415" t="str">
            <v>11908010975459</v>
          </cell>
          <cell r="D415" t="str">
            <v/>
          </cell>
          <cell r="E415" t="str">
            <v/>
          </cell>
          <cell r="F415" t="str">
            <v>2110.36</v>
          </cell>
          <cell r="G415" t="str">
            <v>RMB</v>
          </cell>
          <cell r="H415" t="str">
            <v>1</v>
          </cell>
          <cell r="I415" t="str">
            <v>2110.36</v>
          </cell>
        </row>
        <row r="416">
          <cell r="A416" t="str">
            <v>1574231</v>
          </cell>
          <cell r="B416" t="str">
            <v>香港旺角荟贤居(如心酒店集团管理)</v>
          </cell>
          <cell r="C416" t="str">
            <v>11908019941558</v>
          </cell>
          <cell r="D416" t="str">
            <v/>
          </cell>
          <cell r="E416" t="str">
            <v/>
          </cell>
          <cell r="F416" t="str">
            <v>574.01</v>
          </cell>
          <cell r="G416" t="str">
            <v>RMB</v>
          </cell>
          <cell r="H416" t="str">
            <v>1</v>
          </cell>
          <cell r="I416" t="str">
            <v>574.01</v>
          </cell>
        </row>
        <row r="417">
          <cell r="A417" t="str">
            <v>1573760</v>
          </cell>
          <cell r="B417" t="str">
            <v>香港旺角荟贤居(如心酒店集团管理)</v>
          </cell>
          <cell r="C417" t="str">
            <v>11907316902851</v>
          </cell>
          <cell r="D417" t="str">
            <v/>
          </cell>
          <cell r="E417" t="str">
            <v/>
          </cell>
          <cell r="F417" t="str">
            <v>495.73</v>
          </cell>
          <cell r="G417" t="str">
            <v>RMB</v>
          </cell>
          <cell r="H417" t="str">
            <v>1</v>
          </cell>
          <cell r="I417" t="str">
            <v>495.73</v>
          </cell>
        </row>
        <row r="418">
          <cell r="A418" t="str">
            <v>1574236</v>
          </cell>
          <cell r="B418" t="str">
            <v>香港旺角荟贤居(如心酒店集团管理)</v>
          </cell>
          <cell r="C418" t="str">
            <v>11908017862178</v>
          </cell>
          <cell r="D418" t="str">
            <v/>
          </cell>
          <cell r="E418" t="str">
            <v/>
          </cell>
          <cell r="F418" t="str">
            <v>647.59</v>
          </cell>
          <cell r="G418" t="str">
            <v>RMB</v>
          </cell>
          <cell r="H418" t="str">
            <v>1</v>
          </cell>
          <cell r="I418" t="str">
            <v>647.59</v>
          </cell>
        </row>
        <row r="419">
          <cell r="A419" t="str">
            <v>1555111</v>
          </cell>
          <cell r="B419" t="str">
            <v>香港九龙海湾酒店</v>
          </cell>
          <cell r="C419" t="str">
            <v>11907132802746</v>
          </cell>
          <cell r="D419" t="str">
            <v/>
          </cell>
          <cell r="E419" t="str">
            <v/>
          </cell>
          <cell r="F419" t="str">
            <v>1871.92</v>
          </cell>
          <cell r="G419" t="str">
            <v>RMB</v>
          </cell>
          <cell r="H419" t="str">
            <v>1</v>
          </cell>
          <cell r="I419" t="str">
            <v>1871.92</v>
          </cell>
        </row>
        <row r="420">
          <cell r="A420" t="str">
            <v>1554443</v>
          </cell>
          <cell r="B420" t="str">
            <v>香港海景嘉福洲际酒店</v>
          </cell>
          <cell r="C420" t="str">
            <v>11907128790739</v>
          </cell>
          <cell r="D420" t="str">
            <v/>
          </cell>
          <cell r="E420" t="str">
            <v/>
          </cell>
          <cell r="F420" t="str">
            <v>3148.02</v>
          </cell>
          <cell r="G420" t="str">
            <v>RMB</v>
          </cell>
          <cell r="H420" t="str">
            <v>1</v>
          </cell>
          <cell r="I420" t="str">
            <v>3148.02</v>
          </cell>
        </row>
        <row r="421">
          <cell r="A421" t="str">
            <v>1532780</v>
          </cell>
          <cell r="B421" t="str">
            <v>香港海景嘉福洲际酒店</v>
          </cell>
          <cell r="C421" t="str">
            <v>11906197475276</v>
          </cell>
          <cell r="D421" t="str">
            <v>26756820</v>
          </cell>
          <cell r="E421" t="str">
            <v/>
          </cell>
          <cell r="F421" t="str">
            <v>5739.7</v>
          </cell>
          <cell r="G421" t="str">
            <v>RMB</v>
          </cell>
          <cell r="H421" t="str">
            <v>1</v>
          </cell>
          <cell r="I421" t="str">
            <v>5739.7</v>
          </cell>
        </row>
        <row r="422">
          <cell r="A422" t="str">
            <v>1531981</v>
          </cell>
          <cell r="B422" t="str">
            <v>香港洲际酒店</v>
          </cell>
          <cell r="C422" t="str">
            <v>11906187462935</v>
          </cell>
          <cell r="D422" t="str">
            <v/>
          </cell>
          <cell r="E422" t="str">
            <v/>
          </cell>
          <cell r="F422" t="str">
            <v>6593.25</v>
          </cell>
          <cell r="G422" t="str">
            <v>RMB</v>
          </cell>
          <cell r="H422" t="str">
            <v>1</v>
          </cell>
          <cell r="I422" t="str">
            <v>6593.25</v>
          </cell>
        </row>
        <row r="423">
          <cell r="A423" t="str">
            <v>1579464</v>
          </cell>
          <cell r="B423" t="str">
            <v>香港洲际酒店</v>
          </cell>
          <cell r="C423" t="str">
            <v>11908064750375</v>
          </cell>
          <cell r="D423" t="str">
            <v/>
          </cell>
          <cell r="E423" t="str">
            <v/>
          </cell>
          <cell r="F423" t="str">
            <v>1661</v>
          </cell>
          <cell r="G423" t="str">
            <v>RMB</v>
          </cell>
          <cell r="H423" t="str">
            <v>1</v>
          </cell>
          <cell r="I423" t="str">
            <v>1661</v>
          </cell>
        </row>
        <row r="424">
          <cell r="A424" t="str">
            <v>1550000</v>
          </cell>
          <cell r="B424" t="str">
            <v>香港康得思酒店</v>
          </cell>
          <cell r="C424" t="str">
            <v>11907086726886</v>
          </cell>
          <cell r="D424" t="str">
            <v>1294896053</v>
          </cell>
          <cell r="E424" t="str">
            <v/>
          </cell>
          <cell r="F424" t="str">
            <v>2713.84</v>
          </cell>
          <cell r="G424" t="str">
            <v>RMB</v>
          </cell>
          <cell r="H424" t="str">
            <v>1</v>
          </cell>
          <cell r="I424" t="str">
            <v>2713.84</v>
          </cell>
        </row>
        <row r="425">
          <cell r="A425" t="str">
            <v>1548645</v>
          </cell>
          <cell r="B425" t="str">
            <v>香港康得思酒店</v>
          </cell>
          <cell r="C425" t="str">
            <v>11907060696576</v>
          </cell>
          <cell r="D425" t="str">
            <v>3761689</v>
          </cell>
          <cell r="E425" t="str">
            <v/>
          </cell>
          <cell r="F425" t="str">
            <v>1236.69</v>
          </cell>
          <cell r="G425" t="str">
            <v>RMB</v>
          </cell>
          <cell r="H425" t="str">
            <v>1</v>
          </cell>
          <cell r="I425" t="str">
            <v>1236.69</v>
          </cell>
        </row>
        <row r="426">
          <cell r="A426" t="str">
            <v>1562775</v>
          </cell>
          <cell r="B426" t="str">
            <v>香港康得思酒店</v>
          </cell>
          <cell r="C426" t="str">
            <v>11907204888863</v>
          </cell>
          <cell r="D426" t="str">
            <v>1304078329</v>
          </cell>
          <cell r="E426" t="str">
            <v/>
          </cell>
          <cell r="F426" t="str">
            <v>1746.24</v>
          </cell>
          <cell r="G426" t="str">
            <v>RMB</v>
          </cell>
          <cell r="H426" t="str">
            <v>1</v>
          </cell>
          <cell r="I426" t="str">
            <v>1746.24</v>
          </cell>
        </row>
        <row r="427">
          <cell r="A427" t="str">
            <v>1527090</v>
          </cell>
          <cell r="B427" t="str">
            <v>东京大仓饭店</v>
          </cell>
          <cell r="C427" t="str">
            <v>11906128395564</v>
          </cell>
          <cell r="D427" t="str">
            <v>K01444246</v>
          </cell>
          <cell r="E427" t="str">
            <v/>
          </cell>
          <cell r="F427" t="str">
            <v>4003</v>
          </cell>
          <cell r="G427" t="str">
            <v>RMB</v>
          </cell>
          <cell r="H427" t="str">
            <v>1</v>
          </cell>
          <cell r="I427" t="str">
            <v>4003.4</v>
          </cell>
        </row>
        <row r="428">
          <cell r="A428" t="str">
            <v>1547254</v>
          </cell>
          <cell r="B428" t="str">
            <v>香港九龙诺富特酒店</v>
          </cell>
          <cell r="C428" t="str">
            <v>11907051690426</v>
          </cell>
          <cell r="D428" t="str">
            <v/>
          </cell>
          <cell r="E428" t="str">
            <v/>
          </cell>
          <cell r="F428" t="str">
            <v>3918</v>
          </cell>
          <cell r="G428" t="str">
            <v>RMB</v>
          </cell>
          <cell r="H428" t="str">
            <v>1</v>
          </cell>
          <cell r="I428" t="str">
            <v>3918.43</v>
          </cell>
        </row>
        <row r="429">
          <cell r="A429" t="str">
            <v>1547256</v>
          </cell>
          <cell r="B429" t="str">
            <v>香港九龙诺富特酒店</v>
          </cell>
          <cell r="C429" t="str">
            <v>11907059692827</v>
          </cell>
          <cell r="D429" t="str">
            <v/>
          </cell>
          <cell r="E429" t="str">
            <v/>
          </cell>
          <cell r="F429" t="str">
            <v>3918</v>
          </cell>
          <cell r="G429" t="str">
            <v>RMB</v>
          </cell>
          <cell r="H429" t="str">
            <v>1</v>
          </cell>
          <cell r="I429" t="str">
            <v>3918.43</v>
          </cell>
        </row>
        <row r="430">
          <cell r="A430" t="str">
            <v>1577767</v>
          </cell>
          <cell r="B430" t="str">
            <v>香港九龙诺富特酒店</v>
          </cell>
          <cell r="C430" t="str">
            <v>11908046374447</v>
          </cell>
          <cell r="D430" t="str">
            <v>1908100658</v>
          </cell>
          <cell r="E430" t="str">
            <v/>
          </cell>
          <cell r="F430" t="str">
            <v>1643.94</v>
          </cell>
          <cell r="G430" t="str">
            <v>RMB</v>
          </cell>
          <cell r="H430" t="str">
            <v>1</v>
          </cell>
          <cell r="I430" t="str">
            <v>1643.94</v>
          </cell>
        </row>
        <row r="431">
          <cell r="A431" t="str">
            <v>1577685</v>
          </cell>
          <cell r="B431" t="str">
            <v>香港九龙诺富特酒店</v>
          </cell>
          <cell r="C431" t="str">
            <v>11908044979049</v>
          </cell>
          <cell r="D431" t="str">
            <v>1908070608</v>
          </cell>
          <cell r="E431" t="str">
            <v/>
          </cell>
          <cell r="F431" t="str">
            <v>523</v>
          </cell>
          <cell r="G431" t="str">
            <v>RMB</v>
          </cell>
          <cell r="H431" t="str">
            <v>1</v>
          </cell>
          <cell r="I431" t="str">
            <v>523</v>
          </cell>
        </row>
        <row r="432">
          <cell r="A432" t="str">
            <v>1523143</v>
          </cell>
          <cell r="B432" t="str">
            <v>东京丽嘉皇家酒店</v>
          </cell>
          <cell r="C432" t="str">
            <v>11906073327602</v>
          </cell>
          <cell r="D432" t="str">
            <v>100220563</v>
          </cell>
          <cell r="E432" t="str">
            <v/>
          </cell>
          <cell r="F432" t="str">
            <v>1493.92</v>
          </cell>
          <cell r="G432" t="str">
            <v>RMB</v>
          </cell>
          <cell r="H432" t="str">
            <v>1</v>
          </cell>
          <cell r="I432" t="str">
            <v>1493.92</v>
          </cell>
        </row>
        <row r="433">
          <cell r="A433" t="str">
            <v>1570887</v>
          </cell>
          <cell r="B433" t="str">
            <v>东京汐留皇家花园酒店</v>
          </cell>
          <cell r="C433" t="str">
            <v>11907294998494</v>
          </cell>
          <cell r="D433" t="str">
            <v>100190755</v>
          </cell>
          <cell r="E433" t="str">
            <v/>
          </cell>
          <cell r="F433" t="str">
            <v>3499</v>
          </cell>
          <cell r="G433" t="str">
            <v>RMB</v>
          </cell>
          <cell r="H433" t="str">
            <v>1</v>
          </cell>
          <cell r="I433" t="str">
            <v>3499</v>
          </cell>
        </row>
        <row r="434">
          <cell r="A434" t="str">
            <v>1530949</v>
          </cell>
          <cell r="B434" t="str">
            <v>皇家花园酒店羽田</v>
          </cell>
          <cell r="C434" t="str">
            <v>11906213504265</v>
          </cell>
          <cell r="D434" t="str">
            <v>1282630769</v>
          </cell>
          <cell r="E434" t="str">
            <v/>
          </cell>
          <cell r="F434" t="str">
            <v>1035</v>
          </cell>
          <cell r="G434" t="str">
            <v>RMB</v>
          </cell>
          <cell r="H434" t="str">
            <v>1</v>
          </cell>
          <cell r="I434" t="str">
            <v>1035</v>
          </cell>
        </row>
        <row r="435">
          <cell r="A435" t="str">
            <v>1566002</v>
          </cell>
          <cell r="B435" t="str">
            <v>九龙香格里拉大酒店</v>
          </cell>
          <cell r="C435" t="str">
            <v>11907238934406</v>
          </cell>
          <cell r="D435" t="str">
            <v/>
          </cell>
          <cell r="E435" t="str">
            <v/>
          </cell>
          <cell r="F435" t="str">
            <v>1108.56</v>
          </cell>
          <cell r="G435" t="str">
            <v>RMB</v>
          </cell>
          <cell r="H435" t="str">
            <v>1</v>
          </cell>
          <cell r="I435" t="str">
            <v>1108.56</v>
          </cell>
        </row>
        <row r="436">
          <cell r="A436" t="str">
            <v>1568656</v>
          </cell>
          <cell r="B436" t="str">
            <v>九龙香格里拉大酒店</v>
          </cell>
          <cell r="C436" t="str">
            <v>11907269980883</v>
          </cell>
          <cell r="D436" t="str">
            <v/>
          </cell>
          <cell r="E436" t="str">
            <v/>
          </cell>
          <cell r="F436" t="str">
            <v>1451.73</v>
          </cell>
          <cell r="G436" t="str">
            <v>RMB</v>
          </cell>
          <cell r="H436" t="str">
            <v>1</v>
          </cell>
          <cell r="I436" t="str">
            <v>1451.73</v>
          </cell>
        </row>
        <row r="437">
          <cell r="A437" t="str">
            <v>1516812</v>
          </cell>
          <cell r="B437" t="str">
            <v>东京都赤坂见附站维新酒店</v>
          </cell>
          <cell r="C437" t="str">
            <v>11905300244061</v>
          </cell>
          <cell r="D437" t="str">
            <v>299181</v>
          </cell>
          <cell r="E437" t="str">
            <v/>
          </cell>
          <cell r="F437" t="str">
            <v>3151.65</v>
          </cell>
          <cell r="G437" t="str">
            <v>RMB</v>
          </cell>
          <cell r="H437" t="str">
            <v>1</v>
          </cell>
          <cell r="I437" t="str">
            <v>3151.65</v>
          </cell>
        </row>
        <row r="438">
          <cell r="A438" t="str">
            <v>1549251</v>
          </cell>
          <cell r="B438" t="str">
            <v>香港丽思卡尔顿酒店</v>
          </cell>
          <cell r="C438" t="str">
            <v>11907074711466</v>
          </cell>
          <cell r="D438" t="str">
            <v/>
          </cell>
          <cell r="E438" t="str">
            <v/>
          </cell>
          <cell r="F438" t="str">
            <v>3274.45</v>
          </cell>
          <cell r="G438" t="str">
            <v>RMB</v>
          </cell>
          <cell r="H438" t="str">
            <v>1</v>
          </cell>
          <cell r="I438" t="str">
            <v>3274.45</v>
          </cell>
        </row>
        <row r="439">
          <cell r="A439" t="str">
            <v>1563442</v>
          </cell>
          <cell r="B439" t="str">
            <v>香港丽思卡尔顿酒店</v>
          </cell>
          <cell r="C439" t="str">
            <v>11907217911601</v>
          </cell>
          <cell r="D439" t="str">
            <v>1304591668</v>
          </cell>
          <cell r="E439" t="str">
            <v/>
          </cell>
          <cell r="F439" t="str">
            <v>3288.71</v>
          </cell>
          <cell r="G439" t="str">
            <v>RMB</v>
          </cell>
          <cell r="H439" t="str">
            <v>1</v>
          </cell>
          <cell r="I439" t="str">
            <v>3288.71</v>
          </cell>
        </row>
        <row r="440">
          <cell r="A440" t="str">
            <v>1571655</v>
          </cell>
          <cell r="B440" t="str">
            <v>香港丽思卡尔顿酒店</v>
          </cell>
          <cell r="C440" t="str">
            <v>11907298853726</v>
          </cell>
          <cell r="D440" t="str">
            <v/>
          </cell>
          <cell r="E440" t="str">
            <v/>
          </cell>
          <cell r="F440" t="str">
            <v>3274.32</v>
          </cell>
          <cell r="G440" t="str">
            <v>RMB</v>
          </cell>
          <cell r="H440" t="str">
            <v>1</v>
          </cell>
          <cell r="I440" t="str">
            <v>3274.32</v>
          </cell>
        </row>
        <row r="441">
          <cell r="A441" t="str">
            <v>1560308</v>
          </cell>
          <cell r="B441" t="str">
            <v>香港太子酒店-马哥孛罗</v>
          </cell>
          <cell r="C441" t="str">
            <v>11907181865879</v>
          </cell>
          <cell r="D441" t="str">
            <v>7565110, 7565109</v>
          </cell>
          <cell r="E441" t="str">
            <v/>
          </cell>
          <cell r="F441" t="str">
            <v>2221</v>
          </cell>
          <cell r="G441" t="str">
            <v>RMB</v>
          </cell>
          <cell r="H441" t="str">
            <v>1</v>
          </cell>
          <cell r="I441" t="str">
            <v>2221.28</v>
          </cell>
        </row>
        <row r="442">
          <cell r="A442" t="str">
            <v>1548979</v>
          </cell>
          <cell r="B442" t="str">
            <v>MYSTAYS 浅草桥酒店</v>
          </cell>
          <cell r="C442" t="str">
            <v>11907076718370</v>
          </cell>
          <cell r="D442" t="str">
            <v>013136174</v>
          </cell>
          <cell r="E442" t="str">
            <v/>
          </cell>
          <cell r="F442" t="str">
            <v>469.42</v>
          </cell>
          <cell r="G442" t="str">
            <v>RMB</v>
          </cell>
          <cell r="H442" t="str">
            <v>1</v>
          </cell>
          <cell r="I442" t="str">
            <v>469.42</v>
          </cell>
        </row>
        <row r="443">
          <cell r="A443" t="str">
            <v>1551201</v>
          </cell>
          <cell r="B443" t="str">
            <v>MYSTAYS 神田酒店</v>
          </cell>
          <cell r="C443" t="str">
            <v>11907097744195</v>
          </cell>
          <cell r="D443" t="str">
            <v>011124229</v>
          </cell>
          <cell r="E443" t="str">
            <v/>
          </cell>
          <cell r="F443" t="str">
            <v>1818.72</v>
          </cell>
          <cell r="G443" t="str">
            <v>RMB</v>
          </cell>
          <cell r="H443" t="str">
            <v>1</v>
          </cell>
          <cell r="I443" t="str">
            <v>1818.72</v>
          </cell>
        </row>
        <row r="444">
          <cell r="A444" t="str">
            <v>1541439</v>
          </cell>
          <cell r="B444" t="str">
            <v>MYSTAYS 浅草酒店</v>
          </cell>
          <cell r="C444" t="str">
            <v>11906291604920</v>
          </cell>
          <cell r="D444" t="str">
            <v>012148825</v>
          </cell>
          <cell r="E444" t="str">
            <v/>
          </cell>
          <cell r="F444" t="str">
            <v>1345</v>
          </cell>
          <cell r="G444" t="str">
            <v>RMB</v>
          </cell>
          <cell r="H444" t="str">
            <v>1</v>
          </cell>
          <cell r="I444" t="str">
            <v>1345.92</v>
          </cell>
        </row>
        <row r="445">
          <cell r="A445" t="str">
            <v>1540641</v>
          </cell>
          <cell r="B445" t="str">
            <v>MYSTAYS 浅草酒店</v>
          </cell>
          <cell r="C445" t="str">
            <v>11906282596696</v>
          </cell>
          <cell r="D445" t="str">
            <v>012148752</v>
          </cell>
          <cell r="E445" t="str">
            <v/>
          </cell>
          <cell r="F445" t="str">
            <v>2608</v>
          </cell>
          <cell r="G445" t="str">
            <v>RMB</v>
          </cell>
          <cell r="H445" t="str">
            <v>1</v>
          </cell>
          <cell r="I445" t="str">
            <v>2608.38</v>
          </cell>
        </row>
        <row r="446">
          <cell r="A446" t="str">
            <v>1553976</v>
          </cell>
          <cell r="B446" t="str">
            <v>MYSTAYS 上野稻荷町酒店</v>
          </cell>
          <cell r="C446" t="str">
            <v>11907123787490</v>
          </cell>
          <cell r="D446" t="str">
            <v>018459800</v>
          </cell>
          <cell r="E446" t="str">
            <v/>
          </cell>
          <cell r="F446" t="str">
            <v>0</v>
          </cell>
          <cell r="G446" t="str">
            <v>RMB</v>
          </cell>
          <cell r="H446" t="str">
            <v>1</v>
          </cell>
          <cell r="I446" t="str">
            <v>0</v>
          </cell>
        </row>
        <row r="447">
          <cell r="A447" t="str">
            <v>1578996</v>
          </cell>
          <cell r="B447" t="str">
            <v>歌剧院钻石阿尔巴宅邸酒店 - 贝斯特韦斯特精选</v>
          </cell>
          <cell r="C447" t="str">
            <v>11908054948187</v>
          </cell>
          <cell r="D447" t="str">
            <v/>
          </cell>
          <cell r="E447" t="str">
            <v/>
          </cell>
          <cell r="F447" t="str">
            <v>3792.27</v>
          </cell>
          <cell r="G447" t="str">
            <v>RMB</v>
          </cell>
          <cell r="H447" t="str">
            <v>1</v>
          </cell>
          <cell r="I447" t="str">
            <v>3792.27</v>
          </cell>
        </row>
        <row r="448">
          <cell r="A448" t="str">
            <v>1564879</v>
          </cell>
          <cell r="B448" t="str">
            <v>香榭丽舍大街皇家花园酒店</v>
          </cell>
          <cell r="C448" t="str">
            <v>11907229922816</v>
          </cell>
          <cell r="D448" t="str">
            <v>zcb5099m</v>
          </cell>
          <cell r="E448" t="str">
            <v/>
          </cell>
          <cell r="F448" t="str">
            <v>2253.3</v>
          </cell>
          <cell r="G448" t="str">
            <v>RMB</v>
          </cell>
          <cell r="H448" t="str">
            <v>1</v>
          </cell>
          <cell r="I448" t="str">
            <v>2253.3</v>
          </cell>
        </row>
        <row r="449">
          <cell r="A449" t="str">
            <v>1570240</v>
          </cell>
          <cell r="B449" t="str">
            <v>新加坡洲际酒店</v>
          </cell>
          <cell r="C449" t="str">
            <v>11907288998532</v>
          </cell>
          <cell r="D449" t="str">
            <v>29087058</v>
          </cell>
          <cell r="E449" t="str">
            <v/>
          </cell>
          <cell r="F449" t="str">
            <v>1616.81</v>
          </cell>
          <cell r="G449" t="str">
            <v>RMB</v>
          </cell>
          <cell r="H449" t="str">
            <v>1</v>
          </cell>
          <cell r="I449" t="str">
            <v>1616.81</v>
          </cell>
        </row>
        <row r="450">
          <cell r="A450" t="str">
            <v>1568836</v>
          </cell>
          <cell r="B450" t="str">
            <v>资本歌剧院贝斯特韦斯特精品酒店</v>
          </cell>
          <cell r="C450" t="str">
            <v>11907265982130</v>
          </cell>
          <cell r="D450" t="str">
            <v>11118</v>
          </cell>
          <cell r="E450" t="str">
            <v/>
          </cell>
          <cell r="F450" t="str">
            <v>1518.64</v>
          </cell>
          <cell r="G450" t="str">
            <v>RMB</v>
          </cell>
          <cell r="H450" t="str">
            <v>1</v>
          </cell>
          <cell r="I450" t="str">
            <v>1518.64</v>
          </cell>
        </row>
        <row r="451">
          <cell r="A451" t="str">
            <v>1575746</v>
          </cell>
          <cell r="B451" t="str">
            <v>资本歌剧院贝斯特韦斯特精品酒店</v>
          </cell>
          <cell r="C451" t="str">
            <v>11908029089939</v>
          </cell>
          <cell r="D451" t="str">
            <v/>
          </cell>
          <cell r="E451" t="str">
            <v/>
          </cell>
          <cell r="F451" t="str">
            <v>9354.18</v>
          </cell>
          <cell r="G451" t="str">
            <v>RMB</v>
          </cell>
          <cell r="H451" t="str">
            <v>1</v>
          </cell>
          <cell r="I451" t="str">
            <v>9354.18</v>
          </cell>
        </row>
        <row r="452">
          <cell r="A452" t="str">
            <v>1571918</v>
          </cell>
          <cell r="B452" t="str">
            <v>资本歌剧院贝斯特韦斯特精品酒店</v>
          </cell>
          <cell r="C452" t="str">
            <v>11907304104576</v>
          </cell>
          <cell r="D452" t="str">
            <v>11190</v>
          </cell>
          <cell r="E452" t="str">
            <v/>
          </cell>
          <cell r="F452" t="str">
            <v>5242.86</v>
          </cell>
          <cell r="G452" t="str">
            <v>RMB</v>
          </cell>
          <cell r="H452" t="str">
            <v>1</v>
          </cell>
          <cell r="I452" t="str">
            <v>5242.86</v>
          </cell>
        </row>
        <row r="453">
          <cell r="A453" t="str">
            <v>1571287</v>
          </cell>
          <cell r="B453" t="str">
            <v>资本歌剧院贝斯特韦斯特精品酒店</v>
          </cell>
          <cell r="C453" t="str">
            <v>11907295409888</v>
          </cell>
          <cell r="D453" t="str">
            <v/>
          </cell>
          <cell r="E453" t="str">
            <v/>
          </cell>
          <cell r="F453" t="str">
            <v>6377.15</v>
          </cell>
          <cell r="G453" t="str">
            <v>RMB</v>
          </cell>
          <cell r="H453" t="str">
            <v>1</v>
          </cell>
          <cell r="I453" t="str">
            <v>6377.15</v>
          </cell>
        </row>
        <row r="454">
          <cell r="A454" t="str">
            <v>1574445</v>
          </cell>
          <cell r="B454" t="str">
            <v>资本歌剧院贝斯特韦斯特精品酒店</v>
          </cell>
          <cell r="C454" t="str">
            <v>11908013753116</v>
          </cell>
          <cell r="D454" t="str">
            <v/>
          </cell>
          <cell r="E454" t="str">
            <v/>
          </cell>
          <cell r="F454" t="str">
            <v>3927.24</v>
          </cell>
          <cell r="G454" t="str">
            <v>RMB</v>
          </cell>
          <cell r="H454" t="str">
            <v>1</v>
          </cell>
          <cell r="I454" t="str">
            <v>3927.24</v>
          </cell>
        </row>
        <row r="455">
          <cell r="A455" t="str">
            <v>1575882</v>
          </cell>
          <cell r="B455" t="str">
            <v>资本歌剧院贝斯特韦斯特精品酒店</v>
          </cell>
          <cell r="C455" t="str">
            <v>11908024371555</v>
          </cell>
          <cell r="D455" t="str">
            <v/>
          </cell>
          <cell r="E455" t="str">
            <v/>
          </cell>
          <cell r="F455" t="str">
            <v>5610.44</v>
          </cell>
          <cell r="G455" t="str">
            <v>RMB</v>
          </cell>
          <cell r="H455" t="str">
            <v>1</v>
          </cell>
          <cell r="I455" t="str">
            <v>5610.44</v>
          </cell>
        </row>
        <row r="456">
          <cell r="A456" t="str">
            <v>1573883</v>
          </cell>
          <cell r="B456" t="str">
            <v>巴黎阿斯托利亚洛雷特酒店</v>
          </cell>
          <cell r="C456" t="str">
            <v>11908019970822</v>
          </cell>
          <cell r="D456" t="str">
            <v>35957612</v>
          </cell>
          <cell r="E456" t="str">
            <v/>
          </cell>
          <cell r="F456" t="str">
            <v>1982</v>
          </cell>
          <cell r="G456" t="str">
            <v>RMB</v>
          </cell>
          <cell r="H456" t="str">
            <v>1</v>
          </cell>
          <cell r="I456" t="str">
            <v>1982</v>
          </cell>
        </row>
        <row r="457">
          <cell r="A457" t="str">
            <v>1559684</v>
          </cell>
          <cell r="B457" t="str">
            <v>巴黎拉德芳斯万丽酒店</v>
          </cell>
          <cell r="C457" t="str">
            <v>11907251968178</v>
          </cell>
          <cell r="D457" t="str">
            <v>70098587</v>
          </cell>
          <cell r="E457" t="str">
            <v/>
          </cell>
          <cell r="F457" t="str">
            <v>1382</v>
          </cell>
          <cell r="G457" t="str">
            <v>RMB</v>
          </cell>
          <cell r="H457" t="str">
            <v>1</v>
          </cell>
          <cell r="I457" t="str">
            <v>1382</v>
          </cell>
        </row>
        <row r="458">
          <cell r="A458" t="str">
            <v>1559663</v>
          </cell>
          <cell r="B458" t="str">
            <v>巴黎拉德芳斯万丽酒店</v>
          </cell>
          <cell r="C458" t="str">
            <v>11907276990900</v>
          </cell>
          <cell r="D458" t="str">
            <v>90463285</v>
          </cell>
          <cell r="E458" t="str">
            <v/>
          </cell>
          <cell r="F458" t="str">
            <v>1958</v>
          </cell>
          <cell r="G458" t="str">
            <v>RMB</v>
          </cell>
          <cell r="H458" t="str">
            <v>1</v>
          </cell>
          <cell r="I458" t="str">
            <v>1958</v>
          </cell>
        </row>
        <row r="459">
          <cell r="A459" t="str">
            <v>1559682</v>
          </cell>
          <cell r="B459" t="str">
            <v>巴黎拉德芳斯万丽酒店</v>
          </cell>
          <cell r="C459" t="str">
            <v>11907275985768</v>
          </cell>
          <cell r="D459" t="str">
            <v>90458594</v>
          </cell>
          <cell r="E459" t="str">
            <v/>
          </cell>
          <cell r="F459" t="str">
            <v>1958</v>
          </cell>
          <cell r="G459" t="str">
            <v>RMB</v>
          </cell>
          <cell r="H459" t="str">
            <v>1</v>
          </cell>
          <cell r="I459" t="str">
            <v>1958</v>
          </cell>
        </row>
        <row r="460">
          <cell r="A460" t="str">
            <v>1564028</v>
          </cell>
          <cell r="B460" t="str">
            <v>巴黎铂尔曼中心 - 贝西</v>
          </cell>
          <cell r="C460" t="str">
            <v>11907218914603</v>
          </cell>
          <cell r="D460" t="str">
            <v>1304825687</v>
          </cell>
          <cell r="E460" t="str">
            <v/>
          </cell>
          <cell r="F460" t="str">
            <v>2451</v>
          </cell>
          <cell r="G460" t="str">
            <v>RMB</v>
          </cell>
          <cell r="H460" t="str">
            <v>1</v>
          </cell>
          <cell r="I460" t="str">
            <v>2451.58</v>
          </cell>
        </row>
        <row r="461">
          <cell r="A461" t="str">
            <v>1524363</v>
          </cell>
          <cell r="B461" t="str">
            <v>巴厘岛发现卡地亚酒店</v>
          </cell>
          <cell r="C461" t="str">
            <v>11906096344320</v>
          </cell>
          <cell r="D461" t="str">
            <v>879055</v>
          </cell>
          <cell r="E461" t="str">
            <v/>
          </cell>
          <cell r="F461" t="str">
            <v>1249</v>
          </cell>
          <cell r="G461" t="str">
            <v>RMB</v>
          </cell>
          <cell r="H461" t="str">
            <v>1</v>
          </cell>
          <cell r="I461" t="str">
            <v>1249.26</v>
          </cell>
        </row>
        <row r="462">
          <cell r="A462" t="str">
            <v>1515001</v>
          </cell>
          <cell r="B462" t="str">
            <v>巴厘岛发现卡地亚酒店</v>
          </cell>
          <cell r="C462" t="str">
            <v>11905292215166</v>
          </cell>
          <cell r="D462" t="str">
            <v>391515088</v>
          </cell>
          <cell r="E462" t="str">
            <v/>
          </cell>
          <cell r="F462" t="str">
            <v>605.91</v>
          </cell>
          <cell r="G462" t="str">
            <v>RMB</v>
          </cell>
          <cell r="H462" t="str">
            <v>1</v>
          </cell>
          <cell r="I462" t="str">
            <v>605.91</v>
          </cell>
        </row>
        <row r="463">
          <cell r="A463" t="str">
            <v>1574358</v>
          </cell>
          <cell r="B463" t="str">
            <v>巴黎蒙娜丽莎香榭丽舍酒店</v>
          </cell>
          <cell r="C463" t="str">
            <v>11908019022917</v>
          </cell>
          <cell r="D463" t="str">
            <v/>
          </cell>
          <cell r="E463" t="str">
            <v/>
          </cell>
          <cell r="F463" t="str">
            <v>5996.6</v>
          </cell>
          <cell r="G463" t="str">
            <v>RMB</v>
          </cell>
          <cell r="H463" t="str">
            <v>1</v>
          </cell>
          <cell r="I463" t="str">
            <v>5996.6</v>
          </cell>
        </row>
        <row r="464">
          <cell r="A464" t="str">
            <v>1460061</v>
          </cell>
          <cell r="B464" t="str">
            <v>巴鲁纳智选假日酒店</v>
          </cell>
          <cell r="C464" t="str">
            <v>11903123189928</v>
          </cell>
          <cell r="D464" t="str">
            <v>69994</v>
          </cell>
          <cell r="E464" t="str">
            <v/>
          </cell>
          <cell r="F464" t="str">
            <v>330</v>
          </cell>
          <cell r="G464" t="str">
            <v>RMB</v>
          </cell>
          <cell r="H464" t="str">
            <v>1</v>
          </cell>
          <cell r="I464" t="str">
            <v>330.47</v>
          </cell>
        </row>
        <row r="465">
          <cell r="A465" t="str">
            <v>1568833</v>
          </cell>
          <cell r="B465" t="str">
            <v>Grand Lisboa</v>
          </cell>
          <cell r="C465" t="str">
            <v>11907260971831</v>
          </cell>
          <cell r="D465" t="str">
            <v>91740</v>
          </cell>
          <cell r="E465" t="str">
            <v/>
          </cell>
          <cell r="F465" t="str">
            <v>3137.28</v>
          </cell>
          <cell r="G465" t="str">
            <v>RMB</v>
          </cell>
          <cell r="H465" t="str">
            <v>1</v>
          </cell>
          <cell r="I465" t="str">
            <v>3137.28</v>
          </cell>
        </row>
        <row r="466">
          <cell r="A466" t="str">
            <v>1558647</v>
          </cell>
          <cell r="B466" t="str">
            <v>香港8度海逸酒店</v>
          </cell>
          <cell r="C466" t="str">
            <v>11907169852059</v>
          </cell>
          <cell r="D466" t="str">
            <v/>
          </cell>
          <cell r="E466" t="str">
            <v/>
          </cell>
          <cell r="F466" t="str">
            <v>570.86</v>
          </cell>
          <cell r="G466" t="str">
            <v>RMB</v>
          </cell>
          <cell r="H466" t="str">
            <v>1</v>
          </cell>
          <cell r="I466" t="str">
            <v>570.86</v>
          </cell>
        </row>
        <row r="467">
          <cell r="A467" t="str">
            <v>1572199</v>
          </cell>
          <cell r="B467" t="str">
            <v>香港九龙海逸君绰酒店</v>
          </cell>
          <cell r="C467" t="str">
            <v>11907307981558</v>
          </cell>
          <cell r="D467" t="str">
            <v/>
          </cell>
          <cell r="E467" t="str">
            <v/>
          </cell>
          <cell r="F467" t="str">
            <v>2401.38</v>
          </cell>
          <cell r="G467" t="str">
            <v>RMB</v>
          </cell>
          <cell r="H467" t="str">
            <v>1</v>
          </cell>
          <cell r="I467" t="str">
            <v>2401.38</v>
          </cell>
        </row>
        <row r="468">
          <cell r="A468" t="str">
            <v>1546176</v>
          </cell>
          <cell r="B468" t="str">
            <v>香港君怡酒店</v>
          </cell>
          <cell r="C468" t="str">
            <v>11907045681253</v>
          </cell>
          <cell r="D468" t="str">
            <v>52709</v>
          </cell>
          <cell r="E468" t="str">
            <v/>
          </cell>
          <cell r="F468" t="str">
            <v>1367</v>
          </cell>
          <cell r="G468" t="str">
            <v>RMB</v>
          </cell>
          <cell r="H468" t="str">
            <v>1</v>
          </cell>
          <cell r="I468" t="str">
            <v>1367</v>
          </cell>
        </row>
        <row r="469">
          <cell r="A469" t="str">
            <v>1546203</v>
          </cell>
          <cell r="B469" t="str">
            <v>香港君怡酒店</v>
          </cell>
          <cell r="C469" t="str">
            <v>11907043673044</v>
          </cell>
          <cell r="D469" t="str">
            <v>52710</v>
          </cell>
          <cell r="E469" t="str">
            <v/>
          </cell>
          <cell r="F469" t="str">
            <v>1257</v>
          </cell>
          <cell r="G469" t="str">
            <v>RMB</v>
          </cell>
          <cell r="H469" t="str">
            <v>1</v>
          </cell>
          <cell r="I469" t="str">
            <v>1257.82</v>
          </cell>
        </row>
        <row r="470">
          <cell r="A470" t="str">
            <v>1557699</v>
          </cell>
          <cell r="B470" t="str">
            <v>香港九龙东皇冠假日酒店</v>
          </cell>
          <cell r="C470" t="str">
            <v>11907164835770</v>
          </cell>
          <cell r="D470" t="str">
            <v>23408734</v>
          </cell>
          <cell r="E470" t="str">
            <v/>
          </cell>
          <cell r="F470" t="str">
            <v>3035.84</v>
          </cell>
          <cell r="G470" t="str">
            <v>RMB</v>
          </cell>
          <cell r="H470" t="str">
            <v>1</v>
          </cell>
          <cell r="I470" t="str">
            <v>3035.84</v>
          </cell>
        </row>
        <row r="471">
          <cell r="A471" t="str">
            <v>1558998</v>
          </cell>
          <cell r="B471" t="str">
            <v>香港九龙东皇冠假日酒店</v>
          </cell>
          <cell r="C471" t="str">
            <v>11907171845183</v>
          </cell>
          <cell r="D471" t="str">
            <v>1301584892</v>
          </cell>
          <cell r="E471" t="str">
            <v/>
          </cell>
          <cell r="F471" t="str">
            <v>2260.08</v>
          </cell>
          <cell r="G471" t="str">
            <v>RMB</v>
          </cell>
          <cell r="H471" t="str">
            <v>1</v>
          </cell>
          <cell r="I471" t="str">
            <v>2260.08</v>
          </cell>
        </row>
        <row r="472">
          <cell r="A472" t="str">
            <v>1565767</v>
          </cell>
          <cell r="B472" t="str">
            <v>香港九龙东皇冠假日酒店</v>
          </cell>
          <cell r="C472" t="str">
            <v>11907235935106</v>
          </cell>
          <cell r="D472" t="str">
            <v>26975675</v>
          </cell>
          <cell r="E472" t="str">
            <v/>
          </cell>
          <cell r="F472" t="str">
            <v>763.17</v>
          </cell>
          <cell r="G472" t="str">
            <v>RMB</v>
          </cell>
          <cell r="H472" t="str">
            <v>1</v>
          </cell>
          <cell r="I472" t="str">
            <v>763.17</v>
          </cell>
        </row>
        <row r="473">
          <cell r="A473" t="str">
            <v>1547754</v>
          </cell>
          <cell r="B473" t="str">
            <v>香港九龙东皇冠假日酒店</v>
          </cell>
          <cell r="C473" t="str">
            <v>11907054705600</v>
          </cell>
          <cell r="D473" t="str">
            <v>27739559</v>
          </cell>
          <cell r="E473" t="str">
            <v/>
          </cell>
          <cell r="F473" t="str">
            <v>2119</v>
          </cell>
          <cell r="G473" t="str">
            <v>RMB</v>
          </cell>
          <cell r="H473" t="str">
            <v>1</v>
          </cell>
          <cell r="I473" t="str">
            <v>2119</v>
          </cell>
        </row>
        <row r="474">
          <cell r="A474" t="str">
            <v>1578644</v>
          </cell>
          <cell r="B474" t="str">
            <v>华丽酒店尖沙咀 (贝斯特韦斯特酒店)</v>
          </cell>
          <cell r="C474" t="str">
            <v>11908051404172</v>
          </cell>
          <cell r="D474" t="str">
            <v/>
          </cell>
          <cell r="E474" t="str">
            <v/>
          </cell>
          <cell r="F474" t="str">
            <v>526</v>
          </cell>
          <cell r="G474" t="str">
            <v>RMB</v>
          </cell>
          <cell r="H474" t="str">
            <v>1</v>
          </cell>
          <cell r="I474" t="str">
            <v>526</v>
          </cell>
        </row>
        <row r="475">
          <cell r="A475" t="str">
            <v>1575386</v>
          </cell>
          <cell r="B475" t="str">
            <v>华丽酒店尖沙咀 (贝斯特韦斯特酒店)</v>
          </cell>
          <cell r="C475" t="str">
            <v>11908028519770</v>
          </cell>
          <cell r="D475" t="str">
            <v>554266</v>
          </cell>
          <cell r="E475" t="str">
            <v/>
          </cell>
          <cell r="F475" t="str">
            <v>232</v>
          </cell>
          <cell r="G475" t="str">
            <v>RMB</v>
          </cell>
          <cell r="H475" t="str">
            <v>1</v>
          </cell>
          <cell r="I475" t="str">
            <v>232</v>
          </cell>
        </row>
        <row r="476">
          <cell r="A476" t="str">
            <v>1525061</v>
          </cell>
          <cell r="B476" t="str">
            <v>华丽酒店尖沙咀 (贝斯特韦斯特酒店)</v>
          </cell>
          <cell r="C476" t="str">
            <v>11906104362828</v>
          </cell>
          <cell r="D476" t="str">
            <v>385270961;385270061;555270066;685270667;615270467</v>
          </cell>
          <cell r="E476" t="str">
            <v/>
          </cell>
          <cell r="F476" t="str">
            <v>4232.9</v>
          </cell>
          <cell r="G476" t="str">
            <v>RMB</v>
          </cell>
          <cell r="H476" t="str">
            <v>1</v>
          </cell>
          <cell r="I476" t="str">
            <v>4232.9</v>
          </cell>
        </row>
        <row r="477">
          <cell r="A477" t="str">
            <v>1577412</v>
          </cell>
          <cell r="B477" t="str">
            <v>华丽酒店尖沙咀 (贝斯特韦斯特酒店)</v>
          </cell>
          <cell r="C477" t="str">
            <v>11908043719658</v>
          </cell>
          <cell r="D477" t="str">
            <v>554812</v>
          </cell>
          <cell r="E477" t="str">
            <v/>
          </cell>
          <cell r="F477" t="str">
            <v>858</v>
          </cell>
          <cell r="G477" t="str">
            <v>RMB</v>
          </cell>
          <cell r="H477" t="str">
            <v>1</v>
          </cell>
          <cell r="I477" t="str">
            <v>858</v>
          </cell>
        </row>
        <row r="478">
          <cell r="A478" t="str">
            <v>1569365</v>
          </cell>
          <cell r="B478" t="str">
            <v>巴厘岛库塔拉玛帕德玛酒店</v>
          </cell>
          <cell r="C478" t="str">
            <v>11907274987309</v>
          </cell>
          <cell r="D478" t="str">
            <v>11547</v>
          </cell>
          <cell r="E478" t="str">
            <v/>
          </cell>
          <cell r="F478" t="str">
            <v>3728.2</v>
          </cell>
          <cell r="G478" t="str">
            <v>RMB</v>
          </cell>
          <cell r="H478" t="str">
            <v>1</v>
          </cell>
          <cell r="I478" t="str">
            <v>3728.2</v>
          </cell>
        </row>
        <row r="479">
          <cell r="A479" t="str">
            <v>1566329</v>
          </cell>
          <cell r="B479" t="str">
            <v>巴厘岛努沙杜瓦湾水晶豪华度假村</v>
          </cell>
          <cell r="C479" t="str">
            <v>11907249943907</v>
          </cell>
          <cell r="D479" t="str">
            <v>r625110</v>
          </cell>
          <cell r="E479" t="str">
            <v/>
          </cell>
          <cell r="F479" t="str">
            <v>999</v>
          </cell>
          <cell r="G479" t="str">
            <v>RMB</v>
          </cell>
          <cell r="H479" t="str">
            <v>1</v>
          </cell>
          <cell r="I479" t="str">
            <v>999.72</v>
          </cell>
        </row>
        <row r="480">
          <cell r="A480" t="str">
            <v>1566260</v>
          </cell>
          <cell r="B480" t="str">
            <v>首尔明洞艾琳酒店</v>
          </cell>
          <cell r="C480" t="str">
            <v>11907242941065</v>
          </cell>
          <cell r="D480" t="str">
            <v>19011122</v>
          </cell>
          <cell r="E480" t="str">
            <v/>
          </cell>
          <cell r="F480" t="str">
            <v>1191.36</v>
          </cell>
          <cell r="G480" t="str">
            <v>RMB</v>
          </cell>
          <cell r="H480" t="str">
            <v>1</v>
          </cell>
          <cell r="I480" t="str">
            <v>1191.36</v>
          </cell>
        </row>
        <row r="481">
          <cell r="A481" t="str">
            <v>1528823</v>
          </cell>
          <cell r="B481" t="str">
            <v>首尔太平洋酒店</v>
          </cell>
          <cell r="C481" t="str">
            <v>11906140423047</v>
          </cell>
          <cell r="D481" t="str">
            <v>0177034</v>
          </cell>
          <cell r="E481" t="str">
            <v/>
          </cell>
          <cell r="F481" t="str">
            <v>3771</v>
          </cell>
          <cell r="G481" t="str">
            <v>RMB</v>
          </cell>
          <cell r="H481" t="str">
            <v>1</v>
          </cell>
          <cell r="I481" t="str">
            <v>3771.1</v>
          </cell>
        </row>
        <row r="482">
          <cell r="A482" t="str">
            <v>1545979</v>
          </cell>
          <cell r="B482" t="str">
            <v>首尔金盏花酒店</v>
          </cell>
          <cell r="C482" t="str">
            <v>11907048674733</v>
          </cell>
          <cell r="D482" t="str">
            <v>19074442</v>
          </cell>
          <cell r="E482" t="str">
            <v/>
          </cell>
          <cell r="F482" t="str">
            <v>1298.61</v>
          </cell>
          <cell r="G482" t="str">
            <v>RMB</v>
          </cell>
          <cell r="H482" t="str">
            <v>1</v>
          </cell>
          <cell r="I482" t="str">
            <v>1298.61</v>
          </cell>
        </row>
        <row r="483">
          <cell r="A483" t="str">
            <v>1553467</v>
          </cell>
          <cell r="B483" t="str">
            <v>首尔东大门华美达安可酒店</v>
          </cell>
          <cell r="C483" t="str">
            <v>11907114769703</v>
          </cell>
          <cell r="D483" t="str">
            <v>19179537</v>
          </cell>
          <cell r="E483" t="str">
            <v/>
          </cell>
          <cell r="F483" t="str">
            <v>1189.98</v>
          </cell>
          <cell r="G483" t="str">
            <v>RMB</v>
          </cell>
          <cell r="H483" t="str">
            <v>1</v>
          </cell>
          <cell r="I483" t="str">
            <v>1189.98</v>
          </cell>
        </row>
        <row r="484">
          <cell r="A484" t="str">
            <v>1571815</v>
          </cell>
          <cell r="B484" t="str">
            <v>京都法华俱乐部酒店</v>
          </cell>
          <cell r="C484" t="str">
            <v>11907291692472</v>
          </cell>
          <cell r="D484" t="str">
            <v>reconfirmed</v>
          </cell>
          <cell r="E484" t="str">
            <v/>
          </cell>
          <cell r="F484" t="str">
            <v>2527.6</v>
          </cell>
          <cell r="G484" t="str">
            <v>RMB</v>
          </cell>
          <cell r="H484" t="str">
            <v>1</v>
          </cell>
          <cell r="I484" t="str">
            <v>2527.6</v>
          </cell>
        </row>
        <row r="485">
          <cell r="A485" t="str">
            <v>1567304</v>
          </cell>
          <cell r="B485" t="str">
            <v>名古屋狮子宫酒店</v>
          </cell>
          <cell r="C485" t="str">
            <v>11907257960022</v>
          </cell>
          <cell r="D485" t="str">
            <v/>
          </cell>
          <cell r="E485" t="str">
            <v/>
          </cell>
          <cell r="F485" t="str">
            <v>784</v>
          </cell>
          <cell r="G485" t="str">
            <v>RMB</v>
          </cell>
          <cell r="H485" t="str">
            <v>1</v>
          </cell>
          <cell r="I485" t="str">
            <v>784</v>
          </cell>
        </row>
        <row r="486">
          <cell r="A486" t="str">
            <v>1570653</v>
          </cell>
          <cell r="B486" t="str">
            <v>大阪阪神酒店</v>
          </cell>
          <cell r="C486" t="str">
            <v>11907285995407</v>
          </cell>
          <cell r="D486" t="str">
            <v>102501734</v>
          </cell>
          <cell r="E486" t="str">
            <v/>
          </cell>
          <cell r="F486" t="str">
            <v>4074</v>
          </cell>
          <cell r="G486" t="str">
            <v>RMB</v>
          </cell>
          <cell r="H486" t="str">
            <v>1</v>
          </cell>
          <cell r="I486" t="str">
            <v>4074</v>
          </cell>
        </row>
        <row r="487">
          <cell r="A487" t="str">
            <v>1512110</v>
          </cell>
          <cell r="B487" t="str">
            <v>大阪御堂筋酒店</v>
          </cell>
          <cell r="C487" t="str">
            <v>11905255157615</v>
          </cell>
          <cell r="D487" t="str">
            <v>..</v>
          </cell>
          <cell r="E487" t="str">
            <v/>
          </cell>
          <cell r="F487" t="str">
            <v>1286.6</v>
          </cell>
          <cell r="G487" t="str">
            <v>RMB</v>
          </cell>
          <cell r="H487" t="str">
            <v>1</v>
          </cell>
          <cell r="I487" t="str">
            <v>1286.6</v>
          </cell>
        </row>
        <row r="488">
          <cell r="A488" t="str">
            <v>1574388</v>
          </cell>
          <cell r="B488" t="str">
            <v>盆景旅馆</v>
          </cell>
          <cell r="C488" t="str">
            <v>11908018788194</v>
          </cell>
          <cell r="D488" t="str">
            <v>1312577777</v>
          </cell>
          <cell r="E488" t="str">
            <v/>
          </cell>
          <cell r="F488" t="str">
            <v>930.02</v>
          </cell>
          <cell r="G488" t="str">
            <v>RMB</v>
          </cell>
          <cell r="H488" t="str">
            <v>1</v>
          </cell>
          <cell r="I488" t="str">
            <v>930.02</v>
          </cell>
        </row>
        <row r="489">
          <cell r="A489" t="str">
            <v>1570587</v>
          </cell>
          <cell r="B489" t="str">
            <v>明妃酒店</v>
          </cell>
          <cell r="C489" t="str">
            <v>11907287996471</v>
          </cell>
          <cell r="D489" t="str">
            <v>110559</v>
          </cell>
          <cell r="E489" t="str">
            <v/>
          </cell>
          <cell r="F489" t="str">
            <v>1588</v>
          </cell>
          <cell r="G489" t="str">
            <v>RMB</v>
          </cell>
          <cell r="H489" t="str">
            <v>1</v>
          </cell>
          <cell r="I489" t="str">
            <v>1588</v>
          </cell>
        </row>
        <row r="490">
          <cell r="A490" t="str">
            <v>1571653</v>
          </cell>
          <cell r="B490" t="str">
            <v>迪拜德伊勒河丽笙酒店 </v>
          </cell>
          <cell r="C490" t="str">
            <v>11907293777763</v>
          </cell>
          <cell r="D490" t="str">
            <v>T9QPPMK</v>
          </cell>
          <cell r="E490" t="str">
            <v/>
          </cell>
          <cell r="F490" t="str">
            <v>431.1</v>
          </cell>
          <cell r="G490" t="str">
            <v>RMB</v>
          </cell>
          <cell r="H490" t="str">
            <v>1</v>
          </cell>
          <cell r="I490" t="str">
            <v>431.1</v>
          </cell>
        </row>
        <row r="491">
          <cell r="A491" t="str">
            <v>1572953</v>
          </cell>
          <cell r="B491" t="str">
            <v>迪拜瑞汉金罗塔纳玫瑰酒店 </v>
          </cell>
          <cell r="C491" t="str">
            <v>11907318273960</v>
          </cell>
          <cell r="D491" t="str">
            <v/>
          </cell>
          <cell r="E491" t="str">
            <v/>
          </cell>
          <cell r="F491" t="str">
            <v>3166.04</v>
          </cell>
          <cell r="G491" t="str">
            <v>RMB</v>
          </cell>
          <cell r="H491" t="str">
            <v>1</v>
          </cell>
          <cell r="I491" t="str">
            <v>3166.04</v>
          </cell>
        </row>
        <row r="492">
          <cell r="A492" t="str">
            <v>1558458</v>
          </cell>
          <cell r="B492" t="str">
            <v>普吉岛跃浪度假村</v>
          </cell>
          <cell r="C492" t="str">
            <v>11907168844000</v>
          </cell>
          <cell r="D492" t="str">
            <v>15056256</v>
          </cell>
          <cell r="E492" t="str">
            <v/>
          </cell>
          <cell r="F492" t="str">
            <v>687</v>
          </cell>
          <cell r="G492" t="str">
            <v>RMB</v>
          </cell>
          <cell r="H492" t="str">
            <v>1</v>
          </cell>
          <cell r="I492" t="str">
            <v>687.34</v>
          </cell>
        </row>
        <row r="493">
          <cell r="A493" t="str">
            <v>1575394</v>
          </cell>
          <cell r="B493" t="str">
            <v>巴拿马城喜来登大酒店</v>
          </cell>
          <cell r="C493" t="str">
            <v>11908023047356</v>
          </cell>
          <cell r="D493" t="str">
            <v>71230101</v>
          </cell>
          <cell r="E493" t="str">
            <v/>
          </cell>
          <cell r="F493" t="str">
            <v>502.81</v>
          </cell>
          <cell r="G493" t="str">
            <v>RMB</v>
          </cell>
          <cell r="H493" t="str">
            <v>1</v>
          </cell>
          <cell r="I493" t="str">
            <v>502.81</v>
          </cell>
        </row>
        <row r="494">
          <cell r="A494" t="str">
            <v>1552456</v>
          </cell>
          <cell r="B494" t="str">
            <v>盛泰澜华欣海滩别墅及度假村</v>
          </cell>
          <cell r="C494" t="str">
            <v>11907109761248</v>
          </cell>
          <cell r="D494" t="str">
            <v>95166</v>
          </cell>
          <cell r="E494" t="str">
            <v/>
          </cell>
          <cell r="F494" t="str">
            <v>1414.32</v>
          </cell>
          <cell r="G494" t="str">
            <v>RMB</v>
          </cell>
          <cell r="H494" t="str">
            <v>1</v>
          </cell>
          <cell r="I494" t="str">
            <v>1414.32</v>
          </cell>
        </row>
        <row r="495">
          <cell r="A495" t="str">
            <v>1552444</v>
          </cell>
          <cell r="B495" t="str">
            <v>盛泰澜华欣海滩别墅及度假村</v>
          </cell>
          <cell r="C495" t="str">
            <v>11907107771990</v>
          </cell>
          <cell r="D495" t="str">
            <v>95164</v>
          </cell>
          <cell r="E495" t="str">
            <v/>
          </cell>
          <cell r="F495" t="str">
            <v>1414.32</v>
          </cell>
          <cell r="G495" t="str">
            <v>RMB</v>
          </cell>
          <cell r="H495" t="str">
            <v>1</v>
          </cell>
          <cell r="I495" t="str">
            <v>1414.32</v>
          </cell>
        </row>
        <row r="496">
          <cell r="A496" t="str">
            <v>1552468</v>
          </cell>
          <cell r="B496" t="str">
            <v>盛泰澜华欣海滩别墅及度假村</v>
          </cell>
          <cell r="C496" t="str">
            <v>11907108754505</v>
          </cell>
          <cell r="D496" t="str">
            <v>95167</v>
          </cell>
          <cell r="E496" t="str">
            <v/>
          </cell>
          <cell r="F496" t="str">
            <v>1414.32</v>
          </cell>
          <cell r="G496" t="str">
            <v>RMB</v>
          </cell>
          <cell r="H496" t="str">
            <v>1</v>
          </cell>
          <cell r="I496" t="str">
            <v>1414.32</v>
          </cell>
        </row>
        <row r="497">
          <cell r="A497" t="str">
            <v>1577347</v>
          </cell>
          <cell r="B497" t="str">
            <v>迪瓦里戴瓦哈德海滩度假村</v>
          </cell>
          <cell r="C497" t="str">
            <v>11908047605217</v>
          </cell>
          <cell r="D497" t="str">
            <v>10000156614</v>
          </cell>
          <cell r="E497" t="str">
            <v/>
          </cell>
          <cell r="F497" t="str">
            <v>332.54</v>
          </cell>
          <cell r="G497" t="str">
            <v>RMB</v>
          </cell>
          <cell r="H497" t="str">
            <v>1</v>
          </cell>
          <cell r="I497" t="str">
            <v>332.54</v>
          </cell>
        </row>
        <row r="498">
          <cell r="A498" t="str">
            <v>1577356</v>
          </cell>
          <cell r="B498" t="str">
            <v>迪瓦里戴瓦哈德海滩度假村</v>
          </cell>
          <cell r="C498" t="str">
            <v>11908044181442</v>
          </cell>
          <cell r="D498" t="str">
            <v>10000156615</v>
          </cell>
          <cell r="E498" t="str">
            <v/>
          </cell>
          <cell r="F498" t="str">
            <v>332.54</v>
          </cell>
          <cell r="G498" t="str">
            <v>RMB</v>
          </cell>
          <cell r="H498" t="str">
            <v>1</v>
          </cell>
          <cell r="I498" t="str">
            <v>332.54</v>
          </cell>
        </row>
        <row r="499">
          <cell r="A499" t="str">
            <v>1577343</v>
          </cell>
          <cell r="B499" t="str">
            <v>迪瓦里戴瓦哈德海滩度假村</v>
          </cell>
          <cell r="C499" t="str">
            <v>11908045193612</v>
          </cell>
          <cell r="D499" t="str">
            <v>10000156620</v>
          </cell>
          <cell r="E499" t="str">
            <v/>
          </cell>
          <cell r="F499" t="str">
            <v>308.01</v>
          </cell>
          <cell r="G499" t="str">
            <v>RMB</v>
          </cell>
          <cell r="H499" t="str">
            <v>1</v>
          </cell>
          <cell r="I499" t="str">
            <v>308.01</v>
          </cell>
        </row>
        <row r="500">
          <cell r="A500" t="str">
            <v>1577357</v>
          </cell>
          <cell r="B500" t="str">
            <v>迪瓦里戴瓦哈德海滩度假村</v>
          </cell>
          <cell r="C500" t="str">
            <v>11908042430717</v>
          </cell>
          <cell r="D500" t="str">
            <v>10000156613</v>
          </cell>
          <cell r="E500" t="str">
            <v/>
          </cell>
          <cell r="F500" t="str">
            <v>332.54</v>
          </cell>
          <cell r="G500" t="str">
            <v>RMB</v>
          </cell>
          <cell r="H500" t="str">
            <v>1</v>
          </cell>
          <cell r="I500" t="str">
            <v>332.54</v>
          </cell>
        </row>
        <row r="501">
          <cell r="A501" t="str">
            <v>1571451</v>
          </cell>
          <cell r="B501" t="str">
            <v>迪瓦里戴瓦哈德海滩度假村</v>
          </cell>
          <cell r="C501" t="str">
            <v>11907296747734</v>
          </cell>
          <cell r="D501" t="str">
            <v/>
          </cell>
          <cell r="E501" t="str">
            <v/>
          </cell>
          <cell r="F501" t="str">
            <v>903</v>
          </cell>
          <cell r="G501" t="str">
            <v>RMB</v>
          </cell>
          <cell r="H501" t="str">
            <v>1</v>
          </cell>
          <cell r="I501" t="str">
            <v>903</v>
          </cell>
        </row>
        <row r="502">
          <cell r="A502" t="str">
            <v>1557616</v>
          </cell>
          <cell r="B502" t="str">
            <v>马卡酒店</v>
          </cell>
          <cell r="C502" t="str">
            <v>11907152830811</v>
          </cell>
          <cell r="D502" t="str">
            <v/>
          </cell>
          <cell r="E502" t="str">
            <v/>
          </cell>
          <cell r="F502" t="str">
            <v>1092.94</v>
          </cell>
          <cell r="G502" t="str">
            <v>RMB</v>
          </cell>
          <cell r="H502" t="str">
            <v>1</v>
          </cell>
          <cell r="I502" t="str">
            <v>1092.94</v>
          </cell>
        </row>
        <row r="503">
          <cell r="A503" t="str">
            <v>1552874</v>
          </cell>
          <cell r="B503" t="str">
            <v>贝德尼曼酒店</v>
          </cell>
          <cell r="C503" t="str">
            <v>11907111758784</v>
          </cell>
          <cell r="D503" t="str">
            <v>407055796</v>
          </cell>
          <cell r="E503" t="str">
            <v/>
          </cell>
          <cell r="F503" t="str">
            <v>453</v>
          </cell>
          <cell r="G503" t="str">
            <v>RMB</v>
          </cell>
          <cell r="H503" t="str">
            <v>1</v>
          </cell>
          <cell r="I503" t="str">
            <v>453</v>
          </cell>
        </row>
        <row r="504">
          <cell r="A504" t="str">
            <v>1550660</v>
          </cell>
          <cell r="B504" t="str">
            <v>曼谷阿卡迪亚套房酒店</v>
          </cell>
          <cell r="C504" t="str">
            <v>11907098738438</v>
          </cell>
          <cell r="D504" t="str">
            <v>157674</v>
          </cell>
          <cell r="E504" t="str">
            <v/>
          </cell>
          <cell r="F504" t="str">
            <v>1175.61</v>
          </cell>
          <cell r="G504" t="str">
            <v>RMB</v>
          </cell>
          <cell r="H504" t="str">
            <v>1</v>
          </cell>
          <cell r="I504" t="str">
            <v>1175.61</v>
          </cell>
        </row>
        <row r="505">
          <cell r="A505" t="str">
            <v>1549358</v>
          </cell>
          <cell r="B505" t="str">
            <v>曼谷阿卡迪亚套房酒店</v>
          </cell>
          <cell r="C505" t="str">
            <v>11907075716505</v>
          </cell>
          <cell r="D505" t="str">
            <v>157628</v>
          </cell>
          <cell r="E505" t="str">
            <v/>
          </cell>
          <cell r="F505" t="str">
            <v>1120.29</v>
          </cell>
          <cell r="G505" t="str">
            <v>RMB</v>
          </cell>
          <cell r="H505" t="str">
            <v>1</v>
          </cell>
          <cell r="I505" t="str">
            <v>1120.29</v>
          </cell>
        </row>
        <row r="506">
          <cell r="A506" t="str">
            <v>1559859</v>
          </cell>
          <cell r="B506" t="str">
            <v>苏梅岛KC度假村</v>
          </cell>
          <cell r="C506" t="str">
            <v>11907173868309</v>
          </cell>
          <cell r="D506" t="str">
            <v>63547</v>
          </cell>
          <cell r="E506" t="str">
            <v/>
          </cell>
          <cell r="F506" t="str">
            <v>2884</v>
          </cell>
          <cell r="G506" t="str">
            <v>RMB</v>
          </cell>
          <cell r="H506" t="str">
            <v>1</v>
          </cell>
          <cell r="I506" t="str">
            <v>2884.4</v>
          </cell>
        </row>
        <row r="507">
          <cell r="A507" t="str">
            <v>1395387</v>
          </cell>
          <cell r="B507" t="str">
            <v>奥克兰都会安凡尼服务式公寓</v>
          </cell>
          <cell r="C507" t="str">
            <v>11811150475227</v>
          </cell>
          <cell r="D507" t="str">
            <v>1395387</v>
          </cell>
          <cell r="E507" t="str">
            <v/>
          </cell>
          <cell r="F507" t="str">
            <v>1906.5</v>
          </cell>
          <cell r="G507" t="str">
            <v>RMB</v>
          </cell>
          <cell r="H507" t="str">
            <v>1</v>
          </cell>
          <cell r="I507" t="str">
            <v>1906.5</v>
          </cell>
        </row>
        <row r="508">
          <cell r="A508" t="str">
            <v>1395396</v>
          </cell>
          <cell r="B508" t="str">
            <v>奥克兰都会安凡尼服务式公寓</v>
          </cell>
          <cell r="C508" t="str">
            <v>11811150034798</v>
          </cell>
          <cell r="D508" t="str">
            <v>1395396</v>
          </cell>
          <cell r="E508" t="str">
            <v/>
          </cell>
          <cell r="F508" t="str">
            <v>1906.5</v>
          </cell>
          <cell r="G508" t="str">
            <v>RMB</v>
          </cell>
          <cell r="H508" t="str">
            <v>1</v>
          </cell>
          <cell r="I508" t="str">
            <v>1906.5</v>
          </cell>
        </row>
        <row r="509">
          <cell r="A509" t="str">
            <v>1554912</v>
          </cell>
          <cell r="B509" t="str">
            <v>圣淘沙名胜世界硬石酒店</v>
          </cell>
          <cell r="C509" t="str">
            <v>11907123801268</v>
          </cell>
          <cell r="D509" t="str">
            <v>36490215,36490216</v>
          </cell>
          <cell r="E509" t="str">
            <v/>
          </cell>
          <cell r="F509" t="str">
            <v>3309</v>
          </cell>
          <cell r="G509" t="str">
            <v>RMB</v>
          </cell>
          <cell r="H509" t="str">
            <v>1</v>
          </cell>
          <cell r="I509" t="str">
            <v>3309</v>
          </cell>
        </row>
        <row r="510">
          <cell r="A510" t="str">
            <v>1546140</v>
          </cell>
          <cell r="B510" t="str">
            <v>圣淘沙名胜世界硬石酒店</v>
          </cell>
          <cell r="C510" t="str">
            <v>11907040675404</v>
          </cell>
          <cell r="D510" t="str">
            <v>36471479</v>
          </cell>
          <cell r="E510" t="str">
            <v/>
          </cell>
          <cell r="F510" t="str">
            <v>3216.12</v>
          </cell>
          <cell r="G510" t="str">
            <v>RMB</v>
          </cell>
          <cell r="H510" t="str">
            <v>1</v>
          </cell>
          <cell r="I510" t="str">
            <v>3216.12</v>
          </cell>
        </row>
        <row r="511">
          <cell r="A511" t="str">
            <v>1532279</v>
          </cell>
          <cell r="B511" t="str">
            <v>墨尔本机场假日酒店</v>
          </cell>
          <cell r="C511" t="str">
            <v>11906191465544</v>
          </cell>
          <cell r="D511" t="str">
            <v>28995110</v>
          </cell>
          <cell r="E511" t="str">
            <v/>
          </cell>
          <cell r="F511" t="str">
            <v>1007</v>
          </cell>
          <cell r="G511" t="str">
            <v>RMB</v>
          </cell>
          <cell r="H511" t="str">
            <v>1</v>
          </cell>
          <cell r="I511" t="str">
            <v>1007</v>
          </cell>
        </row>
        <row r="512">
          <cell r="A512" t="str">
            <v>1513929</v>
          </cell>
          <cell r="B512" t="str">
            <v>登嘉楼停泊岛度假酒店</v>
          </cell>
          <cell r="C512" t="str">
            <v>11905288202769</v>
          </cell>
          <cell r="D512" t="str">
            <v/>
          </cell>
          <cell r="E512" t="str">
            <v/>
          </cell>
          <cell r="F512" t="str">
            <v>1084.34</v>
          </cell>
          <cell r="G512" t="str">
            <v>RMB</v>
          </cell>
          <cell r="H512" t="str">
            <v>1</v>
          </cell>
          <cell r="I512" t="str">
            <v>1084.34</v>
          </cell>
        </row>
        <row r="513">
          <cell r="A513" t="str">
            <v>1514207</v>
          </cell>
          <cell r="B513" t="str">
            <v>登嘉楼停泊岛度假酒店</v>
          </cell>
          <cell r="C513" t="str">
            <v>11905287204695</v>
          </cell>
          <cell r="D513" t="str">
            <v/>
          </cell>
          <cell r="E513" t="str">
            <v/>
          </cell>
          <cell r="F513" t="str">
            <v>554.5</v>
          </cell>
          <cell r="G513" t="str">
            <v>RMB</v>
          </cell>
          <cell r="H513" t="str">
            <v>1</v>
          </cell>
          <cell r="I513" t="str">
            <v>554.5</v>
          </cell>
        </row>
        <row r="514">
          <cell r="A514" t="str">
            <v>1577947</v>
          </cell>
          <cell r="B514" t="str">
            <v>马尼拉拉斯皮纳斯欧洲电信酒店</v>
          </cell>
          <cell r="C514" t="str">
            <v>11908049333880</v>
          </cell>
          <cell r="D514" t="str">
            <v/>
          </cell>
          <cell r="E514" t="str">
            <v/>
          </cell>
          <cell r="F514" t="str">
            <v>178.01</v>
          </cell>
          <cell r="G514" t="str">
            <v>RMB</v>
          </cell>
          <cell r="H514" t="str">
            <v>1</v>
          </cell>
          <cell r="I514" t="str">
            <v>178.01</v>
          </cell>
        </row>
        <row r="515">
          <cell r="A515" t="str">
            <v>1548157</v>
          </cell>
          <cell r="B515" t="str">
            <v>悉尼湾景大道国际酒店</v>
          </cell>
          <cell r="C515" t="str">
            <v>11907067703075</v>
          </cell>
          <cell r="D515" t="str">
            <v>44954204</v>
          </cell>
          <cell r="E515" t="str">
            <v/>
          </cell>
          <cell r="F515" t="str">
            <v>830.92</v>
          </cell>
          <cell r="G515" t="str">
            <v>RMB</v>
          </cell>
          <cell r="H515" t="str">
            <v>1</v>
          </cell>
          <cell r="I515" t="str">
            <v>830.92</v>
          </cell>
        </row>
        <row r="516">
          <cell r="A516" t="str">
            <v>1558375</v>
          </cell>
          <cell r="B516" t="str">
            <v>杜马格特精华酒店</v>
          </cell>
          <cell r="C516" t="str">
            <v>11907167839301</v>
          </cell>
          <cell r="D516" t="str">
            <v>409160092</v>
          </cell>
          <cell r="E516" t="str">
            <v/>
          </cell>
          <cell r="F516" t="str">
            <v>387</v>
          </cell>
          <cell r="G516" t="str">
            <v>RMB</v>
          </cell>
          <cell r="H516" t="str">
            <v>1</v>
          </cell>
          <cell r="I516" t="str">
            <v>387.98</v>
          </cell>
        </row>
        <row r="517">
          <cell r="A517" t="str">
            <v>1569883</v>
          </cell>
          <cell r="B517" t="str">
            <v>冲浪者天堂诺富特酒店</v>
          </cell>
          <cell r="C517" t="str">
            <v>11907279992920</v>
          </cell>
          <cell r="D517" t="str">
            <v>3342057</v>
          </cell>
          <cell r="E517" t="str">
            <v/>
          </cell>
          <cell r="F517" t="str">
            <v>651.26</v>
          </cell>
          <cell r="G517" t="str">
            <v>RMB</v>
          </cell>
          <cell r="H517" t="str">
            <v>1</v>
          </cell>
          <cell r="I517" t="str">
            <v>651.26</v>
          </cell>
        </row>
        <row r="518">
          <cell r="A518" t="str">
            <v>1572350</v>
          </cell>
          <cell r="B518" t="str">
            <v>冲浪者天堂诺富特酒店</v>
          </cell>
          <cell r="C518" t="str">
            <v>11907300489738</v>
          </cell>
          <cell r="D518" t="str">
            <v>reconfirmed</v>
          </cell>
          <cell r="E518" t="str">
            <v/>
          </cell>
          <cell r="F518" t="str">
            <v>4038.88</v>
          </cell>
          <cell r="G518" t="str">
            <v>RMB</v>
          </cell>
          <cell r="H518" t="str">
            <v>1</v>
          </cell>
          <cell r="I518" t="str">
            <v>4038.88</v>
          </cell>
        </row>
        <row r="519">
          <cell r="A519" t="str">
            <v>1526592</v>
          </cell>
          <cell r="B519" t="str">
            <v>哥打京那巴鲁酒店</v>
          </cell>
          <cell r="C519" t="str">
            <v>11906123385487</v>
          </cell>
          <cell r="D519" t="str">
            <v>180540</v>
          </cell>
          <cell r="E519" t="str">
            <v/>
          </cell>
          <cell r="F519" t="str">
            <v>290.86</v>
          </cell>
          <cell r="G519" t="str">
            <v>RMB</v>
          </cell>
          <cell r="H519" t="str">
            <v>1</v>
          </cell>
          <cell r="I519" t="str">
            <v>290.86</v>
          </cell>
        </row>
        <row r="520">
          <cell r="A520" t="str">
            <v>1574641</v>
          </cell>
          <cell r="B520" t="str">
            <v>马尼拉金凤凰酒店</v>
          </cell>
          <cell r="C520" t="str">
            <v>11908019051479</v>
          </cell>
          <cell r="D520" t="str">
            <v/>
          </cell>
          <cell r="E520" t="str">
            <v/>
          </cell>
          <cell r="F520" t="str">
            <v>563.88</v>
          </cell>
          <cell r="G520" t="str">
            <v>RMB</v>
          </cell>
          <cell r="H520" t="str">
            <v>1</v>
          </cell>
          <cell r="I520" t="str">
            <v>563.88</v>
          </cell>
        </row>
        <row r="521">
          <cell r="A521" t="str">
            <v>1578318</v>
          </cell>
          <cell r="B521" t="str">
            <v>欧胜娜酒店</v>
          </cell>
          <cell r="C521" t="str">
            <v>11908054304867</v>
          </cell>
          <cell r="D521" t="str">
            <v>170873</v>
          </cell>
          <cell r="E521" t="str">
            <v/>
          </cell>
          <cell r="F521" t="str">
            <v>243.63</v>
          </cell>
          <cell r="G521" t="str">
            <v>RMB</v>
          </cell>
          <cell r="H521" t="str">
            <v>1</v>
          </cell>
          <cell r="I521" t="str">
            <v>243.63</v>
          </cell>
        </row>
        <row r="522">
          <cell r="A522" t="str">
            <v>1578051</v>
          </cell>
          <cell r="B522" t="str">
            <v>马尼拉红色星球阿莫索罗酒店</v>
          </cell>
          <cell r="C522" t="str">
            <v>11908052300456</v>
          </cell>
          <cell r="D522" t="str">
            <v>50971</v>
          </cell>
          <cell r="E522" t="str">
            <v/>
          </cell>
          <cell r="F522" t="str">
            <v>367</v>
          </cell>
          <cell r="G522" t="str">
            <v>RMB</v>
          </cell>
          <cell r="H522" t="str">
            <v>1</v>
          </cell>
          <cell r="I522" t="str">
            <v>367</v>
          </cell>
        </row>
        <row r="523">
          <cell r="A523" t="str">
            <v>1573756</v>
          </cell>
          <cell r="B523" t="str">
            <v>格尼度假酒店及公寓</v>
          </cell>
          <cell r="C523" t="str">
            <v>11907311590257</v>
          </cell>
          <cell r="D523" t="str">
            <v>38912</v>
          </cell>
          <cell r="E523" t="str">
            <v/>
          </cell>
          <cell r="F523" t="str">
            <v>1538.07</v>
          </cell>
          <cell r="G523" t="str">
            <v>RMB</v>
          </cell>
          <cell r="H523" t="str">
            <v>1</v>
          </cell>
          <cell r="I523" t="str">
            <v>1538.07</v>
          </cell>
        </row>
        <row r="524">
          <cell r="A524" t="str">
            <v>1569786</v>
          </cell>
          <cell r="B524" t="str">
            <v>富国岛贝壳度假酒店及水疗中心</v>
          </cell>
          <cell r="C524" t="str">
            <v>11907273993253</v>
          </cell>
          <cell r="D524" t="str">
            <v/>
          </cell>
          <cell r="E524" t="str">
            <v/>
          </cell>
          <cell r="F524" t="str">
            <v>1119</v>
          </cell>
          <cell r="G524" t="str">
            <v>RMB</v>
          </cell>
          <cell r="H524" t="str">
            <v>1</v>
          </cell>
          <cell r="I524" t="str">
            <v>1119.66</v>
          </cell>
        </row>
        <row r="525">
          <cell r="A525" t="str">
            <v>1551903</v>
          </cell>
          <cell r="B525" t="str">
            <v>芽庄阿米亚娜度假酒店</v>
          </cell>
          <cell r="C525" t="str">
            <v>11907103753963</v>
          </cell>
          <cell r="D525" t="str">
            <v>1551903</v>
          </cell>
          <cell r="E525" t="str">
            <v/>
          </cell>
          <cell r="F525" t="str">
            <v>4572</v>
          </cell>
          <cell r="G525" t="str">
            <v>RMB</v>
          </cell>
          <cell r="H525" t="str">
            <v>1</v>
          </cell>
          <cell r="I525" t="str">
            <v>4572</v>
          </cell>
        </row>
        <row r="526">
          <cell r="A526" t="str">
            <v>1551891</v>
          </cell>
          <cell r="B526" t="str">
            <v>芽庄阿米亚娜度假酒店</v>
          </cell>
          <cell r="C526" t="str">
            <v>11907106756703</v>
          </cell>
          <cell r="D526" t="str">
            <v>1551891</v>
          </cell>
          <cell r="E526" t="str">
            <v/>
          </cell>
          <cell r="F526" t="str">
            <v>2286</v>
          </cell>
          <cell r="G526" t="str">
            <v>RMB</v>
          </cell>
          <cell r="H526" t="str">
            <v>1</v>
          </cell>
          <cell r="I526" t="str">
            <v>2286</v>
          </cell>
        </row>
        <row r="527">
          <cell r="A527" t="str">
            <v>1558180</v>
          </cell>
          <cell r="B527" t="str">
            <v>芽庄喜来登酒店</v>
          </cell>
          <cell r="C527" t="str">
            <v>11907169842741</v>
          </cell>
          <cell r="D527" t="str">
            <v>97034570</v>
          </cell>
          <cell r="E527" t="str">
            <v/>
          </cell>
          <cell r="F527" t="str">
            <v>2708</v>
          </cell>
          <cell r="G527" t="str">
            <v>RMB</v>
          </cell>
          <cell r="H527" t="str">
            <v>1</v>
          </cell>
          <cell r="I527" t="str">
            <v>2708.64</v>
          </cell>
        </row>
        <row r="528">
          <cell r="A528" t="str">
            <v>1570076</v>
          </cell>
          <cell r="B528" t="str">
            <v>芽庄海滩公寓</v>
          </cell>
          <cell r="C528" t="str">
            <v>11907283988624</v>
          </cell>
          <cell r="D528" t="str">
            <v/>
          </cell>
          <cell r="E528" t="str">
            <v/>
          </cell>
          <cell r="F528" t="str">
            <v>536.64</v>
          </cell>
          <cell r="G528" t="str">
            <v>RMB</v>
          </cell>
          <cell r="H528" t="str">
            <v>1</v>
          </cell>
          <cell r="I528" t="str">
            <v>536.64</v>
          </cell>
        </row>
        <row r="529">
          <cell r="A529" t="str">
            <v>1560808</v>
          </cell>
          <cell r="B529" t="str">
            <v>芽庄哈瓦那酒店</v>
          </cell>
          <cell r="C529" t="str">
            <v>11907188866344</v>
          </cell>
          <cell r="D529" t="str">
            <v>1153578</v>
          </cell>
          <cell r="E529" t="str">
            <v/>
          </cell>
          <cell r="F529" t="str">
            <v>4253</v>
          </cell>
          <cell r="G529" t="str">
            <v>RMB</v>
          </cell>
          <cell r="H529" t="str">
            <v>1</v>
          </cell>
          <cell r="I529" t="str">
            <v>4253.35</v>
          </cell>
        </row>
        <row r="530">
          <cell r="A530" t="str">
            <v>1536258</v>
          </cell>
          <cell r="B530" t="str">
            <v>芽庄哈瓦那酒店</v>
          </cell>
          <cell r="C530" t="str">
            <v>11906222521588</v>
          </cell>
          <cell r="D530" t="str">
            <v/>
          </cell>
          <cell r="E530" t="str">
            <v/>
          </cell>
          <cell r="F530" t="str">
            <v>2193</v>
          </cell>
          <cell r="G530" t="str">
            <v>RMB</v>
          </cell>
          <cell r="H530" t="str">
            <v>1</v>
          </cell>
          <cell r="I530" t="str">
            <v>2193</v>
          </cell>
        </row>
        <row r="531">
          <cell r="A531" t="str">
            <v>1555297</v>
          </cell>
          <cell r="B531" t="str">
            <v>芽庄哈瓦那酒店</v>
          </cell>
          <cell r="C531" t="str">
            <v>11907136798865</v>
          </cell>
          <cell r="D531" t="str">
            <v/>
          </cell>
          <cell r="E531" t="str">
            <v/>
          </cell>
          <cell r="F531" t="str">
            <v>1203</v>
          </cell>
          <cell r="G531" t="str">
            <v>RMB</v>
          </cell>
          <cell r="H531" t="str">
            <v>1</v>
          </cell>
          <cell r="I531" t="str">
            <v>1203.2</v>
          </cell>
        </row>
        <row r="532">
          <cell r="A532" t="str">
            <v>1557639</v>
          </cell>
          <cell r="B532" t="str">
            <v>芽庄湾珍珠水疗度假村</v>
          </cell>
          <cell r="C532" t="str">
            <v>11907151829618</v>
          </cell>
          <cell r="D532" t="str">
            <v>69414900</v>
          </cell>
          <cell r="E532" t="str">
            <v/>
          </cell>
          <cell r="F532" t="str">
            <v>2352</v>
          </cell>
          <cell r="G532" t="str">
            <v>RMB</v>
          </cell>
          <cell r="H532" t="str">
            <v>1</v>
          </cell>
          <cell r="I532" t="str">
            <v>2352</v>
          </cell>
        </row>
        <row r="533">
          <cell r="A533" t="str">
            <v>1557644</v>
          </cell>
          <cell r="B533" t="str">
            <v>芽庄湾珍珠水疗度假村</v>
          </cell>
          <cell r="C533" t="str">
            <v>11907157827233</v>
          </cell>
          <cell r="D533" t="str">
            <v>69414465</v>
          </cell>
          <cell r="E533" t="str">
            <v/>
          </cell>
          <cell r="F533" t="str">
            <v>2352</v>
          </cell>
          <cell r="G533" t="str">
            <v>RMB</v>
          </cell>
          <cell r="H533" t="str">
            <v>1</v>
          </cell>
          <cell r="I533" t="str">
            <v>2352</v>
          </cell>
        </row>
        <row r="534">
          <cell r="A534" t="str">
            <v>1543320</v>
          </cell>
          <cell r="B534" t="str">
            <v>芽庄湾珍珠水疗度假村</v>
          </cell>
          <cell r="C534" t="str">
            <v>11907012627861</v>
          </cell>
          <cell r="D534" t="str">
            <v/>
          </cell>
          <cell r="E534" t="str">
            <v/>
          </cell>
          <cell r="F534" t="str">
            <v>1067</v>
          </cell>
          <cell r="G534" t="str">
            <v>RMB</v>
          </cell>
          <cell r="H534" t="str">
            <v>1</v>
          </cell>
          <cell r="I534" t="str">
            <v>1067</v>
          </cell>
        </row>
        <row r="535">
          <cell r="A535" t="str">
            <v>1550019</v>
          </cell>
          <cell r="B535" t="str">
            <v>芽庄湾珍珠水疗度假村</v>
          </cell>
          <cell r="C535" t="str">
            <v>11907092734005</v>
          </cell>
          <cell r="D535" t="str">
            <v/>
          </cell>
          <cell r="E535" t="str">
            <v/>
          </cell>
          <cell r="F535" t="str">
            <v>1158</v>
          </cell>
          <cell r="G535" t="str">
            <v>RMB</v>
          </cell>
          <cell r="H535" t="str">
            <v>1</v>
          </cell>
          <cell r="I535" t="str">
            <v>1158</v>
          </cell>
        </row>
        <row r="536">
          <cell r="A536" t="str">
            <v>1570960</v>
          </cell>
          <cell r="B536" t="str">
            <v>芽庄湾珍珠水疗度假村</v>
          </cell>
          <cell r="C536" t="str">
            <v>11907290198730</v>
          </cell>
          <cell r="D536" t="str">
            <v>70150660</v>
          </cell>
          <cell r="E536" t="str">
            <v/>
          </cell>
          <cell r="F536" t="str">
            <v>1210</v>
          </cell>
          <cell r="G536" t="str">
            <v>RMB</v>
          </cell>
          <cell r="H536" t="str">
            <v>1</v>
          </cell>
          <cell r="I536" t="str">
            <v>1210</v>
          </cell>
        </row>
        <row r="537">
          <cell r="A537" t="str">
            <v>1578374</v>
          </cell>
          <cell r="B537" t="str">
            <v>安法精品酒店</v>
          </cell>
          <cell r="C537" t="str">
            <v>11908053535774</v>
          </cell>
          <cell r="D537" t="str">
            <v/>
          </cell>
          <cell r="E537" t="str">
            <v/>
          </cell>
          <cell r="F537" t="str">
            <v>1337.64</v>
          </cell>
          <cell r="G537" t="str">
            <v>RMB</v>
          </cell>
          <cell r="H537" t="str">
            <v>1</v>
          </cell>
          <cell r="I537" t="str">
            <v>1337.64</v>
          </cell>
        </row>
        <row r="538">
          <cell r="A538" t="str">
            <v>1493456</v>
          </cell>
          <cell r="B538" t="str">
            <v>吉隆坡豪亚酒店式公寓-遠東酒店集團旗下</v>
          </cell>
          <cell r="C538" t="str">
            <v>11904295020545</v>
          </cell>
          <cell r="D538" t="str">
            <v>28625027</v>
          </cell>
          <cell r="E538" t="str">
            <v/>
          </cell>
          <cell r="F538" t="str">
            <v>1341</v>
          </cell>
          <cell r="G538" t="str">
            <v>RMB</v>
          </cell>
          <cell r="H538" t="str">
            <v>1</v>
          </cell>
          <cell r="I538" t="str">
            <v>1341.54</v>
          </cell>
        </row>
        <row r="539">
          <cell r="A539" t="str">
            <v>1493459</v>
          </cell>
          <cell r="B539" t="str">
            <v>吉隆坡豪亚酒店式公寓-遠東酒店集團旗下</v>
          </cell>
          <cell r="C539" t="str">
            <v>11904295950941</v>
          </cell>
          <cell r="D539" t="str">
            <v>28625272</v>
          </cell>
          <cell r="E539" t="str">
            <v/>
          </cell>
          <cell r="F539" t="str">
            <v>1409</v>
          </cell>
          <cell r="G539" t="str">
            <v>RMB</v>
          </cell>
          <cell r="H539" t="str">
            <v>1</v>
          </cell>
          <cell r="I539" t="str">
            <v>1409.64</v>
          </cell>
        </row>
        <row r="540">
          <cell r="A540" t="str">
            <v>1525706</v>
          </cell>
          <cell r="B540" t="str">
            <v>吉隆坡豪亚酒店式公寓-遠東酒店集團旗下</v>
          </cell>
          <cell r="C540" t="str">
            <v>11906117370075</v>
          </cell>
          <cell r="D540" t="str">
            <v>29207277</v>
          </cell>
          <cell r="E540" t="str">
            <v/>
          </cell>
          <cell r="F540" t="str">
            <v>1407</v>
          </cell>
          <cell r="G540" t="str">
            <v>RMB</v>
          </cell>
          <cell r="H540" t="str">
            <v>1</v>
          </cell>
          <cell r="I540" t="str">
            <v>1407.2</v>
          </cell>
        </row>
        <row r="541">
          <cell r="A541" t="str">
            <v>1525709</v>
          </cell>
          <cell r="B541" t="str">
            <v>吉隆坡豪亚酒店式公寓-遠東酒店集團旗下</v>
          </cell>
          <cell r="C541" t="str">
            <v>11906118368403</v>
          </cell>
          <cell r="D541" t="str">
            <v>29207283</v>
          </cell>
          <cell r="E541" t="str">
            <v/>
          </cell>
          <cell r="F541" t="str">
            <v>615</v>
          </cell>
          <cell r="G541" t="str">
            <v>RMB</v>
          </cell>
          <cell r="H541" t="str">
            <v>1</v>
          </cell>
          <cell r="I541" t="str">
            <v>615.98</v>
          </cell>
        </row>
        <row r="542">
          <cell r="A542" t="str">
            <v>1493460</v>
          </cell>
          <cell r="B542" t="str">
            <v>吉隆坡豪亚酒店式公寓-遠東酒店集團旗下</v>
          </cell>
          <cell r="C542" t="str">
            <v>11904291975146</v>
          </cell>
          <cell r="D542" t="str">
            <v>28625522</v>
          </cell>
          <cell r="E542" t="str">
            <v/>
          </cell>
          <cell r="F542" t="str">
            <v>1341</v>
          </cell>
          <cell r="G542" t="str">
            <v>RMB</v>
          </cell>
          <cell r="H542" t="str">
            <v>1</v>
          </cell>
          <cell r="I542" t="str">
            <v>1341.54</v>
          </cell>
        </row>
        <row r="543">
          <cell r="A543" t="str">
            <v>1493461</v>
          </cell>
          <cell r="B543" t="str">
            <v>吉隆坡豪亚酒店式公寓-遠東酒店集團旗下</v>
          </cell>
          <cell r="C543" t="str">
            <v>11904296876697</v>
          </cell>
          <cell r="D543" t="str">
            <v>28625523</v>
          </cell>
          <cell r="E543" t="str">
            <v/>
          </cell>
          <cell r="F543" t="str">
            <v>1409</v>
          </cell>
          <cell r="G543" t="str">
            <v>RMB</v>
          </cell>
          <cell r="H543" t="str">
            <v>1</v>
          </cell>
          <cell r="I543" t="str">
            <v>1409.64</v>
          </cell>
        </row>
        <row r="544">
          <cell r="A544" t="str">
            <v>1563167</v>
          </cell>
          <cell r="B544" t="str">
            <v>胡志明市贵都酒店</v>
          </cell>
          <cell r="C544" t="str">
            <v>11907202907290</v>
          </cell>
          <cell r="D544" t="str">
            <v/>
          </cell>
          <cell r="E544" t="str">
            <v/>
          </cell>
          <cell r="F544" t="str">
            <v>1742</v>
          </cell>
          <cell r="G544" t="str">
            <v>RMB</v>
          </cell>
          <cell r="H544" t="str">
            <v>1</v>
          </cell>
          <cell r="I544" t="str">
            <v>1742.19</v>
          </cell>
        </row>
        <row r="545">
          <cell r="A545" t="str">
            <v>1565372</v>
          </cell>
          <cell r="B545" t="str">
            <v>新加坡悦乐武吉士酒店</v>
          </cell>
          <cell r="C545" t="str">
            <v>11907231932875</v>
          </cell>
          <cell r="D545" t="str">
            <v>reconfirmed</v>
          </cell>
          <cell r="E545" t="str">
            <v/>
          </cell>
          <cell r="F545" t="str">
            <v>2298</v>
          </cell>
          <cell r="G545" t="str">
            <v>RMB</v>
          </cell>
          <cell r="H545" t="str">
            <v>1</v>
          </cell>
          <cell r="I545" t="str">
            <v>2298.48</v>
          </cell>
        </row>
        <row r="546">
          <cell r="A546" t="str">
            <v>1561069</v>
          </cell>
          <cell r="B546" t="str">
            <v>新加坡富丽敦酒店</v>
          </cell>
          <cell r="C546" t="str">
            <v>11907180871647</v>
          </cell>
          <cell r="D546" t="str">
            <v>3690143</v>
          </cell>
          <cell r="E546" t="str">
            <v/>
          </cell>
          <cell r="F546" t="str">
            <v>3510</v>
          </cell>
          <cell r="G546" t="str">
            <v>RMB</v>
          </cell>
          <cell r="H546" t="str">
            <v>1</v>
          </cell>
          <cell r="I546" t="str">
            <v>3510</v>
          </cell>
        </row>
        <row r="547">
          <cell r="A547" t="str">
            <v>1555748</v>
          </cell>
          <cell r="B547" t="str">
            <v>新加坡卡尔登酒店</v>
          </cell>
          <cell r="C547" t="str">
            <v>11907132803903</v>
          </cell>
          <cell r="D547" t="str">
            <v>69313990,69313992</v>
          </cell>
          <cell r="E547" t="str">
            <v/>
          </cell>
          <cell r="F547" t="str">
            <v>13058</v>
          </cell>
          <cell r="G547" t="str">
            <v>RMB</v>
          </cell>
          <cell r="H547" t="str">
            <v>1</v>
          </cell>
          <cell r="I547" t="str">
            <v>13058</v>
          </cell>
        </row>
        <row r="548">
          <cell r="A548" t="str">
            <v>1562979</v>
          </cell>
          <cell r="B548" t="str">
            <v>新加坡半岛怡东酒店</v>
          </cell>
          <cell r="C548" t="str">
            <v>11907205906180</v>
          </cell>
          <cell r="D548" t="str">
            <v>2601263</v>
          </cell>
          <cell r="E548" t="str">
            <v/>
          </cell>
          <cell r="F548" t="str">
            <v>2866</v>
          </cell>
          <cell r="G548" t="str">
            <v>RMB</v>
          </cell>
          <cell r="H548" t="str">
            <v>1</v>
          </cell>
          <cell r="I548" t="str">
            <v>2866.61</v>
          </cell>
        </row>
        <row r="549">
          <cell r="A549" t="str">
            <v>1547099</v>
          </cell>
          <cell r="B549" t="str">
            <v>新加坡半岛怡东酒店</v>
          </cell>
          <cell r="C549" t="str">
            <v>11907052692984</v>
          </cell>
          <cell r="D549" t="str">
            <v>2553433</v>
          </cell>
          <cell r="E549" t="str">
            <v/>
          </cell>
          <cell r="F549" t="str">
            <v>6799</v>
          </cell>
          <cell r="G549" t="str">
            <v>RMB</v>
          </cell>
          <cell r="H549" t="str">
            <v>1</v>
          </cell>
          <cell r="I549" t="str">
            <v>6799.05</v>
          </cell>
        </row>
        <row r="550">
          <cell r="A550" t="str">
            <v>1578386</v>
          </cell>
          <cell r="B550" t="str">
            <v>新加坡半岛怡东酒店</v>
          </cell>
          <cell r="C550" t="str">
            <v>11908055541598</v>
          </cell>
          <cell r="D550" t="str">
            <v/>
          </cell>
          <cell r="E550" t="str">
            <v/>
          </cell>
          <cell r="F550" t="str">
            <v>1432</v>
          </cell>
          <cell r="G550" t="str">
            <v>RMB</v>
          </cell>
          <cell r="H550" t="str">
            <v>1</v>
          </cell>
          <cell r="I550" t="str">
            <v>1432</v>
          </cell>
        </row>
        <row r="551">
          <cell r="A551" t="str">
            <v>1521491</v>
          </cell>
          <cell r="B551" t="str">
            <v>新加坡康莱德酒店</v>
          </cell>
          <cell r="C551" t="str">
            <v>11906055307527</v>
          </cell>
          <cell r="D551" t="str">
            <v>3120569318</v>
          </cell>
          <cell r="E551" t="str">
            <v/>
          </cell>
          <cell r="F551" t="str">
            <v>2721</v>
          </cell>
          <cell r="G551" t="str">
            <v>RMB</v>
          </cell>
          <cell r="H551" t="str">
            <v>1</v>
          </cell>
          <cell r="I551" t="str">
            <v>2721.12</v>
          </cell>
        </row>
        <row r="552">
          <cell r="A552" t="str">
            <v>1521516</v>
          </cell>
          <cell r="B552" t="str">
            <v>新加坡康莱德酒店</v>
          </cell>
          <cell r="C552" t="str">
            <v>11906056293805</v>
          </cell>
          <cell r="D552" t="str">
            <v>3126370727</v>
          </cell>
          <cell r="E552" t="str">
            <v/>
          </cell>
          <cell r="F552" t="str">
            <v>2721</v>
          </cell>
          <cell r="G552" t="str">
            <v>RMB</v>
          </cell>
          <cell r="H552" t="str">
            <v>1</v>
          </cell>
          <cell r="I552" t="str">
            <v>2721.12</v>
          </cell>
        </row>
        <row r="553">
          <cell r="A553" t="str">
            <v>1573908</v>
          </cell>
          <cell r="B553" t="str">
            <v>贝斯特韦斯特杰拉尔敦酒店</v>
          </cell>
          <cell r="C553" t="str">
            <v>11907311186018</v>
          </cell>
          <cell r="D553" t="str">
            <v>10327391</v>
          </cell>
          <cell r="E553" t="str">
            <v/>
          </cell>
          <cell r="F553" t="str">
            <v>591.09</v>
          </cell>
          <cell r="G553" t="str">
            <v>RMB</v>
          </cell>
          <cell r="H553" t="str">
            <v>1</v>
          </cell>
          <cell r="I553" t="str">
            <v>591.09</v>
          </cell>
        </row>
        <row r="554">
          <cell r="A554" t="str">
            <v>1543916</v>
          </cell>
          <cell r="B554" t="str">
            <v>贝斯特韦斯特杰拉尔敦酒店</v>
          </cell>
          <cell r="C554" t="str">
            <v>11907023635730</v>
          </cell>
          <cell r="D554" t="str">
            <v>10276526</v>
          </cell>
          <cell r="E554" t="str">
            <v/>
          </cell>
          <cell r="F554" t="str">
            <v>1760</v>
          </cell>
          <cell r="G554" t="str">
            <v>RMB</v>
          </cell>
          <cell r="H554" t="str">
            <v>1</v>
          </cell>
          <cell r="I554" t="str">
            <v>1760</v>
          </cell>
        </row>
        <row r="555">
          <cell r="A555" t="str">
            <v>1564869</v>
          </cell>
          <cell r="B555" t="str">
            <v>长滩岛星期五度假村</v>
          </cell>
          <cell r="C555" t="str">
            <v>11907222920006</v>
          </cell>
          <cell r="D555" t="str">
            <v>1647510</v>
          </cell>
          <cell r="E555" t="str">
            <v/>
          </cell>
          <cell r="F555" t="str">
            <v>6596</v>
          </cell>
          <cell r="G555" t="str">
            <v>RMB</v>
          </cell>
          <cell r="H555" t="str">
            <v>1</v>
          </cell>
          <cell r="I555" t="str">
            <v>6596.6</v>
          </cell>
        </row>
        <row r="556">
          <cell r="A556" t="str">
            <v>1553011</v>
          </cell>
          <cell r="B556" t="str">
            <v>新加坡圣淘沙艾美酒店</v>
          </cell>
          <cell r="C556" t="str">
            <v>11907116775027</v>
          </cell>
          <cell r="D556" t="str">
            <v>135337</v>
          </cell>
          <cell r="E556" t="str">
            <v/>
          </cell>
          <cell r="F556" t="str">
            <v>3841</v>
          </cell>
          <cell r="G556" t="str">
            <v>RMB</v>
          </cell>
          <cell r="H556" t="str">
            <v>1</v>
          </cell>
          <cell r="I556" t="str">
            <v>3841.2</v>
          </cell>
        </row>
        <row r="557">
          <cell r="A557" t="str">
            <v>1568577</v>
          </cell>
          <cell r="B557" t="str">
            <v>新加坡丽思卡尔顿美年酒店</v>
          </cell>
          <cell r="C557" t="str">
            <v>11907263981321</v>
          </cell>
          <cell r="D557" t="str">
            <v>88995664,88995372,89200965,89201976</v>
          </cell>
          <cell r="E557" t="str">
            <v/>
          </cell>
          <cell r="F557" t="str">
            <v>17043</v>
          </cell>
          <cell r="G557" t="str">
            <v>RMB</v>
          </cell>
          <cell r="H557" t="str">
            <v>1</v>
          </cell>
          <cell r="I557" t="str">
            <v>17043.68</v>
          </cell>
        </row>
        <row r="558">
          <cell r="A558" t="str">
            <v>1573495</v>
          </cell>
          <cell r="B558" t="str">
            <v>君乐皇府酒店</v>
          </cell>
          <cell r="C558" t="str">
            <v>11907317136686</v>
          </cell>
          <cell r="D558" t="str">
            <v/>
          </cell>
          <cell r="E558" t="str">
            <v/>
          </cell>
          <cell r="F558" t="str">
            <v>5244.84</v>
          </cell>
          <cell r="G558" t="str">
            <v>RMB</v>
          </cell>
          <cell r="H558" t="str">
            <v>1</v>
          </cell>
          <cell r="I558" t="str">
            <v>5244.84</v>
          </cell>
        </row>
        <row r="559">
          <cell r="A559" t="str">
            <v>1566840</v>
          </cell>
          <cell r="B559" t="str">
            <v>新加坡帝盛酒店</v>
          </cell>
          <cell r="C559" t="str">
            <v>11907242944894</v>
          </cell>
          <cell r="D559" t="str">
            <v/>
          </cell>
          <cell r="E559" t="str">
            <v/>
          </cell>
          <cell r="F559" t="str">
            <v>2178</v>
          </cell>
          <cell r="G559" t="str">
            <v>RMB</v>
          </cell>
          <cell r="H559" t="str">
            <v>1</v>
          </cell>
          <cell r="I559" t="str">
            <v>2178.51</v>
          </cell>
        </row>
        <row r="560">
          <cell r="A560" t="str">
            <v>1569514</v>
          </cell>
          <cell r="B560" t="str">
            <v>新加坡宜必思诺维娜酒店</v>
          </cell>
          <cell r="C560" t="str">
            <v>11907277989448</v>
          </cell>
          <cell r="D560" t="str">
            <v>900438</v>
          </cell>
          <cell r="E560" t="str">
            <v/>
          </cell>
          <cell r="F560" t="str">
            <v>1052</v>
          </cell>
          <cell r="G560" t="str">
            <v>RMB</v>
          </cell>
          <cell r="H560" t="str">
            <v>1</v>
          </cell>
          <cell r="I560" t="str">
            <v>1052</v>
          </cell>
        </row>
        <row r="561">
          <cell r="A561" t="str">
            <v>1552622</v>
          </cell>
          <cell r="B561" t="str">
            <v>吉隆坡希尔顿逸林酒店</v>
          </cell>
          <cell r="C561" t="str">
            <v>11907103772398</v>
          </cell>
          <cell r="D561" t="str">
            <v>3136413625</v>
          </cell>
          <cell r="E561" t="str">
            <v/>
          </cell>
          <cell r="F561" t="str">
            <v>1627</v>
          </cell>
          <cell r="G561" t="str">
            <v>RMB</v>
          </cell>
          <cell r="H561" t="str">
            <v>1</v>
          </cell>
          <cell r="I561" t="str">
            <v>1627</v>
          </cell>
        </row>
        <row r="562">
          <cell r="A562" t="str">
            <v>1575228</v>
          </cell>
          <cell r="B562" t="str">
            <v>阿玛瑞酒店</v>
          </cell>
          <cell r="C562" t="str">
            <v>11908025416261</v>
          </cell>
          <cell r="D562" t="str">
            <v>77251SB119617,77251SB119618,77251SB119619</v>
          </cell>
          <cell r="E562" t="str">
            <v/>
          </cell>
          <cell r="F562" t="str">
            <v>2972.82</v>
          </cell>
          <cell r="G562" t="str">
            <v>RMB</v>
          </cell>
          <cell r="H562" t="str">
            <v>1</v>
          </cell>
          <cell r="I562" t="str">
            <v>2972.82</v>
          </cell>
        </row>
        <row r="563">
          <cell r="A563" t="str">
            <v>1572242</v>
          </cell>
          <cell r="B563" t="str">
            <v>阿玛瑞酒店</v>
          </cell>
          <cell r="C563" t="str">
            <v>11907303719781</v>
          </cell>
          <cell r="D563" t="str">
            <v>3272900</v>
          </cell>
          <cell r="E563" t="str">
            <v/>
          </cell>
          <cell r="F563" t="str">
            <v>362.56</v>
          </cell>
          <cell r="G563" t="str">
            <v>RMB</v>
          </cell>
          <cell r="H563" t="str">
            <v>1</v>
          </cell>
          <cell r="I563" t="str">
            <v>362.56</v>
          </cell>
        </row>
        <row r="564">
          <cell r="A564" t="str">
            <v>1577205</v>
          </cell>
          <cell r="B564" t="str">
            <v>阿玛瑞酒店</v>
          </cell>
          <cell r="C564" t="str">
            <v>11908040740276</v>
          </cell>
          <cell r="D564" t="str">
            <v>77251SB119870</v>
          </cell>
          <cell r="E564" t="str">
            <v/>
          </cell>
          <cell r="F564" t="str">
            <v>468.3</v>
          </cell>
          <cell r="G564" t="str">
            <v>RMB</v>
          </cell>
          <cell r="H564" t="str">
            <v>1</v>
          </cell>
          <cell r="I564" t="str">
            <v>468.3</v>
          </cell>
        </row>
        <row r="565">
          <cell r="A565" t="str">
            <v>1398003</v>
          </cell>
          <cell r="B565" t="str">
            <v>悉尼盛橡金色城堡酒店</v>
          </cell>
          <cell r="C565" t="str">
            <v>11811208907135</v>
          </cell>
          <cell r="D565" t="str">
            <v>1398003</v>
          </cell>
          <cell r="E565" t="str">
            <v/>
          </cell>
          <cell r="F565" t="str">
            <v>1451.09</v>
          </cell>
          <cell r="G565" t="str">
            <v>RMB</v>
          </cell>
          <cell r="H565" t="str">
            <v>1</v>
          </cell>
          <cell r="I565" t="str">
            <v>1451.09</v>
          </cell>
        </row>
        <row r="566">
          <cell r="A566" t="str">
            <v>1393746</v>
          </cell>
          <cell r="B566" t="str">
            <v>悉尼盛橡金色城堡酒店</v>
          </cell>
          <cell r="C566" t="str">
            <v>11811153580948</v>
          </cell>
          <cell r="D566" t="str">
            <v>1393746</v>
          </cell>
          <cell r="E566" t="str">
            <v/>
          </cell>
          <cell r="F566" t="str">
            <v>1302.07</v>
          </cell>
          <cell r="G566" t="str">
            <v>RMB</v>
          </cell>
          <cell r="H566" t="str">
            <v>1</v>
          </cell>
          <cell r="I566" t="str">
            <v>1302.07</v>
          </cell>
        </row>
        <row r="567">
          <cell r="A567" t="str">
            <v>1574291</v>
          </cell>
          <cell r="B567" t="str">
            <v>马尼拉马可波罗奥迪加斯酒店</v>
          </cell>
          <cell r="C567" t="str">
            <v>11908014794388</v>
          </cell>
          <cell r="D567" t="str">
            <v>3106953</v>
          </cell>
          <cell r="E567" t="str">
            <v/>
          </cell>
          <cell r="F567" t="str">
            <v>748.16</v>
          </cell>
          <cell r="G567" t="str">
            <v>RMB</v>
          </cell>
          <cell r="H567" t="str">
            <v>1</v>
          </cell>
          <cell r="I567" t="str">
            <v>748.16</v>
          </cell>
        </row>
        <row r="568">
          <cell r="A568" t="str">
            <v>1574293</v>
          </cell>
          <cell r="B568" t="str">
            <v>马尼拉马可波罗奥迪加斯酒店</v>
          </cell>
          <cell r="C568" t="str">
            <v>11908015828699</v>
          </cell>
          <cell r="D568" t="str">
            <v>3106956</v>
          </cell>
          <cell r="E568" t="str">
            <v/>
          </cell>
          <cell r="F568" t="str">
            <v>714.16</v>
          </cell>
          <cell r="G568" t="str">
            <v>RMB</v>
          </cell>
          <cell r="H568" t="str">
            <v>1</v>
          </cell>
          <cell r="I568" t="str">
            <v>714.16</v>
          </cell>
        </row>
        <row r="569">
          <cell r="A569" t="str">
            <v>1510965</v>
          </cell>
          <cell r="B569" t="str">
            <v>长滩岛帕莱姆海滨度假村</v>
          </cell>
          <cell r="C569" t="str">
            <v>11905245151725</v>
          </cell>
          <cell r="D569" t="str">
            <v>reconfirmed</v>
          </cell>
          <cell r="E569" t="str">
            <v/>
          </cell>
          <cell r="F569" t="str">
            <v>14664</v>
          </cell>
          <cell r="G569" t="str">
            <v>RMB</v>
          </cell>
          <cell r="H569" t="str">
            <v>1</v>
          </cell>
          <cell r="I569" t="str">
            <v>14664</v>
          </cell>
        </row>
        <row r="570">
          <cell r="A570" t="str">
            <v>1558670</v>
          </cell>
          <cell r="B570" t="str">
            <v>Captain’s Lodge and Bar</v>
          </cell>
          <cell r="C570" t="str">
            <v>11907169847452</v>
          </cell>
          <cell r="D570" t="str">
            <v>a0919-29</v>
          </cell>
          <cell r="E570" t="str">
            <v/>
          </cell>
          <cell r="F570" t="str">
            <v>875.56</v>
          </cell>
          <cell r="G570" t="str">
            <v>RMB</v>
          </cell>
          <cell r="H570" t="str">
            <v>1</v>
          </cell>
          <cell r="I570" t="str">
            <v>875.56</v>
          </cell>
        </row>
        <row r="571">
          <cell r="A571" t="str">
            <v>1576176</v>
          </cell>
          <cell r="B571" t="str">
            <v>马尼拉奥迪加斯瑞奇蒙德酒店</v>
          </cell>
          <cell r="C571" t="str">
            <v>11908035805690</v>
          </cell>
          <cell r="D571" t="str">
            <v/>
          </cell>
          <cell r="E571" t="str">
            <v/>
          </cell>
          <cell r="F571" t="str">
            <v>769</v>
          </cell>
          <cell r="G571" t="str">
            <v>RMB</v>
          </cell>
          <cell r="H571" t="str">
            <v>1</v>
          </cell>
          <cell r="I571" t="str">
            <v>769</v>
          </cell>
        </row>
        <row r="572">
          <cell r="A572" t="str">
            <v>1571079</v>
          </cell>
          <cell r="B572" t="str">
            <v>蒙特里凯悦酒店及水疗中心</v>
          </cell>
          <cell r="C572" t="str">
            <v>11907292990867</v>
          </cell>
          <cell r="D572" t="str">
            <v>38419273</v>
          </cell>
          <cell r="E572" t="str">
            <v/>
          </cell>
          <cell r="F572" t="str">
            <v>1489.69</v>
          </cell>
          <cell r="G572" t="str">
            <v>RMB</v>
          </cell>
          <cell r="H572" t="str">
            <v>1</v>
          </cell>
          <cell r="I572" t="str">
            <v>1489.69</v>
          </cell>
        </row>
        <row r="573">
          <cell r="A573" t="str">
            <v>1570379</v>
          </cell>
          <cell r="B573" t="str">
            <v>蒙特里凯悦酒店及水疗中心</v>
          </cell>
          <cell r="C573" t="str">
            <v>11907289992311</v>
          </cell>
          <cell r="D573" t="str">
            <v>38373278</v>
          </cell>
          <cell r="E573" t="str">
            <v/>
          </cell>
          <cell r="F573" t="str">
            <v>1634.81</v>
          </cell>
          <cell r="G573" t="str">
            <v>RMB</v>
          </cell>
          <cell r="H573" t="str">
            <v>1</v>
          </cell>
          <cell r="I573" t="str">
            <v>1634.81</v>
          </cell>
        </row>
        <row r="574">
          <cell r="A574" t="str">
            <v>1575650</v>
          </cell>
          <cell r="B574" t="str">
            <v>纽约四季酒店</v>
          </cell>
          <cell r="C574" t="str">
            <v>11908020107740</v>
          </cell>
          <cell r="D574" t="str">
            <v/>
          </cell>
          <cell r="E574" t="str">
            <v/>
          </cell>
          <cell r="F574" t="str">
            <v>0</v>
          </cell>
          <cell r="G574" t="str">
            <v>RMB</v>
          </cell>
          <cell r="H574" t="str">
            <v>1</v>
          </cell>
          <cell r="I574" t="str">
            <v>0</v>
          </cell>
        </row>
        <row r="575">
          <cell r="A575" t="str">
            <v>1577608</v>
          </cell>
          <cell r="B575" t="str">
            <v>维达拉酒店及水疗中心</v>
          </cell>
          <cell r="C575" t="str">
            <v>11908044804126</v>
          </cell>
          <cell r="D575" t="str">
            <v>794168338</v>
          </cell>
          <cell r="E575" t="str">
            <v/>
          </cell>
          <cell r="F575" t="str">
            <v>1458.89</v>
          </cell>
          <cell r="G575" t="str">
            <v>RMB</v>
          </cell>
          <cell r="H575" t="str">
            <v>1</v>
          </cell>
          <cell r="I575" t="str">
            <v>1458.89</v>
          </cell>
        </row>
        <row r="576">
          <cell r="A576" t="str">
            <v>1573041</v>
          </cell>
          <cell r="B576" t="str">
            <v>芝加哥酒店</v>
          </cell>
          <cell r="C576" t="str">
            <v>11907317911990</v>
          </cell>
          <cell r="D576" t="str">
            <v>62224287-1</v>
          </cell>
          <cell r="E576" t="str">
            <v/>
          </cell>
          <cell r="F576" t="str">
            <v>706.51</v>
          </cell>
          <cell r="G576" t="str">
            <v>RMB</v>
          </cell>
          <cell r="H576" t="str">
            <v>1</v>
          </cell>
          <cell r="I576" t="str">
            <v>706.51</v>
          </cell>
        </row>
        <row r="577">
          <cell r="A577" t="str">
            <v>1579291</v>
          </cell>
          <cell r="B577" t="str">
            <v>希洛城堡夏威夷酒店</v>
          </cell>
          <cell r="C577" t="str">
            <v>11908065288082</v>
          </cell>
          <cell r="D577" t="str">
            <v/>
          </cell>
          <cell r="E577" t="str">
            <v/>
          </cell>
          <cell r="F577" t="str">
            <v>902.17</v>
          </cell>
          <cell r="G577" t="str">
            <v>RMB</v>
          </cell>
          <cell r="H577" t="str">
            <v>1</v>
          </cell>
          <cell r="I577" t="str">
            <v>902.17</v>
          </cell>
        </row>
        <row r="578">
          <cell r="A578" t="str">
            <v>1574038</v>
          </cell>
          <cell r="B578" t="str">
            <v>洛杉矶/圣加布里埃尔希尔顿酒店</v>
          </cell>
          <cell r="C578" t="str">
            <v>11908014422049</v>
          </cell>
          <cell r="D578" t="str">
            <v>3130873510;3129128090</v>
          </cell>
          <cell r="E578" t="str">
            <v/>
          </cell>
          <cell r="F578" t="str">
            <v>6464.88</v>
          </cell>
          <cell r="G578" t="str">
            <v>RMB</v>
          </cell>
          <cell r="H578" t="str">
            <v>1</v>
          </cell>
          <cell r="I578" t="str">
            <v>6464.88</v>
          </cell>
        </row>
        <row r="579">
          <cell r="A579" t="str">
            <v>1571271</v>
          </cell>
          <cell r="B579" t="str">
            <v>洛杉矶/圣加布里埃尔希尔顿酒店</v>
          </cell>
          <cell r="C579" t="str">
            <v>11907296537534</v>
          </cell>
          <cell r="D579" t="str">
            <v>3128811138</v>
          </cell>
          <cell r="E579" t="str">
            <v/>
          </cell>
          <cell r="F579" t="str">
            <v>2910.08</v>
          </cell>
          <cell r="G579" t="str">
            <v>RMB</v>
          </cell>
          <cell r="H579" t="str">
            <v>1</v>
          </cell>
          <cell r="I579" t="str">
            <v>2910.08</v>
          </cell>
        </row>
        <row r="580">
          <cell r="A580" t="str">
            <v>1578961</v>
          </cell>
          <cell r="B580" t="str">
            <v>华盛顿/乔治敦区希尔顿花园酒店</v>
          </cell>
          <cell r="C580" t="str">
            <v>11908057060624</v>
          </cell>
          <cell r="D580" t="str">
            <v/>
          </cell>
          <cell r="E580" t="str">
            <v/>
          </cell>
          <cell r="F580" t="str">
            <v>3220.14</v>
          </cell>
          <cell r="G580" t="str">
            <v>RMB</v>
          </cell>
          <cell r="H580" t="str">
            <v>1</v>
          </cell>
          <cell r="I580" t="str">
            <v>3220.14</v>
          </cell>
        </row>
        <row r="581">
          <cell r="A581" t="str">
            <v>1546171</v>
          </cell>
          <cell r="B581" t="str">
            <v>华盛顿希尔顿酒店</v>
          </cell>
          <cell r="C581" t="str">
            <v>11907042676903</v>
          </cell>
          <cell r="D581" t="str">
            <v>31118181281</v>
          </cell>
          <cell r="E581" t="str">
            <v/>
          </cell>
          <cell r="F581" t="str">
            <v>4673</v>
          </cell>
          <cell r="G581" t="str">
            <v>RMB</v>
          </cell>
          <cell r="H581" t="str">
            <v>1</v>
          </cell>
          <cell r="I581" t="str">
            <v>4673</v>
          </cell>
        </row>
        <row r="582">
          <cell r="A582" t="str">
            <v>1570523</v>
          </cell>
          <cell r="B582" t="str">
            <v>旧金山莫塞尔酒店</v>
          </cell>
          <cell r="C582" t="str">
            <v>11907280995012</v>
          </cell>
          <cell r="D582" t="str">
            <v/>
          </cell>
          <cell r="E582" t="str">
            <v/>
          </cell>
          <cell r="F582" t="str">
            <v>2850</v>
          </cell>
          <cell r="G582" t="str">
            <v>RMB</v>
          </cell>
          <cell r="H582" t="str">
            <v>1</v>
          </cell>
          <cell r="I582" t="str">
            <v>2850</v>
          </cell>
        </row>
        <row r="583">
          <cell r="A583" t="str">
            <v>1573940</v>
          </cell>
          <cell r="B583" t="str">
            <v>夏威夷威基基海滩希尔顿度假村</v>
          </cell>
          <cell r="C583" t="str">
            <v>11907314470681</v>
          </cell>
          <cell r="D583" t="str">
            <v/>
          </cell>
          <cell r="E583" t="str">
            <v/>
          </cell>
          <cell r="F583" t="str">
            <v>2096.08</v>
          </cell>
          <cell r="G583" t="str">
            <v>RMB</v>
          </cell>
          <cell r="H583" t="str">
            <v>1</v>
          </cell>
          <cell r="I583" t="str">
            <v>2096.08</v>
          </cell>
        </row>
        <row r="584">
          <cell r="A584" t="str">
            <v>1577298</v>
          </cell>
          <cell r="B584" t="str">
            <v>奥特里格礁威基基海滩度假酒店</v>
          </cell>
          <cell r="C584" t="str">
            <v>11908049595039</v>
          </cell>
          <cell r="D584" t="str">
            <v>CI2XYSHI</v>
          </cell>
          <cell r="E584" t="str">
            <v/>
          </cell>
          <cell r="F584" t="str">
            <v>4572.12</v>
          </cell>
          <cell r="G584" t="str">
            <v>RMB</v>
          </cell>
          <cell r="H584" t="str">
            <v>1</v>
          </cell>
          <cell r="I584" t="str">
            <v>4572.12</v>
          </cell>
        </row>
        <row r="585">
          <cell r="A585" t="str">
            <v>1529001</v>
          </cell>
          <cell r="B585" t="str">
            <v>薄荷岛华美伦酒店</v>
          </cell>
          <cell r="C585" t="str">
            <v>11906151422010</v>
          </cell>
          <cell r="D585" t="str">
            <v>2065</v>
          </cell>
          <cell r="E585" t="str">
            <v/>
          </cell>
          <cell r="F585" t="str">
            <v>1066.59</v>
          </cell>
          <cell r="G585" t="str">
            <v>RMB</v>
          </cell>
          <cell r="H585" t="str">
            <v>1</v>
          </cell>
          <cell r="I585" t="str">
            <v>1066.59</v>
          </cell>
        </row>
        <row r="586">
          <cell r="A586" t="str">
            <v>1558064</v>
          </cell>
          <cell r="B586" t="str">
            <v>美高酒店</v>
          </cell>
          <cell r="C586" t="str">
            <v>11907164834001</v>
          </cell>
          <cell r="D586" t="str">
            <v>116728</v>
          </cell>
          <cell r="E586" t="str">
            <v/>
          </cell>
          <cell r="F586" t="str">
            <v>529.22</v>
          </cell>
          <cell r="G586" t="str">
            <v>RMB</v>
          </cell>
          <cell r="H586" t="str">
            <v>1</v>
          </cell>
          <cell r="I586" t="str">
            <v>529.22</v>
          </cell>
        </row>
        <row r="587">
          <cell r="A587" t="str">
            <v>1553331</v>
          </cell>
          <cell r="B587" t="str">
            <v>新加坡京华酒店</v>
          </cell>
          <cell r="C587" t="str">
            <v>11907115784426</v>
          </cell>
          <cell r="D587" t="str">
            <v>769021</v>
          </cell>
          <cell r="E587" t="str">
            <v/>
          </cell>
          <cell r="F587" t="str">
            <v>2925</v>
          </cell>
          <cell r="G587" t="str">
            <v>RMB</v>
          </cell>
          <cell r="H587" t="str">
            <v>1</v>
          </cell>
          <cell r="I587" t="str">
            <v>2925.92</v>
          </cell>
        </row>
        <row r="588">
          <cell r="A588" t="str">
            <v>1549125</v>
          </cell>
          <cell r="B588" t="str">
            <v>巴厘岛金巴兰森林度假酒店</v>
          </cell>
          <cell r="C588" t="str">
            <v>11907078720548</v>
          </cell>
          <cell r="D588" t="str">
            <v/>
          </cell>
          <cell r="E588" t="str">
            <v/>
          </cell>
          <cell r="F588" t="str">
            <v>2000</v>
          </cell>
          <cell r="G588" t="str">
            <v>RMB</v>
          </cell>
          <cell r="H588" t="str">
            <v>1</v>
          </cell>
          <cell r="I588" t="str">
            <v>2000.89</v>
          </cell>
        </row>
        <row r="589">
          <cell r="A589" t="str">
            <v>1549126</v>
          </cell>
          <cell r="B589" t="str">
            <v>巴厘岛金巴兰森林度假酒店</v>
          </cell>
          <cell r="C589" t="str">
            <v>11907076716200</v>
          </cell>
          <cell r="D589" t="str">
            <v/>
          </cell>
          <cell r="E589" t="str">
            <v/>
          </cell>
          <cell r="F589" t="str">
            <v>2000</v>
          </cell>
          <cell r="G589" t="str">
            <v>RMB</v>
          </cell>
          <cell r="H589" t="str">
            <v>1</v>
          </cell>
          <cell r="I589" t="str">
            <v>2000.89</v>
          </cell>
        </row>
        <row r="590">
          <cell r="A590" t="str">
            <v>1552318</v>
          </cell>
          <cell r="B590" t="str">
            <v>巴厘阿亚纳温泉度假酒店</v>
          </cell>
          <cell r="C590" t="str">
            <v>11907108763125</v>
          </cell>
          <cell r="D590" t="str">
            <v>5915278</v>
          </cell>
          <cell r="E590" t="str">
            <v/>
          </cell>
          <cell r="F590" t="str">
            <v>2937</v>
          </cell>
          <cell r="G590" t="str">
            <v>RMB</v>
          </cell>
          <cell r="H590" t="str">
            <v>1</v>
          </cell>
          <cell r="I590" t="str">
            <v>2937.44</v>
          </cell>
        </row>
        <row r="591">
          <cell r="A591" t="str">
            <v>1554284</v>
          </cell>
          <cell r="B591" t="str">
            <v>曼谷盛泰乐水门酒店</v>
          </cell>
          <cell r="C591" t="str">
            <v>11907238939136</v>
          </cell>
          <cell r="D591" t="str">
            <v/>
          </cell>
          <cell r="E591" t="str">
            <v/>
          </cell>
          <cell r="F591" t="str">
            <v>1618</v>
          </cell>
          <cell r="G591" t="str">
            <v>RMB</v>
          </cell>
          <cell r="H591" t="str">
            <v>1</v>
          </cell>
          <cell r="I591" t="str">
            <v>1618</v>
          </cell>
        </row>
        <row r="592">
          <cell r="A592" t="str">
            <v>1553960</v>
          </cell>
          <cell r="B592" t="str">
            <v>曼谷盛泰乐水门酒店</v>
          </cell>
          <cell r="C592" t="str">
            <v>11907232934883</v>
          </cell>
          <cell r="D592" t="str">
            <v>187636</v>
          </cell>
          <cell r="E592" t="str">
            <v/>
          </cell>
          <cell r="F592" t="str">
            <v>1629</v>
          </cell>
          <cell r="G592" t="str">
            <v>RMB</v>
          </cell>
          <cell r="H592" t="str">
            <v>1</v>
          </cell>
          <cell r="I592" t="str">
            <v>1629</v>
          </cell>
        </row>
        <row r="593">
          <cell r="A593" t="str">
            <v>1572916</v>
          </cell>
          <cell r="B593" t="str">
            <v>曼谷爱切克美菲水门酒店</v>
          </cell>
          <cell r="C593" t="str">
            <v>11907316294297</v>
          </cell>
          <cell r="D593" t="str">
            <v>110323</v>
          </cell>
          <cell r="E593" t="str">
            <v/>
          </cell>
          <cell r="F593" t="str">
            <v>184</v>
          </cell>
          <cell r="G593" t="str">
            <v>RMB</v>
          </cell>
          <cell r="H593" t="str">
            <v>1</v>
          </cell>
          <cell r="I593" t="str">
            <v>184</v>
          </cell>
        </row>
        <row r="594">
          <cell r="A594" t="str">
            <v>1571890</v>
          </cell>
          <cell r="B594" t="str">
            <v>曼谷美蒂雅酒店素坤逸18巷</v>
          </cell>
          <cell r="C594" t="str">
            <v>11907304590538</v>
          </cell>
          <cell r="D594" t="str">
            <v>57449</v>
          </cell>
          <cell r="E594" t="str">
            <v/>
          </cell>
          <cell r="F594" t="str">
            <v>604.49</v>
          </cell>
          <cell r="G594" t="str">
            <v>RMB</v>
          </cell>
          <cell r="H594" t="str">
            <v>1</v>
          </cell>
          <cell r="I594" t="str">
            <v>604.49</v>
          </cell>
        </row>
        <row r="595">
          <cell r="A595" t="str">
            <v>1569207</v>
          </cell>
          <cell r="B595" t="str">
            <v>曼谷美蒂雅酒店素坤逸18巷</v>
          </cell>
          <cell r="C595" t="str">
            <v>11907272977606</v>
          </cell>
          <cell r="D595" t="str">
            <v>57346</v>
          </cell>
          <cell r="E595" t="str">
            <v/>
          </cell>
          <cell r="F595" t="str">
            <v>420.09</v>
          </cell>
          <cell r="G595" t="str">
            <v>RMB</v>
          </cell>
          <cell r="H595" t="str">
            <v>1</v>
          </cell>
          <cell r="I595" t="str">
            <v>420.09</v>
          </cell>
        </row>
        <row r="596">
          <cell r="A596" t="str">
            <v>1563957</v>
          </cell>
          <cell r="B596" t="str">
            <v>曼谷美蒂雅酒店素坤逸18巷</v>
          </cell>
          <cell r="C596" t="str">
            <v>11907217911705</v>
          </cell>
          <cell r="D596" t="str">
            <v>57119</v>
          </cell>
          <cell r="E596" t="str">
            <v/>
          </cell>
          <cell r="F596" t="str">
            <v>1499.88</v>
          </cell>
          <cell r="G596" t="str">
            <v>RMB</v>
          </cell>
          <cell r="H596" t="str">
            <v>1</v>
          </cell>
          <cell r="I596" t="str">
            <v>1499.88</v>
          </cell>
        </row>
        <row r="597">
          <cell r="A597" t="str">
            <v>1561481</v>
          </cell>
          <cell r="B597" t="str">
            <v>曼谷格兰德沙吞酒店</v>
          </cell>
          <cell r="C597" t="str">
            <v>11907195880505</v>
          </cell>
          <cell r="D597" t="str">
            <v>54153</v>
          </cell>
          <cell r="E597" t="str">
            <v/>
          </cell>
          <cell r="F597" t="str">
            <v>2770</v>
          </cell>
          <cell r="G597" t="str">
            <v>RMB</v>
          </cell>
          <cell r="H597" t="str">
            <v>1</v>
          </cell>
          <cell r="I597" t="str">
            <v>2770.4</v>
          </cell>
        </row>
        <row r="598">
          <cell r="A598" t="str">
            <v>1560853</v>
          </cell>
          <cell r="B598" t="str">
            <v>指南针华庭酒店</v>
          </cell>
          <cell r="C598" t="str">
            <v>11907186872808</v>
          </cell>
          <cell r="D598" t="str">
            <v>107013,107018,107019</v>
          </cell>
          <cell r="E598" t="str">
            <v/>
          </cell>
          <cell r="F598" t="str">
            <v>4755</v>
          </cell>
          <cell r="G598" t="str">
            <v>RMB</v>
          </cell>
          <cell r="H598" t="str">
            <v>1</v>
          </cell>
          <cell r="I598" t="str">
            <v>4755</v>
          </cell>
        </row>
        <row r="599">
          <cell r="A599" t="str">
            <v>1566502</v>
          </cell>
          <cell r="B599" t="str">
            <v>指南针华庭酒店</v>
          </cell>
          <cell r="C599" t="str">
            <v>11907244944104</v>
          </cell>
          <cell r="D599" t="str">
            <v>107532</v>
          </cell>
          <cell r="E599" t="str">
            <v/>
          </cell>
          <cell r="F599" t="str">
            <v>1718</v>
          </cell>
          <cell r="G599" t="str">
            <v>RMB</v>
          </cell>
          <cell r="H599" t="str">
            <v>1</v>
          </cell>
          <cell r="I599" t="str">
            <v>1718</v>
          </cell>
        </row>
        <row r="600">
          <cell r="A600" t="str">
            <v>1560809</v>
          </cell>
          <cell r="B600" t="str">
            <v>指南针华庭酒店</v>
          </cell>
          <cell r="C600" t="str">
            <v>11907185871533</v>
          </cell>
          <cell r="D600" t="str">
            <v>107026,107027,107028</v>
          </cell>
          <cell r="E600" t="str">
            <v/>
          </cell>
          <cell r="F600" t="str">
            <v>4962</v>
          </cell>
          <cell r="G600" t="str">
            <v>RMB</v>
          </cell>
          <cell r="H600" t="str">
            <v>1</v>
          </cell>
          <cell r="I600" t="str">
            <v>4962</v>
          </cell>
        </row>
        <row r="601">
          <cell r="A601" t="str">
            <v>1566491</v>
          </cell>
          <cell r="B601" t="str">
            <v>指南针华庭酒店</v>
          </cell>
          <cell r="C601" t="str">
            <v>11907243939967</v>
          </cell>
          <cell r="D601" t="str">
            <v>107544</v>
          </cell>
          <cell r="E601" t="str">
            <v/>
          </cell>
          <cell r="F601" t="str">
            <v>1552</v>
          </cell>
          <cell r="G601" t="str">
            <v>RMB</v>
          </cell>
          <cell r="H601" t="str">
            <v>1</v>
          </cell>
          <cell r="I601" t="str">
            <v>1552</v>
          </cell>
        </row>
        <row r="602">
          <cell r="A602" t="str">
            <v>1571473</v>
          </cell>
          <cell r="B602" t="str">
            <v>曼谷野餐酒店曼谷</v>
          </cell>
          <cell r="C602" t="str">
            <v>11907293896976</v>
          </cell>
          <cell r="D602" t="str">
            <v>158239</v>
          </cell>
          <cell r="E602" t="str">
            <v/>
          </cell>
          <cell r="F602" t="str">
            <v>783</v>
          </cell>
          <cell r="G602" t="str">
            <v>RMB</v>
          </cell>
          <cell r="H602" t="str">
            <v>1</v>
          </cell>
          <cell r="I602" t="str">
            <v>783.78</v>
          </cell>
        </row>
        <row r="603">
          <cell r="A603" t="str">
            <v>1549510</v>
          </cell>
          <cell r="B603" t="str">
            <v>曼谷比左特尔酒店</v>
          </cell>
          <cell r="C603" t="str">
            <v>11907078721017</v>
          </cell>
          <cell r="D603" t="str">
            <v>44604</v>
          </cell>
          <cell r="E603" t="str">
            <v/>
          </cell>
          <cell r="F603" t="str">
            <v>1083.42</v>
          </cell>
          <cell r="G603" t="str">
            <v>RMB</v>
          </cell>
          <cell r="H603" t="str">
            <v>1</v>
          </cell>
          <cell r="I603" t="str">
            <v>1083.42</v>
          </cell>
        </row>
        <row r="604">
          <cell r="A604" t="str">
            <v>1551849</v>
          </cell>
          <cell r="B604" t="str">
            <v>曼谷比左特尔酒店</v>
          </cell>
          <cell r="C604" t="str">
            <v>11907107749250</v>
          </cell>
          <cell r="D604" t="str">
            <v>44856</v>
          </cell>
          <cell r="E604" t="str">
            <v/>
          </cell>
          <cell r="F604" t="str">
            <v>368.2</v>
          </cell>
          <cell r="G604" t="str">
            <v>RMB</v>
          </cell>
          <cell r="H604" t="str">
            <v>1</v>
          </cell>
          <cell r="I604" t="str">
            <v>368.2</v>
          </cell>
        </row>
        <row r="605">
          <cell r="A605" t="str">
            <v>1532267</v>
          </cell>
          <cell r="B605" t="str">
            <v>曼谷比左特尔酒店</v>
          </cell>
          <cell r="C605" t="str">
            <v>11906180469498</v>
          </cell>
          <cell r="D605" t="str">
            <v>42534</v>
          </cell>
          <cell r="E605" t="str">
            <v/>
          </cell>
          <cell r="F605" t="str">
            <v>372.33</v>
          </cell>
          <cell r="G605" t="str">
            <v>RMB</v>
          </cell>
          <cell r="H605" t="str">
            <v>1</v>
          </cell>
          <cell r="I605" t="str">
            <v>372.33</v>
          </cell>
        </row>
        <row r="606">
          <cell r="A606" t="str">
            <v>1546773</v>
          </cell>
          <cell r="B606" t="str">
            <v>曼谷比左特尔酒店</v>
          </cell>
          <cell r="C606" t="str">
            <v>11907044689139</v>
          </cell>
          <cell r="D606" t="str">
            <v>44236</v>
          </cell>
          <cell r="E606" t="str">
            <v/>
          </cell>
          <cell r="F606" t="str">
            <v>1179.33</v>
          </cell>
          <cell r="G606" t="str">
            <v>RMB</v>
          </cell>
          <cell r="H606" t="str">
            <v>1</v>
          </cell>
          <cell r="I606" t="str">
            <v>1179.33</v>
          </cell>
        </row>
        <row r="607">
          <cell r="A607" t="str">
            <v>1570610</v>
          </cell>
          <cell r="B607" t="str">
            <v>曼谷金斯顿套房酒店</v>
          </cell>
          <cell r="C607" t="str">
            <v>11907289132068</v>
          </cell>
          <cell r="D607" t="str">
            <v>reconfirmed</v>
          </cell>
          <cell r="E607" t="str">
            <v/>
          </cell>
          <cell r="F607" t="str">
            <v>999</v>
          </cell>
          <cell r="G607" t="str">
            <v>RMB</v>
          </cell>
          <cell r="H607" t="str">
            <v>1</v>
          </cell>
          <cell r="I607" t="str">
            <v>999</v>
          </cell>
        </row>
        <row r="608">
          <cell r="A608" t="str">
            <v>1548668</v>
          </cell>
          <cell r="B608" t="str">
            <v>曼谷品尼高鲁比尼公园酒店</v>
          </cell>
          <cell r="C608" t="str">
            <v>11907062708666</v>
          </cell>
          <cell r="D608" t="str">
            <v>106956</v>
          </cell>
          <cell r="E608" t="str">
            <v/>
          </cell>
          <cell r="F608" t="str">
            <v>430.14</v>
          </cell>
          <cell r="G608" t="str">
            <v>RMB</v>
          </cell>
          <cell r="H608" t="str">
            <v>1</v>
          </cell>
          <cell r="I608" t="str">
            <v>430.14</v>
          </cell>
        </row>
        <row r="609">
          <cell r="A609" t="str">
            <v>1561164</v>
          </cell>
          <cell r="B609" t="str">
            <v>曼谷暹罗名家设计酒店</v>
          </cell>
          <cell r="C609" t="str">
            <v>11907193878003</v>
          </cell>
          <cell r="D609" t="str">
            <v>244057</v>
          </cell>
          <cell r="E609" t="str">
            <v/>
          </cell>
          <cell r="F609" t="str">
            <v>1883</v>
          </cell>
          <cell r="G609" t="str">
            <v>RMB</v>
          </cell>
          <cell r="H609" t="str">
            <v>1</v>
          </cell>
          <cell r="I609" t="str">
            <v>1883</v>
          </cell>
        </row>
        <row r="610">
          <cell r="A610" t="str">
            <v>1556510</v>
          </cell>
          <cell r="B610" t="str">
            <v>曼谷暹罗名家设计酒店</v>
          </cell>
          <cell r="C610" t="str">
            <v>11907147813714</v>
          </cell>
          <cell r="D610" t="str">
            <v>243009</v>
          </cell>
          <cell r="E610" t="str">
            <v/>
          </cell>
          <cell r="F610" t="str">
            <v>632.29</v>
          </cell>
          <cell r="G610" t="str">
            <v>RMB</v>
          </cell>
          <cell r="H610" t="str">
            <v>1</v>
          </cell>
          <cell r="I610" t="str">
            <v>632.29</v>
          </cell>
        </row>
        <row r="611">
          <cell r="A611" t="str">
            <v>1571132</v>
          </cell>
          <cell r="B611" t="str">
            <v>清迈莲花酒店</v>
          </cell>
          <cell r="C611" t="str">
            <v>11907296999916</v>
          </cell>
          <cell r="D611" t="str">
            <v>1857640</v>
          </cell>
          <cell r="E611" t="str">
            <v/>
          </cell>
          <cell r="F611" t="str">
            <v>1339</v>
          </cell>
          <cell r="G611" t="str">
            <v>RMB</v>
          </cell>
          <cell r="H611" t="str">
            <v>1</v>
          </cell>
          <cell r="I611" t="str">
            <v>1339.56</v>
          </cell>
        </row>
        <row r="612">
          <cell r="A612" t="str">
            <v>1546396</v>
          </cell>
          <cell r="B612" t="str">
            <v>大阪希尔顿酒店</v>
          </cell>
          <cell r="C612" t="str">
            <v>11907042682800</v>
          </cell>
          <cell r="D612" t="str">
            <v>3120156248</v>
          </cell>
          <cell r="E612" t="str">
            <v/>
          </cell>
          <cell r="F612" t="str">
            <v>5855</v>
          </cell>
          <cell r="G612" t="str">
            <v>RMB</v>
          </cell>
          <cell r="H612" t="str">
            <v>1</v>
          </cell>
          <cell r="I612" t="str">
            <v>5855.99</v>
          </cell>
        </row>
        <row r="613">
          <cell r="A613" t="str">
            <v>1566513</v>
          </cell>
          <cell r="B613" t="str">
            <v>曼谷阿瓦尼中庭酒店</v>
          </cell>
          <cell r="C613" t="str">
            <v>11907246949106</v>
          </cell>
          <cell r="D613" t="str">
            <v>52977442</v>
          </cell>
          <cell r="E613" t="str">
            <v/>
          </cell>
          <cell r="F613" t="str">
            <v>861</v>
          </cell>
          <cell r="G613" t="str">
            <v>RMB</v>
          </cell>
          <cell r="H613" t="str">
            <v>1</v>
          </cell>
          <cell r="I613" t="str">
            <v>861.96</v>
          </cell>
        </row>
        <row r="614">
          <cell r="A614" t="str">
            <v>1576414</v>
          </cell>
          <cell r="B614" t="str">
            <v>米拉尼酒店</v>
          </cell>
          <cell r="C614" t="str">
            <v>11908031014319</v>
          </cell>
          <cell r="D614" t="str">
            <v>197935</v>
          </cell>
          <cell r="E614" t="str">
            <v/>
          </cell>
          <cell r="F614" t="str">
            <v>587.13</v>
          </cell>
          <cell r="G614" t="str">
            <v>RMB</v>
          </cell>
          <cell r="H614" t="str">
            <v>1</v>
          </cell>
          <cell r="I614" t="str">
            <v>587.13</v>
          </cell>
        </row>
        <row r="615">
          <cell r="A615" t="str">
            <v>1576391</v>
          </cell>
          <cell r="B615" t="str">
            <v>米拉尼酒店</v>
          </cell>
          <cell r="C615" t="str">
            <v>11908038640724</v>
          </cell>
          <cell r="D615" t="str">
            <v>197967</v>
          </cell>
          <cell r="E615" t="str">
            <v/>
          </cell>
          <cell r="F615" t="str">
            <v>542.71</v>
          </cell>
          <cell r="G615" t="str">
            <v>RMB</v>
          </cell>
          <cell r="H615" t="str">
            <v>1</v>
          </cell>
          <cell r="I615" t="str">
            <v>542.71</v>
          </cell>
        </row>
        <row r="616">
          <cell r="A616" t="str">
            <v>1571495</v>
          </cell>
          <cell r="B616" t="str">
            <v>苏梅岛查汶海滩萨拉海滩酒店</v>
          </cell>
          <cell r="C616" t="str">
            <v>11907290754849</v>
          </cell>
          <cell r="D616" t="str">
            <v>87468</v>
          </cell>
          <cell r="E616" t="str">
            <v/>
          </cell>
          <cell r="F616" t="str">
            <v>13803</v>
          </cell>
          <cell r="G616" t="str">
            <v>RMB</v>
          </cell>
          <cell r="H616" t="str">
            <v>1</v>
          </cell>
          <cell r="I616" t="str">
            <v>13803.08</v>
          </cell>
        </row>
        <row r="617">
          <cell r="A617" t="str">
            <v>1569709</v>
          </cell>
          <cell r="B617" t="str">
            <v>曼谷考山公园度假酒店</v>
          </cell>
          <cell r="C617" t="str">
            <v>11907278992425</v>
          </cell>
          <cell r="D617" t="str">
            <v>HTLB2BVQDRGXC</v>
          </cell>
          <cell r="E617" t="str">
            <v/>
          </cell>
          <cell r="F617" t="str">
            <v>129</v>
          </cell>
          <cell r="G617" t="str">
            <v>RMB</v>
          </cell>
          <cell r="H617" t="str">
            <v>1</v>
          </cell>
          <cell r="I617" t="str">
            <v>129</v>
          </cell>
        </row>
        <row r="618">
          <cell r="A618" t="str">
            <v>1576188</v>
          </cell>
          <cell r="B618" t="str">
            <v>曼谷福恩那空阳台房与咖啡馆酒店</v>
          </cell>
          <cell r="C618" t="str">
            <v>11908020735176</v>
          </cell>
          <cell r="D618" t="str">
            <v/>
          </cell>
          <cell r="E618" t="str">
            <v/>
          </cell>
          <cell r="F618" t="str">
            <v>781.83</v>
          </cell>
          <cell r="G618" t="str">
            <v>RMB</v>
          </cell>
          <cell r="H618" t="str">
            <v>1</v>
          </cell>
          <cell r="I618" t="str">
            <v>781.83</v>
          </cell>
        </row>
        <row r="619">
          <cell r="A619" t="str">
            <v>1571898</v>
          </cell>
          <cell r="B619" t="str">
            <v>曼谷特希酒店</v>
          </cell>
          <cell r="C619" t="str">
            <v>11907300622249</v>
          </cell>
          <cell r="D619" t="str">
            <v/>
          </cell>
          <cell r="E619" t="str">
            <v/>
          </cell>
          <cell r="F619" t="str">
            <v>346</v>
          </cell>
          <cell r="G619" t="str">
            <v>RMB</v>
          </cell>
          <cell r="H619" t="str">
            <v>1</v>
          </cell>
          <cell r="I619" t="str">
            <v>346</v>
          </cell>
        </row>
        <row r="620">
          <cell r="A620" t="str">
            <v>1548876</v>
          </cell>
          <cell r="B620" t="str">
            <v>马尼拉索菲特广场酒店</v>
          </cell>
          <cell r="C620" t="str">
            <v>11907072715907</v>
          </cell>
          <cell r="D620" t="str">
            <v/>
          </cell>
          <cell r="E620" t="str">
            <v/>
          </cell>
          <cell r="F620" t="str">
            <v>749</v>
          </cell>
          <cell r="G620" t="str">
            <v>RMB</v>
          </cell>
          <cell r="H620" t="str">
            <v>1</v>
          </cell>
          <cell r="I620" t="str">
            <v>749.3</v>
          </cell>
        </row>
        <row r="621">
          <cell r="A621" t="str">
            <v>1573068</v>
          </cell>
          <cell r="B621" t="str">
            <v>吉隆坡成功时代广场酒店</v>
          </cell>
          <cell r="C621" t="str">
            <v>11907311601484</v>
          </cell>
          <cell r="D621" t="str">
            <v>704038</v>
          </cell>
          <cell r="E621" t="str">
            <v/>
          </cell>
          <cell r="F621" t="str">
            <v>663</v>
          </cell>
          <cell r="G621" t="str">
            <v>RMB</v>
          </cell>
          <cell r="H621" t="str">
            <v>1</v>
          </cell>
          <cell r="I621" t="str">
            <v>663</v>
          </cell>
        </row>
        <row r="622">
          <cell r="A622" t="str">
            <v>1576237</v>
          </cell>
          <cell r="B622" t="str">
            <v>波士顿公园广场酒店</v>
          </cell>
          <cell r="C622" t="str">
            <v>11908033796871</v>
          </cell>
          <cell r="D622" t="str">
            <v>1858138</v>
          </cell>
          <cell r="E622" t="str">
            <v/>
          </cell>
          <cell r="F622" t="str">
            <v>3700.35</v>
          </cell>
          <cell r="G622" t="str">
            <v>RMB</v>
          </cell>
          <cell r="H622" t="str">
            <v>1</v>
          </cell>
          <cell r="I622" t="str">
            <v>3700.35</v>
          </cell>
        </row>
        <row r="623">
          <cell r="A623" t="str">
            <v>1557719</v>
          </cell>
          <cell r="B623" t="str">
            <v>洛杉矶福朋喜来登酒店</v>
          </cell>
          <cell r="C623" t="str">
            <v>11907163839524</v>
          </cell>
          <cell r="D623" t="str">
            <v/>
          </cell>
          <cell r="E623" t="str">
            <v/>
          </cell>
          <cell r="F623" t="str">
            <v>1236.6</v>
          </cell>
          <cell r="G623" t="str">
            <v>RMB</v>
          </cell>
          <cell r="H623" t="str">
            <v>1</v>
          </cell>
          <cell r="I623" t="str">
            <v>1236.6</v>
          </cell>
        </row>
        <row r="624">
          <cell r="A624" t="str">
            <v>1565589</v>
          </cell>
          <cell r="B624" t="str">
            <v>温德姆纽约客酒店</v>
          </cell>
          <cell r="C624" t="str">
            <v>11907235931304</v>
          </cell>
          <cell r="D624" t="str">
            <v/>
          </cell>
          <cell r="E624" t="str">
            <v/>
          </cell>
          <cell r="F624" t="str">
            <v>1067.71</v>
          </cell>
          <cell r="G624" t="str">
            <v>RMB</v>
          </cell>
          <cell r="H624" t="str">
            <v>1</v>
          </cell>
          <cell r="I624" t="str">
            <v>1067.71</v>
          </cell>
        </row>
        <row r="625">
          <cell r="A625" t="str">
            <v>1573281</v>
          </cell>
          <cell r="B625" t="str">
            <v>帕萨迪纳亨廷顿朗廷酒店</v>
          </cell>
          <cell r="C625" t="str">
            <v>11907312758595</v>
          </cell>
          <cell r="D625" t="str">
            <v/>
          </cell>
          <cell r="E625" t="str">
            <v/>
          </cell>
          <cell r="F625" t="str">
            <v>1592.11</v>
          </cell>
          <cell r="G625" t="str">
            <v>RMB</v>
          </cell>
          <cell r="H625" t="str">
            <v>1</v>
          </cell>
          <cell r="I625" t="str">
            <v>1592.11</v>
          </cell>
        </row>
        <row r="626">
          <cell r="A626" t="str">
            <v>1490356</v>
          </cell>
          <cell r="B626" t="str">
            <v>希尔顿逸林大纳尼洛亚大酒店</v>
          </cell>
          <cell r="C626" t="str">
            <v>11904245135578</v>
          </cell>
          <cell r="D626" t="str">
            <v>83428908</v>
          </cell>
          <cell r="E626" t="str">
            <v/>
          </cell>
          <cell r="F626" t="str">
            <v>1580</v>
          </cell>
          <cell r="G626" t="str">
            <v>RMB</v>
          </cell>
          <cell r="H626" t="str">
            <v>1</v>
          </cell>
          <cell r="I626" t="str">
            <v>1580.81</v>
          </cell>
        </row>
        <row r="627">
          <cell r="A627" t="str">
            <v>1519714</v>
          </cell>
          <cell r="B627" t="str">
            <v>新加坡乌节大酒店</v>
          </cell>
          <cell r="C627" t="str">
            <v>11906036285483</v>
          </cell>
          <cell r="D627" t="str">
            <v>11053994</v>
          </cell>
          <cell r="E627" t="str">
            <v/>
          </cell>
          <cell r="F627" t="str">
            <v>11219</v>
          </cell>
          <cell r="G627" t="str">
            <v>RMB</v>
          </cell>
          <cell r="H627" t="str">
            <v>1</v>
          </cell>
          <cell r="I627" t="str">
            <v>11219.88</v>
          </cell>
        </row>
        <row r="628">
          <cell r="A628" t="str">
            <v>1573818</v>
          </cell>
          <cell r="B628" t="str">
            <v>新加坡香格里拉圣淘沙度假村</v>
          </cell>
          <cell r="C628" t="str">
            <v>11908012959594</v>
          </cell>
          <cell r="D628" t="str">
            <v>1573818</v>
          </cell>
          <cell r="E628" t="str">
            <v/>
          </cell>
          <cell r="F628" t="str">
            <v>6350</v>
          </cell>
          <cell r="G628" t="str">
            <v>RMB</v>
          </cell>
          <cell r="H628" t="str">
            <v>1</v>
          </cell>
          <cell r="I628" t="str">
            <v>6350</v>
          </cell>
        </row>
        <row r="629">
          <cell r="A629" t="str">
            <v>1573907</v>
          </cell>
          <cell r="B629" t="str">
            <v>M1酒店</v>
          </cell>
          <cell r="C629" t="str">
            <v>11907313650929</v>
          </cell>
          <cell r="D629" t="str">
            <v/>
          </cell>
          <cell r="E629" t="str">
            <v/>
          </cell>
          <cell r="F629" t="str">
            <v>309.08</v>
          </cell>
          <cell r="G629" t="str">
            <v>RMB</v>
          </cell>
          <cell r="H629" t="str">
            <v>1</v>
          </cell>
          <cell r="I629" t="str">
            <v>309.08</v>
          </cell>
        </row>
        <row r="630">
          <cell r="A630" t="str">
            <v>1571599</v>
          </cell>
          <cell r="B630" t="str">
            <v>澳门威尼斯人-度假村-酒店</v>
          </cell>
          <cell r="C630" t="str">
            <v>11907295865544</v>
          </cell>
          <cell r="D630" t="str">
            <v>414225012R1AGO</v>
          </cell>
          <cell r="E630" t="str">
            <v/>
          </cell>
          <cell r="F630" t="str">
            <v>1752.23</v>
          </cell>
          <cell r="G630" t="str">
            <v>RMB</v>
          </cell>
          <cell r="H630" t="str">
            <v>1</v>
          </cell>
          <cell r="I630" t="str">
            <v>1752.23</v>
          </cell>
        </row>
        <row r="631">
          <cell r="A631" t="str">
            <v>1575775</v>
          </cell>
          <cell r="B631" t="str">
            <v>澳门威尼斯人-度假村-酒店</v>
          </cell>
          <cell r="C631" t="str">
            <v>11908025320992</v>
          </cell>
          <cell r="D631" t="str">
            <v/>
          </cell>
          <cell r="E631" t="str">
            <v/>
          </cell>
          <cell r="F631" t="str">
            <v>1702.92</v>
          </cell>
          <cell r="G631" t="str">
            <v>RMB</v>
          </cell>
          <cell r="H631" t="str">
            <v>1</v>
          </cell>
          <cell r="I631" t="str">
            <v>1702.92</v>
          </cell>
        </row>
        <row r="632">
          <cell r="A632" t="str">
            <v>1525804</v>
          </cell>
          <cell r="B632" t="str">
            <v>澳门威尼斯人-度假村-酒店</v>
          </cell>
          <cell r="C632" t="str">
            <v>11906118369117</v>
          </cell>
          <cell r="D632" t="str">
            <v>98636795</v>
          </cell>
          <cell r="E632" t="str">
            <v/>
          </cell>
          <cell r="F632" t="str">
            <v>3578</v>
          </cell>
          <cell r="G632" t="str">
            <v>RMB</v>
          </cell>
          <cell r="H632" t="str">
            <v>1</v>
          </cell>
          <cell r="I632" t="str">
            <v>3578.57</v>
          </cell>
        </row>
        <row r="633">
          <cell r="A633" t="str">
            <v>1501982</v>
          </cell>
          <cell r="B633" t="str">
            <v>莫斯科维加酒店及会议中心</v>
          </cell>
          <cell r="C633" t="str">
            <v>11905126011708</v>
          </cell>
          <cell r="D633" t="str">
            <v>1270123</v>
          </cell>
          <cell r="E633" t="str">
            <v/>
          </cell>
          <cell r="F633" t="str">
            <v>1070.55</v>
          </cell>
          <cell r="G633" t="str">
            <v>RMB</v>
          </cell>
          <cell r="H633" t="str">
            <v>1</v>
          </cell>
          <cell r="I633" t="str">
            <v>1070.55</v>
          </cell>
        </row>
        <row r="634">
          <cell r="A634" t="str">
            <v>1571999</v>
          </cell>
          <cell r="B634" t="str">
            <v>曼谷是隆翠尼缇酒店</v>
          </cell>
          <cell r="C634" t="str">
            <v>11907304760274</v>
          </cell>
          <cell r="D634" t="str">
            <v>122308</v>
          </cell>
          <cell r="E634" t="str">
            <v/>
          </cell>
          <cell r="F634" t="str">
            <v>526</v>
          </cell>
          <cell r="G634" t="str">
            <v>RMB</v>
          </cell>
          <cell r="H634" t="str">
            <v>1</v>
          </cell>
          <cell r="I634" t="str">
            <v>526</v>
          </cell>
        </row>
        <row r="635">
          <cell r="A635" t="str">
            <v>1570021</v>
          </cell>
          <cell r="B635" t="str">
            <v>旅程酒店</v>
          </cell>
          <cell r="C635" t="str">
            <v>11907273991885</v>
          </cell>
          <cell r="D635" t="str">
            <v>EXP-1309270374</v>
          </cell>
          <cell r="E635" t="str">
            <v/>
          </cell>
          <cell r="F635" t="str">
            <v>257.92</v>
          </cell>
          <cell r="G635" t="str">
            <v>RMB</v>
          </cell>
          <cell r="H635" t="str">
            <v>1</v>
          </cell>
          <cell r="I635" t="str">
            <v>257.92</v>
          </cell>
        </row>
        <row r="636">
          <cell r="A636" t="str">
            <v>1573774</v>
          </cell>
          <cell r="B636" t="str">
            <v>帕同望酒店</v>
          </cell>
          <cell r="C636" t="str">
            <v>11907316102138</v>
          </cell>
          <cell r="D636" t="str">
            <v/>
          </cell>
          <cell r="E636" t="str">
            <v/>
          </cell>
          <cell r="F636" t="str">
            <v>326</v>
          </cell>
          <cell r="G636" t="str">
            <v>RMB</v>
          </cell>
          <cell r="H636" t="str">
            <v>1</v>
          </cell>
          <cell r="I636" t="str">
            <v>326</v>
          </cell>
        </row>
        <row r="637">
          <cell r="A637" t="str">
            <v>1557835</v>
          </cell>
          <cell r="B637" t="str">
            <v>曼谷Fyn酒店</v>
          </cell>
          <cell r="C637" t="str">
            <v>11907164841302</v>
          </cell>
          <cell r="D637" t="str">
            <v>wr1906896</v>
          </cell>
          <cell r="E637" t="str">
            <v/>
          </cell>
          <cell r="F637" t="str">
            <v>1223</v>
          </cell>
          <cell r="G637" t="str">
            <v>RMB</v>
          </cell>
          <cell r="H637" t="str">
            <v>1</v>
          </cell>
          <cell r="I637" t="str">
            <v>1223</v>
          </cell>
        </row>
        <row r="638">
          <cell r="A638" t="str">
            <v>1579105</v>
          </cell>
          <cell r="B638" t="str">
            <v>清迈德查尔梅酒店</v>
          </cell>
          <cell r="C638" t="str">
            <v>11908067505221</v>
          </cell>
          <cell r="D638" t="str">
            <v>1904840</v>
          </cell>
          <cell r="E638" t="str">
            <v/>
          </cell>
          <cell r="F638" t="str">
            <v>2068.92</v>
          </cell>
          <cell r="G638" t="str">
            <v>RMB</v>
          </cell>
          <cell r="H638" t="str">
            <v>1</v>
          </cell>
          <cell r="I638" t="str">
            <v>2068.92</v>
          </cell>
        </row>
        <row r="639">
          <cell r="A639" t="str">
            <v>1569480</v>
          </cell>
          <cell r="B639" t="str">
            <v>清迈德查尔梅酒店</v>
          </cell>
          <cell r="C639" t="str">
            <v>11907270983202</v>
          </cell>
          <cell r="D639" t="str">
            <v>1904633</v>
          </cell>
          <cell r="E639" t="str">
            <v/>
          </cell>
          <cell r="F639" t="str">
            <v>1362.44</v>
          </cell>
          <cell r="G639" t="str">
            <v>RMB</v>
          </cell>
          <cell r="H639" t="str">
            <v>1</v>
          </cell>
          <cell r="I639" t="str">
            <v>1362.44</v>
          </cell>
        </row>
        <row r="640">
          <cell r="A640" t="str">
            <v>1554845</v>
          </cell>
          <cell r="B640" t="str">
            <v>象岛海景度假村以及水疗中心</v>
          </cell>
          <cell r="C640" t="str">
            <v>11907123801854</v>
          </cell>
          <cell r="D640" t="str">
            <v/>
          </cell>
          <cell r="E640" t="str">
            <v/>
          </cell>
          <cell r="F640" t="str">
            <v>1881</v>
          </cell>
          <cell r="G640" t="str">
            <v>RMB</v>
          </cell>
          <cell r="H640" t="str">
            <v>1</v>
          </cell>
          <cell r="I640" t="str">
            <v>1881</v>
          </cell>
        </row>
        <row r="641">
          <cell r="A641" t="str">
            <v>1569235</v>
          </cell>
          <cell r="B641" t="str">
            <v>阿基拉利普岛度假酒店</v>
          </cell>
          <cell r="C641" t="str">
            <v>11907271988595</v>
          </cell>
          <cell r="D641" t="str">
            <v>10035980</v>
          </cell>
          <cell r="E641" t="str">
            <v/>
          </cell>
          <cell r="F641" t="str">
            <v>3082.44</v>
          </cell>
          <cell r="G641" t="str">
            <v>RMB</v>
          </cell>
          <cell r="H641" t="str">
            <v>1</v>
          </cell>
          <cell r="I641" t="str">
            <v>3082.44</v>
          </cell>
        </row>
        <row r="642">
          <cell r="A642" t="str">
            <v>1564466</v>
          </cell>
          <cell r="B642" t="str">
            <v>阿基拉利普岛度假酒店</v>
          </cell>
          <cell r="C642" t="str">
            <v>11907220917554</v>
          </cell>
          <cell r="D642" t="str">
            <v>10035785</v>
          </cell>
          <cell r="E642" t="str">
            <v/>
          </cell>
          <cell r="F642" t="str">
            <v>682.54</v>
          </cell>
          <cell r="G642" t="str">
            <v>RMB</v>
          </cell>
          <cell r="H642" t="str">
            <v>1</v>
          </cell>
          <cell r="I642" t="str">
            <v>682.54</v>
          </cell>
        </row>
        <row r="643">
          <cell r="A643" t="str">
            <v>1575578</v>
          </cell>
          <cell r="B643" t="str">
            <v>阿基拉利普岛度假酒店</v>
          </cell>
          <cell r="C643" t="str">
            <v>11908024160529</v>
          </cell>
          <cell r="D643" t="str">
            <v>10036169</v>
          </cell>
          <cell r="E643" t="str">
            <v/>
          </cell>
          <cell r="F643" t="str">
            <v>4150.4</v>
          </cell>
          <cell r="G643" t="str">
            <v>RMB</v>
          </cell>
          <cell r="H643" t="str">
            <v>1</v>
          </cell>
          <cell r="I643" t="str">
            <v>4150.4</v>
          </cell>
        </row>
        <row r="644">
          <cell r="A644" t="str">
            <v>1575580</v>
          </cell>
          <cell r="B644" t="str">
            <v>阿基拉利普岛度假酒店</v>
          </cell>
          <cell r="C644" t="str">
            <v>11908022241775</v>
          </cell>
          <cell r="D644" t="str">
            <v>10036168</v>
          </cell>
          <cell r="E644" t="str">
            <v/>
          </cell>
          <cell r="F644" t="str">
            <v>4150.4</v>
          </cell>
          <cell r="G644" t="str">
            <v>RMB</v>
          </cell>
          <cell r="H644" t="str">
            <v>1</v>
          </cell>
          <cell r="I644" t="str">
            <v>4150.4</v>
          </cell>
        </row>
        <row r="645">
          <cell r="A645" t="str">
            <v>1577073</v>
          </cell>
          <cell r="B645" t="str">
            <v>阿基拉利普岛度假酒店</v>
          </cell>
          <cell r="C645" t="str">
            <v>11908036214386</v>
          </cell>
          <cell r="D645" t="str">
            <v>10036230</v>
          </cell>
          <cell r="E645" t="str">
            <v/>
          </cell>
          <cell r="F645" t="str">
            <v>652.74</v>
          </cell>
          <cell r="G645" t="str">
            <v>RMB</v>
          </cell>
          <cell r="H645" t="str">
            <v>1</v>
          </cell>
          <cell r="I645" t="str">
            <v>652.74</v>
          </cell>
        </row>
        <row r="646">
          <cell r="A646" t="str">
            <v>1577106</v>
          </cell>
          <cell r="B646" t="str">
            <v>阿基拉利普岛度假酒店</v>
          </cell>
          <cell r="C646" t="str">
            <v>11908032390016</v>
          </cell>
          <cell r="D646" t="str">
            <v>10036232</v>
          </cell>
          <cell r="E646" t="str">
            <v/>
          </cell>
          <cell r="F646" t="str">
            <v>690.04</v>
          </cell>
          <cell r="G646" t="str">
            <v>RMB</v>
          </cell>
          <cell r="H646" t="str">
            <v>1</v>
          </cell>
          <cell r="I646" t="str">
            <v>690.04</v>
          </cell>
        </row>
        <row r="647">
          <cell r="A647" t="str">
            <v>1571919</v>
          </cell>
          <cell r="B647" t="str">
            <v>阿基拉利普岛度假酒店</v>
          </cell>
          <cell r="C647" t="str">
            <v>11907303089834</v>
          </cell>
          <cell r="D647" t="str">
            <v>1006036067</v>
          </cell>
          <cell r="E647" t="str">
            <v/>
          </cell>
          <cell r="F647" t="str">
            <v>644.79</v>
          </cell>
          <cell r="G647" t="str">
            <v>RMB</v>
          </cell>
          <cell r="H647" t="str">
            <v>1</v>
          </cell>
          <cell r="I647" t="str">
            <v>644.79</v>
          </cell>
        </row>
        <row r="648">
          <cell r="A648" t="str">
            <v>1570992</v>
          </cell>
          <cell r="B648" t="str">
            <v>阿基拉利普岛度假酒店</v>
          </cell>
          <cell r="C648" t="str">
            <v>11907298925949</v>
          </cell>
          <cell r="D648" t="str">
            <v>10036039</v>
          </cell>
          <cell r="E648" t="str">
            <v/>
          </cell>
          <cell r="F648" t="str">
            <v>773.76</v>
          </cell>
          <cell r="G648" t="str">
            <v>RMB</v>
          </cell>
          <cell r="H648" t="str">
            <v>1</v>
          </cell>
          <cell r="I648" t="str">
            <v>773.76</v>
          </cell>
        </row>
        <row r="649">
          <cell r="A649" t="str">
            <v>1564669</v>
          </cell>
          <cell r="B649" t="str">
            <v>阿基拉利普岛度假酒店</v>
          </cell>
          <cell r="C649" t="str">
            <v>11907221918563</v>
          </cell>
          <cell r="D649" t="str">
            <v>10035801</v>
          </cell>
          <cell r="E649" t="str">
            <v/>
          </cell>
          <cell r="F649" t="str">
            <v>1549.52</v>
          </cell>
          <cell r="G649" t="str">
            <v>RMB</v>
          </cell>
          <cell r="H649" t="str">
            <v>1</v>
          </cell>
          <cell r="I649" t="str">
            <v>1549.52</v>
          </cell>
        </row>
        <row r="650">
          <cell r="A650" t="str">
            <v>1549009</v>
          </cell>
          <cell r="B650" t="str">
            <v>阿基拉利普岛度假酒店</v>
          </cell>
          <cell r="C650" t="str">
            <v>11907073712609</v>
          </cell>
          <cell r="D650" t="str">
            <v>10035273</v>
          </cell>
          <cell r="E650" t="str">
            <v/>
          </cell>
          <cell r="F650" t="str">
            <v>2320.74</v>
          </cell>
          <cell r="G650" t="str">
            <v>RMB</v>
          </cell>
          <cell r="H650" t="str">
            <v>1</v>
          </cell>
          <cell r="I650" t="str">
            <v>2320.74</v>
          </cell>
        </row>
        <row r="651">
          <cell r="A651" t="str">
            <v>1547332</v>
          </cell>
          <cell r="B651" t="str">
            <v>阿基拉利普岛度假酒店</v>
          </cell>
          <cell r="C651" t="str">
            <v>11907057688116</v>
          </cell>
          <cell r="D651" t="str">
            <v>10035210</v>
          </cell>
          <cell r="E651" t="str">
            <v/>
          </cell>
          <cell r="F651" t="str">
            <v>2045.43</v>
          </cell>
          <cell r="G651" t="str">
            <v>RMB</v>
          </cell>
          <cell r="H651" t="str">
            <v>1</v>
          </cell>
          <cell r="I651" t="str">
            <v>2045.43</v>
          </cell>
        </row>
        <row r="652">
          <cell r="A652" t="str">
            <v>1577078</v>
          </cell>
          <cell r="B652" t="str">
            <v>阿基拉利普岛度假酒店</v>
          </cell>
          <cell r="C652" t="str">
            <v>11908037371599</v>
          </cell>
          <cell r="D652" t="str">
            <v>10036231</v>
          </cell>
          <cell r="E652" t="str">
            <v/>
          </cell>
          <cell r="F652" t="str">
            <v>783.29</v>
          </cell>
          <cell r="G652" t="str">
            <v>RMB</v>
          </cell>
          <cell r="H652" t="str">
            <v>1</v>
          </cell>
          <cell r="I652" t="str">
            <v>783.29</v>
          </cell>
        </row>
        <row r="653">
          <cell r="A653" t="str">
            <v>1569253</v>
          </cell>
          <cell r="B653" t="str">
            <v>旅游山林小屋素坤逸11号酒店</v>
          </cell>
          <cell r="C653" t="str">
            <v>11907279989206</v>
          </cell>
          <cell r="D653" t="str">
            <v>52014</v>
          </cell>
          <cell r="E653" t="str">
            <v/>
          </cell>
          <cell r="F653" t="str">
            <v>418</v>
          </cell>
          <cell r="G653" t="str">
            <v>RMB</v>
          </cell>
          <cell r="H653" t="str">
            <v>1</v>
          </cell>
          <cell r="I653" t="str">
            <v>418</v>
          </cell>
        </row>
        <row r="654">
          <cell r="A654" t="str">
            <v>1532944</v>
          </cell>
          <cell r="B654" t="str">
            <v>普吉岛卡隆亚维斯塔格兰德-美憬阁索菲特酒店</v>
          </cell>
          <cell r="C654" t="str">
            <v>11906194478170</v>
          </cell>
          <cell r="D654" t="str">
            <v>1532944</v>
          </cell>
          <cell r="E654" t="str">
            <v/>
          </cell>
          <cell r="F654" t="str">
            <v>1733</v>
          </cell>
          <cell r="G654" t="str">
            <v>RMB</v>
          </cell>
          <cell r="H654" t="str">
            <v>1</v>
          </cell>
          <cell r="I654" t="str">
            <v>1733</v>
          </cell>
        </row>
        <row r="655">
          <cell r="A655" t="str">
            <v>1537617</v>
          </cell>
          <cell r="B655" t="str">
            <v>普吉岛卡隆亚维斯塔格兰德-美憬阁索菲特酒店</v>
          </cell>
          <cell r="C655" t="str">
            <v>11906252546778</v>
          </cell>
          <cell r="D655" t="str">
            <v>109882</v>
          </cell>
          <cell r="E655" t="str">
            <v/>
          </cell>
          <cell r="F655" t="str">
            <v>1113</v>
          </cell>
          <cell r="G655" t="str">
            <v>RMB</v>
          </cell>
          <cell r="H655" t="str">
            <v>1</v>
          </cell>
          <cell r="I655" t="str">
            <v>1113.42</v>
          </cell>
        </row>
        <row r="656">
          <cell r="A656" t="str">
            <v>1547192</v>
          </cell>
          <cell r="B656" t="str">
            <v>苏梅岛卡拉度假酒店</v>
          </cell>
          <cell r="C656" t="str">
            <v>11907053694907</v>
          </cell>
          <cell r="D656" t="str">
            <v>reconfirmed</v>
          </cell>
          <cell r="E656" t="str">
            <v/>
          </cell>
          <cell r="F656" t="str">
            <v>2656</v>
          </cell>
          <cell r="G656" t="str">
            <v>RMB</v>
          </cell>
          <cell r="H656" t="str">
            <v>1</v>
          </cell>
          <cell r="I656" t="str">
            <v>2656.52</v>
          </cell>
        </row>
        <row r="657">
          <cell r="A657" t="str">
            <v>1573838</v>
          </cell>
          <cell r="B657" t="str">
            <v>丁索度假村</v>
          </cell>
          <cell r="C657" t="str">
            <v>11908017727341</v>
          </cell>
          <cell r="D657" t="str">
            <v/>
          </cell>
          <cell r="E657" t="str">
            <v/>
          </cell>
          <cell r="F657" t="str">
            <v>730</v>
          </cell>
          <cell r="G657" t="str">
            <v>RMB</v>
          </cell>
          <cell r="H657" t="str">
            <v>1</v>
          </cell>
          <cell r="I657" t="str">
            <v>730</v>
          </cell>
        </row>
        <row r="658">
          <cell r="A658" t="str">
            <v>1566684</v>
          </cell>
          <cell r="B658" t="str">
            <v>苏梅岛探戈豪华海滩别墅</v>
          </cell>
          <cell r="C658" t="str">
            <v>11907242944989</v>
          </cell>
          <cell r="D658" t="str">
            <v>exp1306936533</v>
          </cell>
          <cell r="E658" t="str">
            <v/>
          </cell>
          <cell r="F658" t="str">
            <v>3756</v>
          </cell>
          <cell r="G658" t="str">
            <v>RMB</v>
          </cell>
          <cell r="H658" t="str">
            <v>1</v>
          </cell>
          <cell r="I658" t="str">
            <v>3756.4</v>
          </cell>
        </row>
        <row r="659">
          <cell r="A659" t="str">
            <v>1579237</v>
          </cell>
          <cell r="B659" t="str">
            <v>济州四季酒店</v>
          </cell>
          <cell r="C659" t="str">
            <v>11908067707215</v>
          </cell>
          <cell r="D659" t="str">
            <v/>
          </cell>
          <cell r="E659" t="str">
            <v/>
          </cell>
          <cell r="F659" t="str">
            <v>489.18</v>
          </cell>
          <cell r="G659" t="str">
            <v>RMB</v>
          </cell>
          <cell r="H659" t="str">
            <v>1</v>
          </cell>
          <cell r="I659" t="str">
            <v>489.18</v>
          </cell>
        </row>
        <row r="660">
          <cell r="A660" t="str">
            <v>1571127</v>
          </cell>
          <cell r="B660" t="str">
            <v>哈鲁酒店</v>
          </cell>
          <cell r="C660" t="str">
            <v>11907291718066</v>
          </cell>
          <cell r="D660" t="str">
            <v/>
          </cell>
          <cell r="E660" t="str">
            <v/>
          </cell>
          <cell r="F660" t="str">
            <v>706.04</v>
          </cell>
          <cell r="G660" t="str">
            <v>RMB</v>
          </cell>
          <cell r="H660" t="str">
            <v>1</v>
          </cell>
          <cell r="I660" t="str">
            <v>706.04</v>
          </cell>
        </row>
        <row r="661">
          <cell r="A661" t="str">
            <v>1555952</v>
          </cell>
          <cell r="B661" t="str">
            <v>济州岛维纳斯酒店</v>
          </cell>
          <cell r="C661" t="str">
            <v>11907144815101</v>
          </cell>
          <cell r="D661" t="str">
            <v/>
          </cell>
          <cell r="E661" t="str">
            <v/>
          </cell>
          <cell r="F661" t="str">
            <v>1186</v>
          </cell>
          <cell r="G661" t="str">
            <v>RMB</v>
          </cell>
          <cell r="H661" t="str">
            <v>1</v>
          </cell>
          <cell r="I661" t="str">
            <v>1186</v>
          </cell>
        </row>
        <row r="662">
          <cell r="A662" t="str">
            <v>1570022</v>
          </cell>
          <cell r="B662" t="str">
            <v>济州岛中心城市酒店</v>
          </cell>
          <cell r="C662" t="str">
            <v>11907275977402</v>
          </cell>
          <cell r="D662" t="str">
            <v/>
          </cell>
          <cell r="E662" t="str">
            <v/>
          </cell>
          <cell r="F662" t="str">
            <v>420</v>
          </cell>
          <cell r="G662" t="str">
            <v>RMB</v>
          </cell>
          <cell r="H662" t="str">
            <v>1</v>
          </cell>
          <cell r="I662" t="str">
            <v>420</v>
          </cell>
        </row>
        <row r="663">
          <cell r="A663" t="str">
            <v>1508835</v>
          </cell>
          <cell r="B663" t="str">
            <v>口哨云雀酒店</v>
          </cell>
          <cell r="C663" t="str">
            <v>11905218121804</v>
          </cell>
          <cell r="D663" t="str">
            <v>1508835</v>
          </cell>
          <cell r="E663" t="str">
            <v/>
          </cell>
          <cell r="F663" t="str">
            <v>343.41</v>
          </cell>
          <cell r="G663" t="str">
            <v>RMB</v>
          </cell>
          <cell r="H663" t="str">
            <v>1</v>
          </cell>
          <cell r="I663" t="str">
            <v>343.41</v>
          </cell>
        </row>
        <row r="664">
          <cell r="A664" t="str">
            <v>1501687</v>
          </cell>
          <cell r="B664" t="str">
            <v>哥打京那巴鲁香格里拉丹绒亚路酒店</v>
          </cell>
          <cell r="C664" t="str">
            <v>11905110009998</v>
          </cell>
          <cell r="D664" t="str">
            <v>151605013</v>
          </cell>
          <cell r="E664" t="str">
            <v/>
          </cell>
          <cell r="F664" t="str">
            <v>5946</v>
          </cell>
          <cell r="G664" t="str">
            <v>RMB</v>
          </cell>
          <cell r="H664" t="str">
            <v>1</v>
          </cell>
          <cell r="I664" t="str">
            <v>5946.99</v>
          </cell>
        </row>
        <row r="665">
          <cell r="A665" t="str">
            <v>1579162</v>
          </cell>
          <cell r="B665" t="str">
            <v>棉兰JW万豪酒店</v>
          </cell>
          <cell r="C665" t="str">
            <v>11908069999858</v>
          </cell>
          <cell r="D665" t="str">
            <v>81459014</v>
          </cell>
          <cell r="E665" t="str">
            <v/>
          </cell>
          <cell r="F665" t="str">
            <v>649.96</v>
          </cell>
          <cell r="G665" t="str">
            <v>RMB</v>
          </cell>
          <cell r="H665" t="str">
            <v>1</v>
          </cell>
          <cell r="I665" t="str">
            <v>649.96</v>
          </cell>
        </row>
        <row r="666">
          <cell r="A666" t="str">
            <v>1564971</v>
          </cell>
          <cell r="B666" t="str">
            <v>巴厘岛阿雅娜度假别墅</v>
          </cell>
          <cell r="C666" t="str">
            <v>11907228923503</v>
          </cell>
          <cell r="D666" t="str">
            <v>5922666</v>
          </cell>
          <cell r="E666" t="str">
            <v/>
          </cell>
          <cell r="F666" t="str">
            <v>11628.46</v>
          </cell>
          <cell r="G666" t="str">
            <v>RMB</v>
          </cell>
          <cell r="H666" t="str">
            <v>1</v>
          </cell>
          <cell r="I666" t="str">
            <v>11628.46</v>
          </cell>
        </row>
        <row r="667">
          <cell r="A667" t="str">
            <v>1577231</v>
          </cell>
          <cell r="B667" t="str">
            <v>长滩岛杜鹃花公寓酒店</v>
          </cell>
          <cell r="C667" t="str">
            <v>11908047344347</v>
          </cell>
          <cell r="D667" t="str">
            <v/>
          </cell>
          <cell r="E667" t="str">
            <v/>
          </cell>
          <cell r="F667" t="str">
            <v>1225</v>
          </cell>
          <cell r="G667" t="str">
            <v>RMB</v>
          </cell>
          <cell r="H667" t="str">
            <v>1</v>
          </cell>
          <cell r="I667" t="str">
            <v>1225</v>
          </cell>
        </row>
        <row r="668">
          <cell r="A668" t="str">
            <v>1568930</v>
          </cell>
          <cell r="B668" t="str">
            <v>清迈塔佩度假酒店 - 素食度假</v>
          </cell>
          <cell r="C668" t="str">
            <v>11907261983831</v>
          </cell>
          <cell r="D668" t="str">
            <v>8836</v>
          </cell>
          <cell r="E668" t="str">
            <v/>
          </cell>
          <cell r="F668" t="str">
            <v>691.85</v>
          </cell>
          <cell r="G668" t="str">
            <v>RMB</v>
          </cell>
          <cell r="H668" t="str">
            <v>1</v>
          </cell>
          <cell r="I668" t="str">
            <v>691.85</v>
          </cell>
        </row>
        <row r="669">
          <cell r="A669" t="str">
            <v>1515791</v>
          </cell>
          <cell r="B669" t="str">
            <v>东京新宿格兰贝尔酒店</v>
          </cell>
          <cell r="C669" t="str">
            <v>11905307225290</v>
          </cell>
          <cell r="D669" t="str">
            <v>11905307225290</v>
          </cell>
          <cell r="E669" t="str">
            <v/>
          </cell>
          <cell r="F669" t="str">
            <v>4384.59</v>
          </cell>
          <cell r="G669" t="str">
            <v>RMB</v>
          </cell>
          <cell r="H669" t="str">
            <v>1</v>
          </cell>
          <cell r="I669" t="str">
            <v>4384.59</v>
          </cell>
        </row>
        <row r="670">
          <cell r="A670" t="str">
            <v>1514224</v>
          </cell>
          <cell r="B670" t="str">
            <v>东京里士满浅草国际酒店</v>
          </cell>
          <cell r="C670" t="str">
            <v>11905285195710</v>
          </cell>
          <cell r="D670" t="str">
            <v>reconfirmed</v>
          </cell>
          <cell r="E670" t="str">
            <v/>
          </cell>
          <cell r="F670" t="str">
            <v>2457</v>
          </cell>
          <cell r="G670" t="str">
            <v>RMB</v>
          </cell>
          <cell r="H670" t="str">
            <v>1</v>
          </cell>
          <cell r="I670" t="str">
            <v>2457.2</v>
          </cell>
        </row>
        <row r="671">
          <cell r="A671" t="str">
            <v>1536615</v>
          </cell>
          <cell r="B671" t="str">
            <v>太阳商务酒店</v>
          </cell>
          <cell r="C671" t="str">
            <v>11906248534089</v>
          </cell>
          <cell r="D671" t="str">
            <v>400502196</v>
          </cell>
          <cell r="E671" t="str">
            <v/>
          </cell>
          <cell r="F671" t="str">
            <v>620</v>
          </cell>
          <cell r="G671" t="str">
            <v>RMB</v>
          </cell>
          <cell r="H671" t="str">
            <v>1</v>
          </cell>
          <cell r="I671" t="str">
            <v>620</v>
          </cell>
        </row>
        <row r="672">
          <cell r="A672" t="str">
            <v>1464105</v>
          </cell>
          <cell r="B672" t="str">
            <v>大阪北滨布莱顿都市酒店</v>
          </cell>
          <cell r="C672" t="str">
            <v>11903180128923</v>
          </cell>
          <cell r="D672" t="str">
            <v>302890</v>
          </cell>
          <cell r="E672" t="str">
            <v/>
          </cell>
          <cell r="F672" t="str">
            <v>2447.36</v>
          </cell>
          <cell r="G672" t="str">
            <v>RMB</v>
          </cell>
          <cell r="H672" t="str">
            <v>1</v>
          </cell>
          <cell r="I672" t="str">
            <v>2447.36</v>
          </cell>
        </row>
        <row r="673">
          <cell r="A673" t="str">
            <v>1515729</v>
          </cell>
          <cell r="B673" t="str">
            <v>大阪北滨布莱顿都市酒店</v>
          </cell>
          <cell r="C673" t="str">
            <v>11905299217501</v>
          </cell>
          <cell r="D673" t="str">
            <v>reconfirmed</v>
          </cell>
          <cell r="E673" t="str">
            <v/>
          </cell>
          <cell r="F673" t="str">
            <v>563.86</v>
          </cell>
          <cell r="G673" t="str">
            <v>RMB</v>
          </cell>
          <cell r="H673" t="str">
            <v>1</v>
          </cell>
          <cell r="I673" t="str">
            <v>563.86</v>
          </cell>
        </row>
        <row r="674">
          <cell r="A674" t="str">
            <v>1523735</v>
          </cell>
          <cell r="B674" t="str">
            <v>大阪难波光芒酒店</v>
          </cell>
          <cell r="C674" t="str">
            <v>11906089335704</v>
          </cell>
          <cell r="D674" t="str">
            <v/>
          </cell>
          <cell r="E674" t="str">
            <v/>
          </cell>
          <cell r="F674" t="str">
            <v>3270</v>
          </cell>
          <cell r="G674" t="str">
            <v>RMB</v>
          </cell>
          <cell r="H674" t="str">
            <v>1</v>
          </cell>
          <cell r="I674" t="str">
            <v>3270.56</v>
          </cell>
        </row>
        <row r="675">
          <cell r="A675" t="str">
            <v>1575131</v>
          </cell>
          <cell r="B675" t="str">
            <v>普乐美雅酒店-CABIN-大阪</v>
          </cell>
          <cell r="C675" t="str">
            <v>11908019886257</v>
          </cell>
          <cell r="D675" t="str">
            <v>137125</v>
          </cell>
          <cell r="E675" t="str">
            <v/>
          </cell>
          <cell r="F675" t="str">
            <v>535</v>
          </cell>
          <cell r="G675" t="str">
            <v>RMB</v>
          </cell>
          <cell r="H675" t="str">
            <v>1</v>
          </cell>
          <cell r="I675" t="str">
            <v>535</v>
          </cell>
        </row>
        <row r="676">
          <cell r="A676" t="str">
            <v>1556778</v>
          </cell>
          <cell r="B676" t="str">
            <v>御宿清水屋</v>
          </cell>
          <cell r="C676" t="str">
            <v>11907159823574</v>
          </cell>
          <cell r="D676" t="str">
            <v>22826</v>
          </cell>
          <cell r="E676" t="str">
            <v/>
          </cell>
          <cell r="F676" t="str">
            <v>977.72</v>
          </cell>
          <cell r="G676" t="str">
            <v>RMB</v>
          </cell>
          <cell r="H676" t="str">
            <v>1</v>
          </cell>
          <cell r="I676" t="str">
            <v>977.72</v>
          </cell>
        </row>
        <row r="677">
          <cell r="A677" t="str">
            <v>1567889</v>
          </cell>
          <cell r="B677" t="str">
            <v>名古屋丝绸之树酒店</v>
          </cell>
          <cell r="C677" t="str">
            <v>11907254969500</v>
          </cell>
          <cell r="D677" t="str">
            <v>1307762662</v>
          </cell>
          <cell r="E677" t="str">
            <v/>
          </cell>
          <cell r="F677" t="str">
            <v>588.24</v>
          </cell>
          <cell r="G677" t="str">
            <v>RMB</v>
          </cell>
          <cell r="H677" t="str">
            <v>1</v>
          </cell>
          <cell r="I677" t="str">
            <v>588.24</v>
          </cell>
        </row>
        <row r="678">
          <cell r="A678" t="str">
            <v>1462729</v>
          </cell>
          <cell r="B678" t="str">
            <v>名古屋丝绸之树酒店</v>
          </cell>
          <cell r="C678" t="str">
            <v>11903169793826</v>
          </cell>
          <cell r="D678" t="str">
            <v>1218060215</v>
          </cell>
          <cell r="E678" t="str">
            <v/>
          </cell>
          <cell r="F678" t="str">
            <v>1191.78</v>
          </cell>
          <cell r="G678" t="str">
            <v>RMB</v>
          </cell>
          <cell r="H678" t="str">
            <v>1</v>
          </cell>
          <cell r="I678" t="str">
            <v>1191.78</v>
          </cell>
        </row>
        <row r="679">
          <cell r="A679" t="str">
            <v>1575012</v>
          </cell>
          <cell r="B679" t="str">
            <v>名古屋丝绸之树酒店</v>
          </cell>
          <cell r="C679" t="str">
            <v>11908011309731</v>
          </cell>
          <cell r="D679" t="str">
            <v>1312757655</v>
          </cell>
          <cell r="E679" t="str">
            <v/>
          </cell>
          <cell r="F679" t="str">
            <v>241.85</v>
          </cell>
          <cell r="G679" t="str">
            <v>RMB</v>
          </cell>
          <cell r="H679" t="str">
            <v>1</v>
          </cell>
          <cell r="I679" t="str">
            <v>241.85</v>
          </cell>
        </row>
        <row r="680">
          <cell r="A680" t="str">
            <v>1572258</v>
          </cell>
          <cell r="B680" t="str">
            <v>名古屋丝绸之树酒店</v>
          </cell>
          <cell r="C680" t="str">
            <v>11907306813473</v>
          </cell>
          <cell r="D680" t="str">
            <v>1311045065</v>
          </cell>
          <cell r="E680" t="str">
            <v/>
          </cell>
          <cell r="F680" t="str">
            <v>1079.94</v>
          </cell>
          <cell r="G680" t="str">
            <v>RMB</v>
          </cell>
          <cell r="H680" t="str">
            <v>1</v>
          </cell>
          <cell r="I680" t="str">
            <v>1079.94</v>
          </cell>
        </row>
        <row r="681">
          <cell r="A681" t="str">
            <v>1570594</v>
          </cell>
          <cell r="B681" t="str">
            <v>名古屋丝绸之树酒店</v>
          </cell>
          <cell r="C681" t="str">
            <v>11907280994913</v>
          </cell>
          <cell r="D681" t="str">
            <v>1309726221</v>
          </cell>
          <cell r="E681" t="str">
            <v/>
          </cell>
          <cell r="F681" t="str">
            <v>293.18</v>
          </cell>
          <cell r="G681" t="str">
            <v>RMB</v>
          </cell>
          <cell r="H681" t="str">
            <v>1</v>
          </cell>
          <cell r="I681" t="str">
            <v>293.18</v>
          </cell>
        </row>
        <row r="682">
          <cell r="A682" t="str">
            <v>1579626</v>
          </cell>
          <cell r="B682" t="str">
            <v>名古屋丝绸之树酒店</v>
          </cell>
          <cell r="C682" t="str">
            <v>11908060568974</v>
          </cell>
          <cell r="D682" t="str">
            <v/>
          </cell>
          <cell r="E682" t="str">
            <v/>
          </cell>
          <cell r="F682" t="str">
            <v>265</v>
          </cell>
          <cell r="G682" t="str">
            <v>RMB</v>
          </cell>
          <cell r="H682" t="str">
            <v>1</v>
          </cell>
          <cell r="I682" t="str">
            <v>265</v>
          </cell>
        </row>
        <row r="683">
          <cell r="A683" t="str">
            <v>1547287</v>
          </cell>
          <cell r="B683" t="str">
            <v>名古屋丝绸之树酒店</v>
          </cell>
          <cell r="C683" t="str">
            <v>11907058694491</v>
          </cell>
          <cell r="D683" t="str">
            <v>1292878984</v>
          </cell>
          <cell r="E683" t="str">
            <v/>
          </cell>
          <cell r="F683" t="str">
            <v>1031.85</v>
          </cell>
          <cell r="G683" t="str">
            <v>RMB</v>
          </cell>
          <cell r="H683" t="str">
            <v>1</v>
          </cell>
          <cell r="I683" t="str">
            <v>1031.85</v>
          </cell>
        </row>
        <row r="684">
          <cell r="A684" t="str">
            <v>1553524</v>
          </cell>
          <cell r="B684" t="str">
            <v>名古屋丝绸之树酒店</v>
          </cell>
          <cell r="C684" t="str">
            <v>11907116781306</v>
          </cell>
          <cell r="D684" t="str">
            <v>1297477402</v>
          </cell>
          <cell r="E684" t="str">
            <v/>
          </cell>
          <cell r="F684" t="str">
            <v>1623.55</v>
          </cell>
          <cell r="G684" t="str">
            <v>RMB</v>
          </cell>
          <cell r="H684" t="str">
            <v>1</v>
          </cell>
          <cell r="I684" t="str">
            <v>1623.55</v>
          </cell>
        </row>
        <row r="685">
          <cell r="A685" t="str">
            <v>1571013</v>
          </cell>
          <cell r="B685" t="str">
            <v>乐活JR奈良站超级酒店</v>
          </cell>
          <cell r="C685" t="str">
            <v>11907292614070</v>
          </cell>
          <cell r="D685" t="str">
            <v/>
          </cell>
          <cell r="E685" t="str">
            <v/>
          </cell>
          <cell r="F685" t="str">
            <v>382</v>
          </cell>
          <cell r="G685" t="str">
            <v>RMB</v>
          </cell>
          <cell r="H685" t="str">
            <v>1</v>
          </cell>
          <cell r="I685" t="str">
            <v>382</v>
          </cell>
        </row>
        <row r="686">
          <cell r="A686" t="str">
            <v>1571030</v>
          </cell>
          <cell r="B686" t="str">
            <v>乐活JR奈良站超级酒店</v>
          </cell>
          <cell r="C686" t="str">
            <v>11907292615733</v>
          </cell>
          <cell r="D686" t="str">
            <v/>
          </cell>
          <cell r="E686" t="str">
            <v/>
          </cell>
          <cell r="F686" t="str">
            <v>382</v>
          </cell>
          <cell r="G686" t="str">
            <v>RMB</v>
          </cell>
          <cell r="H686" t="str">
            <v>1</v>
          </cell>
          <cell r="I686" t="str">
            <v>382</v>
          </cell>
        </row>
        <row r="687">
          <cell r="A687" t="str">
            <v>1573961</v>
          </cell>
          <cell r="B687" t="str">
            <v>小樽君乐酒店</v>
          </cell>
          <cell r="C687" t="str">
            <v>11908013953168</v>
          </cell>
          <cell r="D687" t="str">
            <v>reconfirmed</v>
          </cell>
          <cell r="E687" t="str">
            <v/>
          </cell>
          <cell r="F687" t="str">
            <v>3019.82</v>
          </cell>
          <cell r="G687" t="str">
            <v>RMB</v>
          </cell>
          <cell r="H687" t="str">
            <v>1</v>
          </cell>
          <cell r="I687" t="str">
            <v>3019.82</v>
          </cell>
        </row>
        <row r="688">
          <cell r="A688" t="str">
            <v>1558479</v>
          </cell>
          <cell r="B688" t="str">
            <v>毛里求斯鹿饮泉度假村及水疗中心</v>
          </cell>
          <cell r="C688" t="str">
            <v>11907168850901</v>
          </cell>
          <cell r="D688" t="str">
            <v>Rmu_t-187969</v>
          </cell>
          <cell r="E688" t="str">
            <v/>
          </cell>
          <cell r="F688" t="str">
            <v>12326</v>
          </cell>
          <cell r="G688" t="str">
            <v>RMB</v>
          </cell>
          <cell r="H688" t="str">
            <v>1</v>
          </cell>
          <cell r="I688" t="str">
            <v>12326</v>
          </cell>
        </row>
        <row r="689">
          <cell r="A689" t="str">
            <v>1557034</v>
          </cell>
          <cell r="B689" t="str">
            <v>圣陶沙喜乐度假酒店</v>
          </cell>
          <cell r="C689" t="str">
            <v>11907150828994</v>
          </cell>
          <cell r="D689" t="str">
            <v>103937</v>
          </cell>
          <cell r="E689" t="str">
            <v/>
          </cell>
          <cell r="F689" t="str">
            <v>6123.52</v>
          </cell>
          <cell r="G689" t="str">
            <v>RMB</v>
          </cell>
          <cell r="H689" t="str">
            <v>1</v>
          </cell>
          <cell r="I689" t="str">
            <v>6123.52</v>
          </cell>
        </row>
        <row r="690">
          <cell r="A690" t="str">
            <v>1538473</v>
          </cell>
          <cell r="B690" t="str">
            <v>时代广场莫克西酒店</v>
          </cell>
          <cell r="C690" t="str">
            <v>11907077713708</v>
          </cell>
          <cell r="D690" t="str">
            <v>87410042</v>
          </cell>
          <cell r="E690" t="str">
            <v/>
          </cell>
          <cell r="F690" t="str">
            <v>4106</v>
          </cell>
          <cell r="G690" t="str">
            <v>RMB</v>
          </cell>
          <cell r="H690" t="str">
            <v>1</v>
          </cell>
          <cell r="I690" t="str">
            <v>4106</v>
          </cell>
        </row>
        <row r="691">
          <cell r="A691" t="str">
            <v>1569180</v>
          </cell>
          <cell r="B691" t="str">
            <v>仙本那海丰大酒店</v>
          </cell>
          <cell r="C691" t="str">
            <v>11907271986240</v>
          </cell>
          <cell r="D691" t="str">
            <v>202631</v>
          </cell>
          <cell r="E691" t="str">
            <v/>
          </cell>
          <cell r="F691" t="str">
            <v>785.14</v>
          </cell>
          <cell r="G691" t="str">
            <v>RMB</v>
          </cell>
          <cell r="H691" t="str">
            <v>1</v>
          </cell>
          <cell r="I691" t="str">
            <v>785.14</v>
          </cell>
        </row>
        <row r="692">
          <cell r="A692" t="str">
            <v>1570773</v>
          </cell>
          <cell r="B692" t="str">
            <v>森格拉尔天空SPA酒店-日本环球影城?</v>
          </cell>
          <cell r="C692" t="str">
            <v>11907282996411</v>
          </cell>
          <cell r="D692" t="str">
            <v/>
          </cell>
          <cell r="E692" t="str">
            <v/>
          </cell>
          <cell r="F692" t="str">
            <v>1845.66</v>
          </cell>
          <cell r="G692" t="str">
            <v>RMB</v>
          </cell>
          <cell r="H692" t="str">
            <v>1</v>
          </cell>
          <cell r="I692" t="str">
            <v>1845.66</v>
          </cell>
        </row>
        <row r="693">
          <cell r="A693" t="str">
            <v>1571396</v>
          </cell>
          <cell r="B693" t="str">
            <v>基里亚德酒店马赛中心派拉蒂斯 - 县</v>
          </cell>
          <cell r="C693" t="str">
            <v>11907292709167</v>
          </cell>
          <cell r="D693" t="str">
            <v>2627652453</v>
          </cell>
          <cell r="E693" t="str">
            <v/>
          </cell>
          <cell r="F693" t="str">
            <v>840</v>
          </cell>
          <cell r="G693" t="str">
            <v>RMB</v>
          </cell>
          <cell r="H693" t="str">
            <v>1</v>
          </cell>
          <cell r="I693" t="str">
            <v>840</v>
          </cell>
        </row>
        <row r="694">
          <cell r="A694" t="str">
            <v>1578382</v>
          </cell>
          <cell r="B694" t="str">
            <v>悉尼星港酒店</v>
          </cell>
          <cell r="C694" t="str">
            <v>11908058977630</v>
          </cell>
          <cell r="D694" t="str">
            <v/>
          </cell>
          <cell r="E694" t="str">
            <v/>
          </cell>
          <cell r="F694" t="str">
            <v>1200.11</v>
          </cell>
          <cell r="G694" t="str">
            <v>RMB</v>
          </cell>
          <cell r="H694" t="str">
            <v>1</v>
          </cell>
          <cell r="I694" t="str">
            <v>1200.11</v>
          </cell>
        </row>
        <row r="695">
          <cell r="A695" t="str">
            <v>1569529</v>
          </cell>
          <cell r="B695" t="str">
            <v>悉尼星港酒店</v>
          </cell>
          <cell r="C695" t="str">
            <v>11907274989495</v>
          </cell>
          <cell r="D695" t="str">
            <v>5265810</v>
          </cell>
          <cell r="E695" t="str">
            <v/>
          </cell>
          <cell r="F695" t="str">
            <v>1404.35</v>
          </cell>
          <cell r="G695" t="str">
            <v>RMB</v>
          </cell>
          <cell r="H695" t="str">
            <v>1</v>
          </cell>
          <cell r="I695" t="str">
            <v>1404.35</v>
          </cell>
        </row>
        <row r="696">
          <cell r="A696" t="str">
            <v>1571268</v>
          </cell>
          <cell r="B696" t="str">
            <v>悉尼星港酒店</v>
          </cell>
          <cell r="C696" t="str">
            <v>11907291550694</v>
          </cell>
          <cell r="D696" t="str">
            <v>70149442</v>
          </cell>
          <cell r="E696" t="str">
            <v/>
          </cell>
          <cell r="F696" t="str">
            <v>3487.11</v>
          </cell>
          <cell r="G696" t="str">
            <v>RMB</v>
          </cell>
          <cell r="H696" t="str">
            <v>1</v>
          </cell>
          <cell r="I696" t="str">
            <v>3487.11</v>
          </cell>
        </row>
        <row r="697">
          <cell r="A697" t="str">
            <v>1571686</v>
          </cell>
          <cell r="B697" t="str">
            <v>悉尼星港酒店</v>
          </cell>
          <cell r="C697" t="str">
            <v>11907291625336</v>
          </cell>
          <cell r="D697" t="str">
            <v>414268360</v>
          </cell>
          <cell r="E697" t="str">
            <v/>
          </cell>
          <cell r="F697" t="str">
            <v>1907.17</v>
          </cell>
          <cell r="G697" t="str">
            <v>RMB</v>
          </cell>
          <cell r="H697" t="str">
            <v>1</v>
          </cell>
          <cell r="I697" t="str">
            <v>1907.17</v>
          </cell>
        </row>
        <row r="698">
          <cell r="A698" t="str">
            <v>1527372</v>
          </cell>
          <cell r="B698" t="str">
            <v>顺化中南皇宫酒店</v>
          </cell>
          <cell r="C698" t="str">
            <v>11906138392579</v>
          </cell>
          <cell r="D698" t="str">
            <v>230430</v>
          </cell>
          <cell r="E698" t="str">
            <v/>
          </cell>
          <cell r="F698" t="str">
            <v>1138.02</v>
          </cell>
          <cell r="G698" t="str">
            <v>RMB</v>
          </cell>
          <cell r="H698" t="str">
            <v>1</v>
          </cell>
          <cell r="I698" t="str">
            <v>1138.02</v>
          </cell>
        </row>
        <row r="699">
          <cell r="A699" t="str">
            <v>1531873</v>
          </cell>
          <cell r="B699" t="str">
            <v>波士顿/贝德福德格伦逸林酒店</v>
          </cell>
          <cell r="C699" t="str">
            <v>11906185462209</v>
          </cell>
          <cell r="D699" t="str">
            <v/>
          </cell>
          <cell r="E699" t="str">
            <v/>
          </cell>
          <cell r="F699" t="str">
            <v>1531</v>
          </cell>
          <cell r="G699" t="str">
            <v>RMB</v>
          </cell>
          <cell r="H699" t="str">
            <v>1</v>
          </cell>
          <cell r="I699" t="str">
            <v>1531</v>
          </cell>
        </row>
        <row r="700">
          <cell r="A700" t="str">
            <v>1558267</v>
          </cell>
          <cell r="B700" t="str">
            <v>明洞快乐土酒店</v>
          </cell>
          <cell r="C700" t="str">
            <v>11907160845804</v>
          </cell>
          <cell r="D700" t="str">
            <v>19036365</v>
          </cell>
          <cell r="E700" t="str">
            <v/>
          </cell>
          <cell r="F700" t="str">
            <v>1579</v>
          </cell>
          <cell r="G700" t="str">
            <v>RMB</v>
          </cell>
          <cell r="H700" t="str">
            <v>1</v>
          </cell>
          <cell r="I700" t="str">
            <v>1579</v>
          </cell>
        </row>
        <row r="701">
          <cell r="A701" t="str">
            <v>1571955</v>
          </cell>
          <cell r="B701" t="str">
            <v>希尔顿阿德莱德酒店</v>
          </cell>
          <cell r="C701" t="str">
            <v>11907304048010</v>
          </cell>
          <cell r="D701" t="str">
            <v>3132353285;3136182782</v>
          </cell>
          <cell r="E701" t="str">
            <v/>
          </cell>
          <cell r="F701" t="str">
            <v>2622.24</v>
          </cell>
          <cell r="G701" t="str">
            <v>RMB</v>
          </cell>
          <cell r="H701" t="str">
            <v>1</v>
          </cell>
          <cell r="I701" t="str">
            <v>2622.24</v>
          </cell>
        </row>
        <row r="702">
          <cell r="A702" t="str">
            <v>1532654</v>
          </cell>
          <cell r="B702" t="str">
            <v>越南岘港美利亚海滨度假酒店</v>
          </cell>
          <cell r="C702" t="str">
            <v>11906202483134</v>
          </cell>
          <cell r="D702" t="str">
            <v>1902350771</v>
          </cell>
          <cell r="E702" t="str">
            <v/>
          </cell>
          <cell r="F702" t="str">
            <v>1800</v>
          </cell>
          <cell r="G702" t="str">
            <v>RMB</v>
          </cell>
          <cell r="H702" t="str">
            <v>1</v>
          </cell>
          <cell r="I702" t="str">
            <v>1800</v>
          </cell>
        </row>
        <row r="703">
          <cell r="A703" t="str">
            <v>1557714</v>
          </cell>
          <cell r="B703" t="str">
            <v>普吉岛昂昂回忆酒店</v>
          </cell>
          <cell r="C703" t="str">
            <v>11907166831507</v>
          </cell>
          <cell r="D703" t="str">
            <v>43272</v>
          </cell>
          <cell r="E703" t="str">
            <v/>
          </cell>
          <cell r="F703" t="str">
            <v>240.59</v>
          </cell>
          <cell r="G703" t="str">
            <v>RMB</v>
          </cell>
          <cell r="H703" t="str">
            <v>1</v>
          </cell>
          <cell r="I703" t="str">
            <v>240.59</v>
          </cell>
        </row>
        <row r="704">
          <cell r="A704" t="str">
            <v>1559778</v>
          </cell>
          <cell r="B704" t="str">
            <v>甲米奥南布里度假村</v>
          </cell>
          <cell r="C704" t="str">
            <v>11907177866408</v>
          </cell>
          <cell r="D704" t="str">
            <v>1903916</v>
          </cell>
          <cell r="E704" t="str">
            <v/>
          </cell>
          <cell r="F704" t="str">
            <v>1141</v>
          </cell>
          <cell r="G704" t="str">
            <v>RMB</v>
          </cell>
          <cell r="H704" t="str">
            <v>1</v>
          </cell>
          <cell r="I704" t="str">
            <v>1141.7</v>
          </cell>
        </row>
        <row r="705">
          <cell r="A705" t="str">
            <v>1558570</v>
          </cell>
          <cell r="B705" t="str">
            <v>普吉岛豪华泳池别墅海湾民宿</v>
          </cell>
          <cell r="C705" t="str">
            <v>11907164839304</v>
          </cell>
          <cell r="D705" t="str">
            <v>1300818707</v>
          </cell>
          <cell r="E705" t="str">
            <v/>
          </cell>
          <cell r="F705" t="str">
            <v>8479</v>
          </cell>
          <cell r="G705" t="str">
            <v>RMB</v>
          </cell>
          <cell r="H705" t="str">
            <v>1</v>
          </cell>
          <cell r="I705" t="str">
            <v>8479</v>
          </cell>
        </row>
        <row r="706">
          <cell r="A706" t="str">
            <v>1540497</v>
          </cell>
          <cell r="B706" t="str">
            <v>巴黎塞里斯爱丽舍瓦乐欧洲极乐世界谷酒店</v>
          </cell>
          <cell r="C706" t="str">
            <v>11906281586320</v>
          </cell>
          <cell r="D706" t="str">
            <v>3665739</v>
          </cell>
          <cell r="E706" t="str">
            <v/>
          </cell>
          <cell r="F706" t="str">
            <v>1209</v>
          </cell>
          <cell r="G706" t="str">
            <v>RMB</v>
          </cell>
          <cell r="H706" t="str">
            <v>1</v>
          </cell>
          <cell r="I706" t="str">
            <v>1209</v>
          </cell>
        </row>
        <row r="707">
          <cell r="A707" t="str">
            <v>1520503</v>
          </cell>
          <cell r="B707" t="str">
            <v>宿务索雷玛克单度假村</v>
          </cell>
          <cell r="C707" t="str">
            <v>11906043287259</v>
          </cell>
          <cell r="D707" t="str">
            <v>3020136</v>
          </cell>
          <cell r="E707" t="str">
            <v/>
          </cell>
          <cell r="F707" t="str">
            <v>1905</v>
          </cell>
          <cell r="G707" t="str">
            <v>RMB</v>
          </cell>
          <cell r="H707" t="str">
            <v>1</v>
          </cell>
          <cell r="I707" t="str">
            <v>1905.93</v>
          </cell>
        </row>
        <row r="708">
          <cell r="A708" t="str">
            <v>1530155</v>
          </cell>
          <cell r="B708" t="str">
            <v>首尔艾美酒店(原,首尔丽思卡尔顿酒店)</v>
          </cell>
          <cell r="C708" t="str">
            <v>11906168439258</v>
          </cell>
          <cell r="D708" t="str">
            <v>96806520</v>
          </cell>
          <cell r="E708" t="str">
            <v/>
          </cell>
          <cell r="F708" t="str">
            <v>2718.78</v>
          </cell>
          <cell r="G708" t="str">
            <v>RMB</v>
          </cell>
          <cell r="H708" t="str">
            <v>1</v>
          </cell>
          <cell r="I708" t="str">
            <v>2718.78</v>
          </cell>
        </row>
        <row r="709">
          <cell r="A709" t="str">
            <v>1549558</v>
          </cell>
          <cell r="B709" t="str">
            <v>甲米奥南醒来酒店</v>
          </cell>
          <cell r="C709" t="str">
            <v>11907072722634</v>
          </cell>
          <cell r="D709" t="str">
            <v>405723872</v>
          </cell>
          <cell r="E709" t="str">
            <v/>
          </cell>
          <cell r="F709" t="str">
            <v>390.36</v>
          </cell>
          <cell r="G709" t="str">
            <v>RMB</v>
          </cell>
          <cell r="H709" t="str">
            <v>1</v>
          </cell>
          <cell r="I709" t="str">
            <v>390.36</v>
          </cell>
        </row>
        <row r="710">
          <cell r="A710" t="str">
            <v>1540527</v>
          </cell>
          <cell r="B710" t="str">
            <v>曼谷红星球苏拉翁酒店</v>
          </cell>
          <cell r="C710" t="str">
            <v>11906282579901</v>
          </cell>
          <cell r="D710" t="str">
            <v>43017,43018,43019</v>
          </cell>
          <cell r="E710" t="str">
            <v/>
          </cell>
          <cell r="F710" t="str">
            <v>1925</v>
          </cell>
          <cell r="G710" t="str">
            <v>RMB</v>
          </cell>
          <cell r="H710" t="str">
            <v>1</v>
          </cell>
          <cell r="I710" t="str">
            <v>1925.46</v>
          </cell>
        </row>
        <row r="711">
          <cell r="A711" t="str">
            <v>1572563</v>
          </cell>
          <cell r="B711" t="str">
            <v>曼谷沙吞娜拉提瓦酒店</v>
          </cell>
          <cell r="C711" t="str">
            <v>11907304655538</v>
          </cell>
          <cell r="D711" t="str">
            <v/>
          </cell>
          <cell r="E711" t="str">
            <v/>
          </cell>
          <cell r="F711" t="str">
            <v>1663</v>
          </cell>
          <cell r="G711" t="str">
            <v>RMB</v>
          </cell>
          <cell r="H711" t="str">
            <v>1</v>
          </cell>
          <cell r="I711" t="str">
            <v>1663</v>
          </cell>
        </row>
        <row r="712">
          <cell r="A712" t="str">
            <v>1571859</v>
          </cell>
          <cell r="B712" t="str">
            <v>阿玛兰塔酒店</v>
          </cell>
          <cell r="C712" t="str">
            <v>11907297339230</v>
          </cell>
          <cell r="D712" t="str">
            <v/>
          </cell>
          <cell r="E712" t="str">
            <v/>
          </cell>
          <cell r="F712" t="str">
            <v>1433.31</v>
          </cell>
          <cell r="G712" t="str">
            <v>RMB</v>
          </cell>
          <cell r="H712" t="str">
            <v>1</v>
          </cell>
          <cell r="I712" t="str">
            <v>1433.31</v>
          </cell>
        </row>
        <row r="713">
          <cell r="A713" t="str">
            <v>1572360</v>
          </cell>
          <cell r="B713" t="str">
            <v>阿玛兰塔酒店</v>
          </cell>
          <cell r="C713" t="str">
            <v>11907300482744</v>
          </cell>
          <cell r="D713" t="str">
            <v>15059</v>
          </cell>
          <cell r="E713" t="str">
            <v/>
          </cell>
          <cell r="F713" t="str">
            <v>8681.94</v>
          </cell>
          <cell r="G713" t="str">
            <v>RMB</v>
          </cell>
          <cell r="H713" t="str">
            <v>1</v>
          </cell>
          <cell r="I713" t="str">
            <v>8681.94</v>
          </cell>
        </row>
        <row r="714">
          <cell r="A714" t="str">
            <v>1571248</v>
          </cell>
          <cell r="B714" t="str">
            <v>阿玛兰塔酒店</v>
          </cell>
          <cell r="C714" t="str">
            <v>11907293299271</v>
          </cell>
          <cell r="D714" t="str">
            <v/>
          </cell>
          <cell r="E714" t="str">
            <v/>
          </cell>
          <cell r="F714" t="str">
            <v>2328</v>
          </cell>
          <cell r="G714" t="str">
            <v>RMB</v>
          </cell>
          <cell r="H714" t="str">
            <v>1</v>
          </cell>
          <cell r="I714" t="str">
            <v>2328</v>
          </cell>
        </row>
        <row r="715">
          <cell r="A715" t="str">
            <v>1579064</v>
          </cell>
          <cell r="B715" t="str">
            <v>阿玛兰塔酒店</v>
          </cell>
          <cell r="C715" t="str">
            <v>11908065931468</v>
          </cell>
          <cell r="D715" t="str">
            <v>15269</v>
          </cell>
          <cell r="E715" t="str">
            <v/>
          </cell>
          <cell r="F715" t="str">
            <v>1161.02</v>
          </cell>
          <cell r="G715" t="str">
            <v>RMB</v>
          </cell>
          <cell r="H715" t="str">
            <v>1</v>
          </cell>
          <cell r="I715" t="str">
            <v>1161.02</v>
          </cell>
        </row>
        <row r="716">
          <cell r="A716" t="str">
            <v>1571245</v>
          </cell>
          <cell r="B716" t="str">
            <v>阿玛兰塔酒店</v>
          </cell>
          <cell r="C716" t="str">
            <v>11907295182789</v>
          </cell>
          <cell r="D716" t="str">
            <v>reconfirmed</v>
          </cell>
          <cell r="E716" t="str">
            <v/>
          </cell>
          <cell r="F716" t="str">
            <v>2328</v>
          </cell>
          <cell r="G716" t="str">
            <v>RMB</v>
          </cell>
          <cell r="H716" t="str">
            <v>1</v>
          </cell>
          <cell r="I716" t="str">
            <v>2328</v>
          </cell>
        </row>
        <row r="717">
          <cell r="A717" t="str">
            <v>1566591</v>
          </cell>
          <cell r="B717" t="str">
            <v>曼谷素坤逸11号巷美爵酒店</v>
          </cell>
          <cell r="C717" t="str">
            <v>11907243950727</v>
          </cell>
          <cell r="D717" t="str">
            <v>HNHSFMVG</v>
          </cell>
          <cell r="E717" t="str">
            <v/>
          </cell>
          <cell r="F717" t="str">
            <v>1191</v>
          </cell>
          <cell r="G717" t="str">
            <v>RMB</v>
          </cell>
          <cell r="H717" t="str">
            <v>1</v>
          </cell>
          <cell r="I717" t="str">
            <v>1191</v>
          </cell>
        </row>
        <row r="718">
          <cell r="A718" t="str">
            <v>1563487</v>
          </cell>
          <cell r="B718" t="str">
            <v>曼谷素坤逸11号巷美爵酒店</v>
          </cell>
          <cell r="C718" t="str">
            <v>11907211907504</v>
          </cell>
          <cell r="D718" t="str">
            <v/>
          </cell>
          <cell r="E718" t="str">
            <v/>
          </cell>
          <cell r="F718" t="str">
            <v>892</v>
          </cell>
          <cell r="G718" t="str">
            <v>RMB</v>
          </cell>
          <cell r="H718" t="str">
            <v>1</v>
          </cell>
          <cell r="I718" t="str">
            <v>892.62</v>
          </cell>
        </row>
        <row r="719">
          <cell r="A719" t="str">
            <v>1461789</v>
          </cell>
          <cell r="B719" t="str">
            <v>曼谷泰攀酒店</v>
          </cell>
          <cell r="C719" t="str">
            <v>11903140334449</v>
          </cell>
          <cell r="D719" t="str">
            <v>1461789</v>
          </cell>
          <cell r="E719" t="str">
            <v/>
          </cell>
          <cell r="F719" t="str">
            <v>1048.04</v>
          </cell>
          <cell r="G719" t="str">
            <v>RMB</v>
          </cell>
          <cell r="H719" t="str">
            <v>1</v>
          </cell>
          <cell r="I719" t="str">
            <v>1048.04</v>
          </cell>
        </row>
        <row r="720">
          <cell r="A720" t="str">
            <v>1567936</v>
          </cell>
          <cell r="B720" t="str">
            <v>曼谷泰攀酒店</v>
          </cell>
          <cell r="C720" t="str">
            <v>11907254955409</v>
          </cell>
          <cell r="D720" t="str">
            <v>93555</v>
          </cell>
          <cell r="E720" t="str">
            <v/>
          </cell>
          <cell r="F720" t="str">
            <v>930</v>
          </cell>
          <cell r="G720" t="str">
            <v>RMB</v>
          </cell>
          <cell r="H720" t="str">
            <v>1</v>
          </cell>
          <cell r="I720" t="str">
            <v>930</v>
          </cell>
        </row>
        <row r="721">
          <cell r="A721" t="str">
            <v>1576853</v>
          </cell>
          <cell r="B721" t="str">
            <v>诺富特新加坡史蒂文斯酒店</v>
          </cell>
          <cell r="C721" t="str">
            <v>11908036217968</v>
          </cell>
          <cell r="D721" t="str">
            <v>1908080564</v>
          </cell>
          <cell r="E721" t="str">
            <v/>
          </cell>
          <cell r="F721" t="str">
            <v>1157.63</v>
          </cell>
          <cell r="G721" t="str">
            <v>RMB</v>
          </cell>
          <cell r="H721" t="str">
            <v>1</v>
          </cell>
          <cell r="I721" t="str">
            <v>1157.63</v>
          </cell>
        </row>
        <row r="722">
          <cell r="A722" t="str">
            <v>1551463</v>
          </cell>
          <cell r="B722" t="str">
            <v>诺富特新加坡史蒂文斯酒店</v>
          </cell>
          <cell r="C722" t="str">
            <v>11907096751135</v>
          </cell>
          <cell r="D722" t="str">
            <v>191882</v>
          </cell>
          <cell r="E722" t="str">
            <v/>
          </cell>
          <cell r="F722" t="str">
            <v>1154.57</v>
          </cell>
          <cell r="G722" t="str">
            <v>RMB</v>
          </cell>
          <cell r="H722" t="str">
            <v>1</v>
          </cell>
          <cell r="I722" t="str">
            <v>1154.57</v>
          </cell>
        </row>
        <row r="723">
          <cell r="A723" t="str">
            <v>1576847</v>
          </cell>
          <cell r="B723" t="str">
            <v>诺富特新加坡史蒂文斯酒店</v>
          </cell>
          <cell r="C723" t="str">
            <v>11908037501118</v>
          </cell>
          <cell r="D723" t="str">
            <v>1908080562</v>
          </cell>
          <cell r="E723" t="str">
            <v/>
          </cell>
          <cell r="F723" t="str">
            <v>1157.63</v>
          </cell>
          <cell r="G723" t="str">
            <v>RMB</v>
          </cell>
          <cell r="H723" t="str">
            <v>1</v>
          </cell>
          <cell r="I723" t="str">
            <v>1157.63</v>
          </cell>
        </row>
        <row r="724">
          <cell r="A724" t="str">
            <v>1572874</v>
          </cell>
          <cell r="B724" t="str">
            <v>威尼斯新河NH酒店</v>
          </cell>
          <cell r="C724" t="str">
            <v>11907305543935</v>
          </cell>
          <cell r="D724" t="str">
            <v>reconfirmed</v>
          </cell>
          <cell r="E724" t="str">
            <v/>
          </cell>
          <cell r="F724" t="str">
            <v>2499.64</v>
          </cell>
          <cell r="G724" t="str">
            <v>RMB</v>
          </cell>
          <cell r="H724" t="str">
            <v>1</v>
          </cell>
          <cell r="I724" t="str">
            <v>2499.64</v>
          </cell>
        </row>
        <row r="725">
          <cell r="A725" t="str">
            <v>1531896</v>
          </cell>
          <cell r="B725" t="str">
            <v>维也纳风格丽笙酒店</v>
          </cell>
          <cell r="C725" t="str">
            <v>11906182466309</v>
          </cell>
          <cell r="D725" t="str">
            <v>6802816</v>
          </cell>
          <cell r="E725" t="str">
            <v/>
          </cell>
          <cell r="F725" t="str">
            <v>3378</v>
          </cell>
          <cell r="G725" t="str">
            <v>RMB</v>
          </cell>
          <cell r="H725" t="str">
            <v>1</v>
          </cell>
          <cell r="I725" t="str">
            <v>3378.3</v>
          </cell>
        </row>
        <row r="726">
          <cell r="A726" t="str">
            <v>1515599</v>
          </cell>
          <cell r="B726" t="str">
            <v>阿德莱德米勒公寓酒店</v>
          </cell>
          <cell r="C726" t="str">
            <v>11906032275138</v>
          </cell>
          <cell r="D726" t="str">
            <v>93946</v>
          </cell>
          <cell r="E726" t="str">
            <v/>
          </cell>
          <cell r="F726" t="str">
            <v>2396.52</v>
          </cell>
          <cell r="G726" t="str">
            <v>RMB</v>
          </cell>
          <cell r="H726" t="str">
            <v>1</v>
          </cell>
          <cell r="I726" t="str">
            <v>2396.52</v>
          </cell>
        </row>
        <row r="727">
          <cell r="A727" t="str">
            <v>1571499</v>
          </cell>
          <cell r="B727" t="str">
            <v>阿德莱德瑞吉斯南园酒店</v>
          </cell>
          <cell r="C727" t="str">
            <v>11907293668649</v>
          </cell>
          <cell r="D727" t="str">
            <v>120685810</v>
          </cell>
          <cell r="E727" t="str">
            <v/>
          </cell>
          <cell r="F727" t="str">
            <v>1227.26</v>
          </cell>
          <cell r="G727" t="str">
            <v>RMB</v>
          </cell>
          <cell r="H727" t="str">
            <v>1</v>
          </cell>
          <cell r="I727" t="str">
            <v>1227.26</v>
          </cell>
        </row>
        <row r="728">
          <cell r="A728" t="str">
            <v>1578677</v>
          </cell>
          <cell r="B728" t="str">
            <v>悉尼达令港索菲特酒店</v>
          </cell>
          <cell r="C728" t="str">
            <v>11908059843082</v>
          </cell>
          <cell r="D728" t="str">
            <v/>
          </cell>
          <cell r="E728" t="str">
            <v/>
          </cell>
          <cell r="F728" t="str">
            <v>1790</v>
          </cell>
          <cell r="G728" t="str">
            <v>RMB</v>
          </cell>
          <cell r="H728" t="str">
            <v>1</v>
          </cell>
          <cell r="I728" t="str">
            <v>1790.37</v>
          </cell>
        </row>
        <row r="729">
          <cell r="A729" t="str">
            <v>1545311</v>
          </cell>
          <cell r="B729" t="str">
            <v>悉尼达令港索菲特酒店</v>
          </cell>
          <cell r="C729" t="str">
            <v>11907032656253</v>
          </cell>
          <cell r="D729" t="str">
            <v/>
          </cell>
          <cell r="E729" t="str">
            <v/>
          </cell>
          <cell r="F729" t="str">
            <v>5765</v>
          </cell>
          <cell r="G729" t="str">
            <v>RMB</v>
          </cell>
          <cell r="H729" t="str">
            <v>1</v>
          </cell>
          <cell r="I729" t="str">
            <v>5765.15</v>
          </cell>
        </row>
        <row r="730">
          <cell r="A730" t="str">
            <v>1572276</v>
          </cell>
          <cell r="B730" t="str">
            <v>苏丹阿合麦特奥瓦酒店</v>
          </cell>
          <cell r="C730" t="str">
            <v>11907304807425</v>
          </cell>
          <cell r="D730" t="str">
            <v/>
          </cell>
          <cell r="E730" t="str">
            <v/>
          </cell>
          <cell r="F730" t="str">
            <v>1879.17</v>
          </cell>
          <cell r="G730" t="str">
            <v>RMB</v>
          </cell>
          <cell r="H730" t="str">
            <v>1</v>
          </cell>
          <cell r="I730" t="str">
            <v>1879.17</v>
          </cell>
        </row>
        <row r="731">
          <cell r="A731" t="str">
            <v>1556446</v>
          </cell>
          <cell r="B731" t="str">
            <v>苏丹阿合麦特奥瓦酒店</v>
          </cell>
          <cell r="C731" t="str">
            <v>11907149808896</v>
          </cell>
          <cell r="D731" t="str">
            <v>1345905</v>
          </cell>
          <cell r="E731" t="str">
            <v/>
          </cell>
          <cell r="F731" t="str">
            <v>4577.62</v>
          </cell>
          <cell r="G731" t="str">
            <v>RMB</v>
          </cell>
          <cell r="H731" t="str">
            <v>1</v>
          </cell>
          <cell r="I731" t="str">
            <v>4577.62</v>
          </cell>
        </row>
        <row r="732">
          <cell r="A732" t="str">
            <v>1535807</v>
          </cell>
          <cell r="B732" t="str">
            <v>爱丁堡万豪居家酒店</v>
          </cell>
          <cell r="C732" t="str">
            <v>11906221524451</v>
          </cell>
          <cell r="D732" t="str">
            <v>81064094</v>
          </cell>
          <cell r="E732" t="str">
            <v/>
          </cell>
          <cell r="F732" t="str">
            <v>1248.96</v>
          </cell>
          <cell r="G732" t="str">
            <v>RMB</v>
          </cell>
          <cell r="H732" t="str">
            <v>1</v>
          </cell>
          <cell r="I732" t="str">
            <v>1248.96</v>
          </cell>
        </row>
        <row r="733">
          <cell r="A733" t="str">
            <v>1563177</v>
          </cell>
          <cell r="B733" t="str">
            <v>爱丁堡万豪居家酒店</v>
          </cell>
          <cell r="C733" t="str">
            <v>11907202906255</v>
          </cell>
          <cell r="D733" t="str">
            <v>76232429</v>
          </cell>
          <cell r="E733" t="str">
            <v/>
          </cell>
          <cell r="F733" t="str">
            <v>1656.96</v>
          </cell>
          <cell r="G733" t="str">
            <v>RMB</v>
          </cell>
          <cell r="H733" t="str">
            <v>1</v>
          </cell>
          <cell r="I733" t="str">
            <v>1656.96</v>
          </cell>
        </row>
        <row r="734">
          <cell r="A734" t="str">
            <v>1565993</v>
          </cell>
          <cell r="B734" t="str">
            <v>爱丁堡万豪居家酒店</v>
          </cell>
          <cell r="C734" t="str">
            <v>11907231943327</v>
          </cell>
          <cell r="D734" t="str">
            <v>83080100</v>
          </cell>
          <cell r="E734" t="str">
            <v/>
          </cell>
          <cell r="F734" t="str">
            <v>2345.47</v>
          </cell>
          <cell r="G734" t="str">
            <v>RMB</v>
          </cell>
          <cell r="H734" t="str">
            <v>1</v>
          </cell>
          <cell r="I734" t="str">
            <v>2345.47</v>
          </cell>
        </row>
        <row r="735">
          <cell r="A735" t="str">
            <v>1573239</v>
          </cell>
          <cell r="B735" t="str">
            <v>曼哈顿中城皇冠假日酒店&amp;度假村HY36</v>
          </cell>
          <cell r="C735" t="str">
            <v>11907318367942</v>
          </cell>
          <cell r="D735" t="str">
            <v>43204780</v>
          </cell>
          <cell r="E735" t="str">
            <v/>
          </cell>
          <cell r="F735" t="str">
            <v>993.59</v>
          </cell>
          <cell r="G735" t="str">
            <v>RMB</v>
          </cell>
          <cell r="H735" t="str">
            <v>1</v>
          </cell>
          <cell r="I735" t="str">
            <v>993.59</v>
          </cell>
        </row>
        <row r="736">
          <cell r="A736" t="str">
            <v>1570710</v>
          </cell>
          <cell r="B736" t="str">
            <v>巴统喜来登酒店</v>
          </cell>
          <cell r="C736" t="str">
            <v>11907286150459</v>
          </cell>
          <cell r="D736" t="str">
            <v/>
          </cell>
          <cell r="E736" t="str">
            <v/>
          </cell>
          <cell r="F736" t="str">
            <v>506.16</v>
          </cell>
          <cell r="G736" t="str">
            <v>RMB</v>
          </cell>
          <cell r="H736" t="str">
            <v>1</v>
          </cell>
          <cell r="I736" t="str">
            <v>506.16</v>
          </cell>
        </row>
        <row r="737">
          <cell r="A737" t="str">
            <v>1547677</v>
          </cell>
          <cell r="B737" t="str">
            <v>香港华大盛品酒店</v>
          </cell>
          <cell r="C737" t="str">
            <v>11907053695506</v>
          </cell>
          <cell r="D737" t="str">
            <v/>
          </cell>
          <cell r="E737" t="str">
            <v/>
          </cell>
          <cell r="F737" t="str">
            <v>758.63</v>
          </cell>
          <cell r="G737" t="str">
            <v>RMB</v>
          </cell>
          <cell r="H737" t="str">
            <v>1</v>
          </cell>
          <cell r="I737" t="str">
            <v>758.63</v>
          </cell>
        </row>
        <row r="738">
          <cell r="A738" t="str">
            <v>1570280</v>
          </cell>
          <cell r="B738" t="str">
            <v>香港屯门贝尔特酒店</v>
          </cell>
          <cell r="C738" t="str">
            <v>11907284999007</v>
          </cell>
          <cell r="D738" t="str">
            <v>70097737</v>
          </cell>
          <cell r="E738" t="str">
            <v/>
          </cell>
          <cell r="F738" t="str">
            <v>764.4</v>
          </cell>
          <cell r="G738" t="str">
            <v>RMB</v>
          </cell>
          <cell r="H738" t="str">
            <v>1</v>
          </cell>
          <cell r="I738" t="str">
            <v>764.4</v>
          </cell>
        </row>
        <row r="739">
          <cell r="A739" t="str">
            <v>1570015</v>
          </cell>
          <cell r="B739" t="str">
            <v>香港屯门贝尔特酒店</v>
          </cell>
          <cell r="C739" t="str">
            <v>11907270989838</v>
          </cell>
          <cell r="D739" t="str">
            <v/>
          </cell>
          <cell r="E739" t="str">
            <v/>
          </cell>
          <cell r="F739" t="str">
            <v>466.38</v>
          </cell>
          <cell r="G739" t="str">
            <v>RMB</v>
          </cell>
          <cell r="H739" t="str">
            <v>1</v>
          </cell>
          <cell r="I739" t="str">
            <v>466.38</v>
          </cell>
        </row>
        <row r="740">
          <cell r="A740" t="str">
            <v>1561724</v>
          </cell>
          <cell r="B740" t="str">
            <v>香港屯门贝尔特酒店</v>
          </cell>
          <cell r="C740" t="str">
            <v>11907198857972</v>
          </cell>
          <cell r="D740" t="str">
            <v>1303360850</v>
          </cell>
          <cell r="E740" t="str">
            <v/>
          </cell>
          <cell r="F740" t="str">
            <v>526.7</v>
          </cell>
          <cell r="G740" t="str">
            <v>RMB</v>
          </cell>
          <cell r="H740" t="str">
            <v>1</v>
          </cell>
          <cell r="I740" t="str">
            <v>526.7</v>
          </cell>
        </row>
        <row r="741">
          <cell r="A741" t="str">
            <v>1554914</v>
          </cell>
          <cell r="B741" t="str">
            <v>香港屯门贝尔特酒店</v>
          </cell>
          <cell r="C741" t="str">
            <v>11907121800771</v>
          </cell>
          <cell r="D741" t="str">
            <v>1298413682</v>
          </cell>
          <cell r="E741" t="str">
            <v/>
          </cell>
          <cell r="F741" t="str">
            <v>963.28</v>
          </cell>
          <cell r="G741" t="str">
            <v>RMB</v>
          </cell>
          <cell r="H741" t="str">
            <v>1</v>
          </cell>
          <cell r="I741" t="str">
            <v>963.28</v>
          </cell>
        </row>
        <row r="742">
          <cell r="A742" t="str">
            <v>1573804</v>
          </cell>
          <cell r="B742" t="str">
            <v>香港屯门贝尔特酒店</v>
          </cell>
          <cell r="C742" t="str">
            <v>11907319236438</v>
          </cell>
          <cell r="D742" t="str">
            <v/>
          </cell>
          <cell r="E742" t="str">
            <v/>
          </cell>
          <cell r="F742" t="str">
            <v>1032.74</v>
          </cell>
          <cell r="G742" t="str">
            <v>RMB</v>
          </cell>
          <cell r="H742" t="str">
            <v>1</v>
          </cell>
          <cell r="I742" t="str">
            <v>1032.74</v>
          </cell>
        </row>
        <row r="743">
          <cell r="A743" t="str">
            <v>1574270</v>
          </cell>
          <cell r="B743" t="str">
            <v>香港屯门贝尔特酒店</v>
          </cell>
          <cell r="C743" t="str">
            <v>11908015566787</v>
          </cell>
          <cell r="D743" t="str">
            <v/>
          </cell>
          <cell r="E743" t="str">
            <v/>
          </cell>
          <cell r="F743" t="str">
            <v>822.16</v>
          </cell>
          <cell r="G743" t="str">
            <v>RMB</v>
          </cell>
          <cell r="H743" t="str">
            <v>1</v>
          </cell>
          <cell r="I743" t="str">
            <v>822.16</v>
          </cell>
        </row>
        <row r="744">
          <cell r="A744" t="str">
            <v>1555644</v>
          </cell>
          <cell r="B744" t="str">
            <v>香港屯门贝尔特酒店</v>
          </cell>
          <cell r="C744" t="str">
            <v>11907136800902</v>
          </cell>
          <cell r="D744" t="str">
            <v>1299003035</v>
          </cell>
          <cell r="E744" t="str">
            <v/>
          </cell>
          <cell r="F744" t="str">
            <v>467.65</v>
          </cell>
          <cell r="G744" t="str">
            <v>RMB</v>
          </cell>
          <cell r="H744" t="str">
            <v>1</v>
          </cell>
          <cell r="I744" t="str">
            <v>467.65</v>
          </cell>
        </row>
        <row r="745">
          <cell r="A745" t="str">
            <v>1557742</v>
          </cell>
          <cell r="B745" t="str">
            <v>香港屯门贝尔特酒店</v>
          </cell>
          <cell r="C745" t="str">
            <v>11907160837948</v>
          </cell>
          <cell r="D745" t="str">
            <v>1300719738</v>
          </cell>
          <cell r="E745" t="str">
            <v/>
          </cell>
          <cell r="F745" t="str">
            <v>526.11</v>
          </cell>
          <cell r="G745" t="str">
            <v>RMB</v>
          </cell>
          <cell r="H745" t="str">
            <v>1</v>
          </cell>
          <cell r="I745" t="str">
            <v>526.11</v>
          </cell>
        </row>
        <row r="746">
          <cell r="A746" t="str">
            <v>1568748</v>
          </cell>
          <cell r="B746" t="str">
            <v>香港屯门贝尔特酒店</v>
          </cell>
          <cell r="C746" t="str">
            <v>11907265983397</v>
          </cell>
          <cell r="D746" t="str">
            <v/>
          </cell>
          <cell r="E746" t="str">
            <v/>
          </cell>
          <cell r="F746" t="str">
            <v>1145.4</v>
          </cell>
          <cell r="G746" t="str">
            <v>RMB</v>
          </cell>
          <cell r="H746" t="str">
            <v>1</v>
          </cell>
          <cell r="I746" t="str">
            <v>1145.4</v>
          </cell>
        </row>
        <row r="747">
          <cell r="A747" t="str">
            <v>1560351</v>
          </cell>
          <cell r="B747" t="str">
            <v>香港屯门贝尔特酒店</v>
          </cell>
          <cell r="C747" t="str">
            <v>11907182866908</v>
          </cell>
          <cell r="D747" t="str">
            <v>1302475149</v>
          </cell>
          <cell r="E747" t="str">
            <v/>
          </cell>
          <cell r="F747" t="str">
            <v>380.09</v>
          </cell>
          <cell r="G747" t="str">
            <v>RMB</v>
          </cell>
          <cell r="H747" t="str">
            <v>1</v>
          </cell>
          <cell r="I747" t="str">
            <v>380.09</v>
          </cell>
        </row>
        <row r="748">
          <cell r="A748" t="str">
            <v>1574100</v>
          </cell>
          <cell r="B748" t="str">
            <v>芝加哥奥黑尔机场希尔顿酒店</v>
          </cell>
          <cell r="C748" t="str">
            <v>11908019633918</v>
          </cell>
          <cell r="D748" t="str">
            <v/>
          </cell>
          <cell r="E748" t="str">
            <v/>
          </cell>
          <cell r="F748" t="str">
            <v>864</v>
          </cell>
          <cell r="G748" t="str">
            <v>RMB</v>
          </cell>
          <cell r="H748" t="str">
            <v>1</v>
          </cell>
          <cell r="I748" t="str">
            <v>864</v>
          </cell>
        </row>
        <row r="749">
          <cell r="A749" t="str">
            <v>1543302</v>
          </cell>
          <cell r="B749" t="str">
            <v>西雅图/锡塔克国际机场戴斯酒店</v>
          </cell>
          <cell r="C749" t="str">
            <v>11907014634301</v>
          </cell>
          <cell r="D749" t="str">
            <v>82737eco41672</v>
          </cell>
          <cell r="E749" t="str">
            <v/>
          </cell>
          <cell r="F749" t="str">
            <v>999.73</v>
          </cell>
          <cell r="G749" t="str">
            <v>RMB</v>
          </cell>
          <cell r="H749" t="str">
            <v>1</v>
          </cell>
          <cell r="I749" t="str">
            <v>999.73</v>
          </cell>
        </row>
        <row r="750">
          <cell r="A750" t="str">
            <v>1576043</v>
          </cell>
          <cell r="B750" t="str">
            <v>阿姆斯特丹斯特劳戴克智选假日酒店</v>
          </cell>
          <cell r="C750" t="str">
            <v>11908026390118</v>
          </cell>
          <cell r="D750" t="str">
            <v>21773416</v>
          </cell>
          <cell r="E750" t="str">
            <v/>
          </cell>
          <cell r="F750" t="str">
            <v>1789.2</v>
          </cell>
          <cell r="G750" t="str">
            <v>RMB</v>
          </cell>
          <cell r="H750" t="str">
            <v>1</v>
          </cell>
          <cell r="I750" t="str">
            <v>1789.2</v>
          </cell>
        </row>
        <row r="751">
          <cell r="A751" t="str">
            <v>1573414</v>
          </cell>
          <cell r="B751" t="str">
            <v>索尔纳丽柏酒店</v>
          </cell>
          <cell r="C751" t="str">
            <v>11907313335245</v>
          </cell>
          <cell r="D751" t="str">
            <v>TB5SLFC</v>
          </cell>
          <cell r="E751" t="str">
            <v/>
          </cell>
          <cell r="F751" t="str">
            <v>640.72</v>
          </cell>
          <cell r="G751" t="str">
            <v>RMB</v>
          </cell>
          <cell r="H751" t="str">
            <v>1</v>
          </cell>
          <cell r="I751" t="str">
            <v>640.72</v>
          </cell>
        </row>
        <row r="752">
          <cell r="A752" t="str">
            <v>1567271</v>
          </cell>
          <cell r="B752" t="str">
            <v>乌兰巴托假日酒店</v>
          </cell>
          <cell r="C752" t="str">
            <v>11907241939393</v>
          </cell>
          <cell r="D752" t="str">
            <v/>
          </cell>
          <cell r="E752" t="str">
            <v/>
          </cell>
          <cell r="F752" t="str">
            <v>1320</v>
          </cell>
          <cell r="G752" t="str">
            <v>RMB</v>
          </cell>
          <cell r="H752" t="str">
            <v>1</v>
          </cell>
          <cell r="I752" t="str">
            <v>1320</v>
          </cell>
        </row>
        <row r="753">
          <cell r="A753" t="str">
            <v>1561765</v>
          </cell>
          <cell r="B753" t="str">
            <v>温特里市度假酒店</v>
          </cell>
          <cell r="C753" t="str">
            <v>11907197890607</v>
          </cell>
          <cell r="D753" t="str">
            <v>14170</v>
          </cell>
          <cell r="E753" t="str">
            <v/>
          </cell>
          <cell r="F753" t="str">
            <v>7722</v>
          </cell>
          <cell r="G753" t="str">
            <v>RMB</v>
          </cell>
          <cell r="H753" t="str">
            <v>1</v>
          </cell>
          <cell r="I753" t="str">
            <v>7722.2</v>
          </cell>
        </row>
        <row r="754">
          <cell r="A754" t="str">
            <v>1547841</v>
          </cell>
          <cell r="B754" t="str">
            <v>法国酒店</v>
          </cell>
          <cell r="C754" t="str">
            <v>11907056702423</v>
          </cell>
          <cell r="D754" t="str">
            <v>1828190</v>
          </cell>
          <cell r="E754" t="str">
            <v/>
          </cell>
          <cell r="F754" t="str">
            <v>1987.4</v>
          </cell>
          <cell r="G754" t="str">
            <v>RMB</v>
          </cell>
          <cell r="H754" t="str">
            <v>1</v>
          </cell>
          <cell r="I754" t="str">
            <v>1987.4</v>
          </cell>
        </row>
        <row r="755">
          <cell r="A755" t="str">
            <v>1551767</v>
          </cell>
          <cell r="B755" t="str">
            <v>维也纳万丽酒店 - 万豪生活酒店</v>
          </cell>
          <cell r="C755" t="str">
            <v>11907109754289</v>
          </cell>
          <cell r="D755" t="str">
            <v>82632014</v>
          </cell>
          <cell r="E755" t="str">
            <v/>
          </cell>
          <cell r="F755" t="str">
            <v>1140.6</v>
          </cell>
          <cell r="G755" t="str">
            <v>RMB</v>
          </cell>
          <cell r="H755" t="str">
            <v>1</v>
          </cell>
          <cell r="I755" t="str">
            <v>1140.6</v>
          </cell>
        </row>
        <row r="756">
          <cell r="A756" t="str">
            <v>1536332</v>
          </cell>
          <cell r="B756" t="str">
            <v>科隆万豪酒店</v>
          </cell>
          <cell r="C756" t="str">
            <v>11906234532672</v>
          </cell>
          <cell r="D756" t="str">
            <v>82089134</v>
          </cell>
          <cell r="E756" t="str">
            <v/>
          </cell>
          <cell r="F756" t="str">
            <v>510.46</v>
          </cell>
          <cell r="G756" t="str">
            <v>RMB</v>
          </cell>
          <cell r="H756" t="str">
            <v>1</v>
          </cell>
          <cell r="I756" t="str">
            <v>510.46</v>
          </cell>
        </row>
        <row r="757">
          <cell r="A757" t="str">
            <v>1579159</v>
          </cell>
          <cell r="B757" t="str">
            <v>非斯尼甘宫万豪酒店&amp;度假村</v>
          </cell>
          <cell r="C757" t="str">
            <v>11908069809149</v>
          </cell>
          <cell r="D757" t="str">
            <v/>
          </cell>
          <cell r="E757" t="str">
            <v/>
          </cell>
          <cell r="F757" t="str">
            <v>1101.52</v>
          </cell>
          <cell r="G757" t="str">
            <v>RMB</v>
          </cell>
          <cell r="H757" t="str">
            <v>1</v>
          </cell>
          <cell r="I757" t="str">
            <v>1101.52</v>
          </cell>
        </row>
        <row r="758">
          <cell r="A758" t="str">
            <v>1576819</v>
          </cell>
          <cell r="B758" t="str">
            <v>宜必思新德里航空城酒店 - 雅高酒店品牌</v>
          </cell>
          <cell r="C758" t="str">
            <v>11908030572913</v>
          </cell>
          <cell r="D758" t="str">
            <v/>
          </cell>
          <cell r="E758" t="str">
            <v/>
          </cell>
          <cell r="F758" t="str">
            <v>1786.8</v>
          </cell>
          <cell r="G758" t="str">
            <v>RMB</v>
          </cell>
          <cell r="H758" t="str">
            <v>1</v>
          </cell>
          <cell r="I758" t="str">
            <v>1786.8</v>
          </cell>
        </row>
        <row r="759">
          <cell r="A759" t="str">
            <v>1562492</v>
          </cell>
          <cell r="B759" t="str">
            <v>福克斯酒店</v>
          </cell>
          <cell r="C759" t="str">
            <v>11907200898394</v>
          </cell>
          <cell r="D759" t="str">
            <v>45697758</v>
          </cell>
          <cell r="E759" t="str">
            <v/>
          </cell>
          <cell r="F759" t="str">
            <v>4328</v>
          </cell>
          <cell r="G759" t="str">
            <v>RMB</v>
          </cell>
          <cell r="H759" t="str">
            <v>1</v>
          </cell>
          <cell r="I759" t="str">
            <v>4328.89</v>
          </cell>
        </row>
        <row r="760">
          <cell r="A760" t="str">
            <v>1515663</v>
          </cell>
          <cell r="B760" t="str">
            <v>香港荃湾旭逸酒店</v>
          </cell>
          <cell r="C760" t="str">
            <v>11905297219503</v>
          </cell>
          <cell r="D760" t="str">
            <v>72622040</v>
          </cell>
          <cell r="E760" t="str">
            <v/>
          </cell>
          <cell r="F760" t="str">
            <v>597</v>
          </cell>
          <cell r="G760" t="str">
            <v>RMB</v>
          </cell>
          <cell r="H760" t="str">
            <v>1</v>
          </cell>
          <cell r="I760" t="str">
            <v>597</v>
          </cell>
        </row>
        <row r="761">
          <cell r="A761" t="str">
            <v>1550605</v>
          </cell>
          <cell r="B761" t="str">
            <v>香港荃湾旭逸酒店</v>
          </cell>
          <cell r="C761" t="str">
            <v>11907096735255</v>
          </cell>
          <cell r="D761" t="str">
            <v>97807270</v>
          </cell>
          <cell r="E761" t="str">
            <v/>
          </cell>
          <cell r="F761" t="str">
            <v>442.1</v>
          </cell>
          <cell r="G761" t="str">
            <v>RMB</v>
          </cell>
          <cell r="H761" t="str">
            <v>1</v>
          </cell>
          <cell r="I761" t="str">
            <v>442.1</v>
          </cell>
        </row>
        <row r="762">
          <cell r="A762" t="str">
            <v>1570592</v>
          </cell>
          <cell r="B762" t="str">
            <v>大阪难波红屋顶加级酒店</v>
          </cell>
          <cell r="C762" t="str">
            <v>11907282199321</v>
          </cell>
          <cell r="D762" t="str">
            <v>252240</v>
          </cell>
          <cell r="E762" t="str">
            <v/>
          </cell>
          <cell r="F762" t="str">
            <v>2437.15</v>
          </cell>
          <cell r="G762" t="str">
            <v>RMB</v>
          </cell>
          <cell r="H762" t="str">
            <v>1</v>
          </cell>
          <cell r="I762" t="str">
            <v>2437.15</v>
          </cell>
        </row>
        <row r="763">
          <cell r="A763" t="str">
            <v>1572926</v>
          </cell>
          <cell r="B763" t="str">
            <v>圣西蒙小屋汽车旅馆</v>
          </cell>
          <cell r="C763" t="str">
            <v>11907314455766</v>
          </cell>
          <cell r="D763" t="str">
            <v/>
          </cell>
          <cell r="E763" t="str">
            <v/>
          </cell>
          <cell r="F763" t="str">
            <v>720.42</v>
          </cell>
          <cell r="G763" t="str">
            <v>RMB</v>
          </cell>
          <cell r="H763" t="str">
            <v>1</v>
          </cell>
          <cell r="I763" t="str">
            <v>720.42</v>
          </cell>
        </row>
        <row r="764">
          <cell r="A764" t="str">
            <v>1539718</v>
          </cell>
          <cell r="B764" t="str">
            <v>卢塞恩弗洛拉亚美隆酒店</v>
          </cell>
          <cell r="C764" t="str">
            <v>11906275583502</v>
          </cell>
          <cell r="D764" t="str">
            <v>937468</v>
          </cell>
          <cell r="E764" t="str">
            <v/>
          </cell>
          <cell r="F764" t="str">
            <v>1171</v>
          </cell>
          <cell r="G764" t="str">
            <v>RMB</v>
          </cell>
          <cell r="H764" t="str">
            <v>1</v>
          </cell>
          <cell r="I764" t="str">
            <v>1171.85</v>
          </cell>
        </row>
        <row r="765">
          <cell r="A765" t="str">
            <v>1577654</v>
          </cell>
          <cell r="B765" t="str">
            <v>曼谷卡珊假日宾馆</v>
          </cell>
          <cell r="C765" t="str">
            <v>11908049188720</v>
          </cell>
          <cell r="D765" t="str">
            <v>reconfirmed</v>
          </cell>
          <cell r="E765" t="str">
            <v/>
          </cell>
          <cell r="F765" t="str">
            <v>118</v>
          </cell>
          <cell r="G765" t="str">
            <v>RMB</v>
          </cell>
          <cell r="H765" t="str">
            <v>1</v>
          </cell>
          <cell r="I765" t="str">
            <v>118</v>
          </cell>
        </row>
        <row r="766">
          <cell r="A766" t="str">
            <v>1570783</v>
          </cell>
          <cell r="B766" t="str">
            <v>曼谷卡珊假日宾馆</v>
          </cell>
          <cell r="C766" t="str">
            <v>11907282989759</v>
          </cell>
          <cell r="D766" t="str">
            <v>7491</v>
          </cell>
          <cell r="E766" t="str">
            <v/>
          </cell>
          <cell r="F766" t="str">
            <v>317.52</v>
          </cell>
          <cell r="G766" t="str">
            <v>RMB</v>
          </cell>
          <cell r="H766" t="str">
            <v>1</v>
          </cell>
          <cell r="I766" t="str">
            <v>317.52</v>
          </cell>
        </row>
        <row r="767">
          <cell r="A767" t="str">
            <v>1577660</v>
          </cell>
          <cell r="B767" t="str">
            <v>曼谷卡珊假日宾馆</v>
          </cell>
          <cell r="C767" t="str">
            <v>11908045865050</v>
          </cell>
          <cell r="D767" t="str">
            <v>reconfirmed</v>
          </cell>
          <cell r="E767" t="str">
            <v/>
          </cell>
          <cell r="F767" t="str">
            <v>118</v>
          </cell>
          <cell r="G767" t="str">
            <v>RMB</v>
          </cell>
          <cell r="H767" t="str">
            <v>1</v>
          </cell>
          <cell r="I767" t="str">
            <v>118</v>
          </cell>
        </row>
        <row r="768">
          <cell r="A768" t="str">
            <v>1570751</v>
          </cell>
          <cell r="B768" t="str">
            <v>国王花园度假酒店</v>
          </cell>
          <cell r="C768" t="str">
            <v>11907282559898</v>
          </cell>
          <cell r="D768" t="str">
            <v/>
          </cell>
          <cell r="E768" t="str">
            <v/>
          </cell>
          <cell r="F768" t="str">
            <v>3561.69</v>
          </cell>
          <cell r="G768" t="str">
            <v>RMB</v>
          </cell>
          <cell r="H768" t="str">
            <v>1</v>
          </cell>
          <cell r="I768" t="str">
            <v>3561.69</v>
          </cell>
        </row>
        <row r="769">
          <cell r="A769" t="str">
            <v>1572550</v>
          </cell>
          <cell r="B769" t="str">
            <v>游艇经典酒店-精品级度假村</v>
          </cell>
          <cell r="C769" t="str">
            <v>11907307018343</v>
          </cell>
          <cell r="D769" t="str">
            <v>29629</v>
          </cell>
          <cell r="E769" t="str">
            <v/>
          </cell>
          <cell r="F769" t="str">
            <v>1095.02</v>
          </cell>
          <cell r="G769" t="str">
            <v>RMB</v>
          </cell>
          <cell r="H769" t="str">
            <v>1</v>
          </cell>
          <cell r="I769" t="str">
            <v>1095.02</v>
          </cell>
        </row>
        <row r="770">
          <cell r="A770" t="str">
            <v>1570943</v>
          </cell>
          <cell r="B770" t="str">
            <v>斯德哥尔摩皇家维京丽笙酒店</v>
          </cell>
          <cell r="C770" t="str">
            <v>11907299216849</v>
          </cell>
          <cell r="D770" t="str">
            <v>T9KTPK7</v>
          </cell>
          <cell r="E770" t="str">
            <v/>
          </cell>
          <cell r="F770" t="str">
            <v>2643.32</v>
          </cell>
          <cell r="G770" t="str">
            <v>RMB</v>
          </cell>
          <cell r="H770" t="str">
            <v>1</v>
          </cell>
          <cell r="I770" t="str">
            <v>2643.32</v>
          </cell>
        </row>
        <row r="771">
          <cell r="A771" t="str">
            <v>1550875</v>
          </cell>
          <cell r="B771" t="str">
            <v>苏梅岛康鲍海滩酒店</v>
          </cell>
          <cell r="C771" t="str">
            <v>11907097734300</v>
          </cell>
          <cell r="D771" t="str">
            <v/>
          </cell>
          <cell r="E771" t="str">
            <v/>
          </cell>
          <cell r="F771" t="str">
            <v>1436</v>
          </cell>
          <cell r="G771" t="str">
            <v>RMB</v>
          </cell>
          <cell r="H771" t="str">
            <v>1</v>
          </cell>
          <cell r="I771" t="str">
            <v>1436.52</v>
          </cell>
        </row>
        <row r="772">
          <cell r="A772" t="str">
            <v>1571703</v>
          </cell>
          <cell r="B772" t="str">
            <v>明洞托马斯酒店</v>
          </cell>
          <cell r="C772" t="str">
            <v>11907293211799</v>
          </cell>
          <cell r="D772" t="str">
            <v/>
          </cell>
          <cell r="E772" t="str">
            <v/>
          </cell>
          <cell r="F772" t="str">
            <v>1981.8</v>
          </cell>
          <cell r="G772" t="str">
            <v>RMB</v>
          </cell>
          <cell r="H772" t="str">
            <v>1</v>
          </cell>
          <cell r="I772" t="str">
            <v>1981.8</v>
          </cell>
        </row>
        <row r="773">
          <cell r="A773" t="str">
            <v>1464889</v>
          </cell>
          <cell r="B773" t="str">
            <v>哥打京那巴鲁希尔顿酒店</v>
          </cell>
          <cell r="C773" t="str">
            <v>11903193761022</v>
          </cell>
          <cell r="D773" t="str">
            <v>reconfirm</v>
          </cell>
          <cell r="E773" t="str">
            <v/>
          </cell>
          <cell r="F773" t="str">
            <v>5235.78</v>
          </cell>
          <cell r="G773" t="str">
            <v>RMB</v>
          </cell>
          <cell r="H773" t="str">
            <v>1</v>
          </cell>
          <cell r="I773" t="str">
            <v>5235.78</v>
          </cell>
        </row>
        <row r="774">
          <cell r="A774" t="str">
            <v>1571034</v>
          </cell>
          <cell r="B774" t="str">
            <v>曼谷艾萨奴克酒店</v>
          </cell>
          <cell r="C774" t="str">
            <v>11907297237918</v>
          </cell>
          <cell r="D774" t="str">
            <v>131207</v>
          </cell>
          <cell r="E774" t="str">
            <v/>
          </cell>
          <cell r="F774" t="str">
            <v>723</v>
          </cell>
          <cell r="G774" t="str">
            <v>RMB</v>
          </cell>
          <cell r="H774" t="str">
            <v>1</v>
          </cell>
          <cell r="I774" t="str">
            <v>723</v>
          </cell>
        </row>
        <row r="775">
          <cell r="A775" t="str">
            <v>1568636</v>
          </cell>
          <cell r="B775" t="str">
            <v>曼谷艾萨奴克酒店</v>
          </cell>
          <cell r="C775" t="str">
            <v>11907269974501</v>
          </cell>
          <cell r="D775" t="str">
            <v/>
          </cell>
          <cell r="E775" t="str">
            <v/>
          </cell>
          <cell r="F775" t="str">
            <v>244.78</v>
          </cell>
          <cell r="G775" t="str">
            <v>RMB</v>
          </cell>
          <cell r="H775" t="str">
            <v>1</v>
          </cell>
          <cell r="I775" t="str">
            <v>244.78</v>
          </cell>
        </row>
        <row r="776">
          <cell r="A776" t="str">
            <v>1556793</v>
          </cell>
          <cell r="B776" t="str">
            <v>曼谷艾萨奴克酒店</v>
          </cell>
          <cell r="C776" t="str">
            <v>11907151821005</v>
          </cell>
          <cell r="D776" t="str">
            <v>130123</v>
          </cell>
          <cell r="E776" t="str">
            <v/>
          </cell>
          <cell r="F776" t="str">
            <v>769.95</v>
          </cell>
          <cell r="G776" t="str">
            <v>RMB</v>
          </cell>
          <cell r="H776" t="str">
            <v>1</v>
          </cell>
          <cell r="I776" t="str">
            <v>769.95</v>
          </cell>
        </row>
        <row r="777">
          <cell r="A777" t="str">
            <v>1556118</v>
          </cell>
          <cell r="B777" t="str">
            <v>曼谷艾萨奴克酒店</v>
          </cell>
          <cell r="C777" t="str">
            <v>11907143814814</v>
          </cell>
          <cell r="D777" t="str">
            <v>130123</v>
          </cell>
          <cell r="E777" t="str">
            <v/>
          </cell>
          <cell r="F777" t="str">
            <v>1258.55</v>
          </cell>
          <cell r="G777" t="str">
            <v>RMB</v>
          </cell>
          <cell r="H777" t="str">
            <v>1</v>
          </cell>
          <cell r="I777" t="str">
            <v>1258.55</v>
          </cell>
        </row>
        <row r="778">
          <cell r="A778" t="str">
            <v>1513328</v>
          </cell>
          <cell r="B778" t="str">
            <v>曼谷维拉酒店</v>
          </cell>
          <cell r="C778" t="str">
            <v>11905278184564</v>
          </cell>
          <cell r="D778" t="str">
            <v>reconfirmed</v>
          </cell>
          <cell r="E778" t="str">
            <v/>
          </cell>
          <cell r="F778" t="str">
            <v>788</v>
          </cell>
          <cell r="G778" t="str">
            <v>RMB</v>
          </cell>
          <cell r="H778" t="str">
            <v>1</v>
          </cell>
          <cell r="I778" t="str">
            <v>788.22</v>
          </cell>
        </row>
        <row r="779">
          <cell r="A779" t="str">
            <v>1532364</v>
          </cell>
          <cell r="B779" t="str">
            <v>曼谷维拉酒店</v>
          </cell>
          <cell r="C779" t="str">
            <v>11906186462463</v>
          </cell>
          <cell r="D779" t="str">
            <v>06183715</v>
          </cell>
          <cell r="E779" t="str">
            <v/>
          </cell>
          <cell r="F779" t="str">
            <v>1580.28</v>
          </cell>
          <cell r="G779" t="str">
            <v>RMB</v>
          </cell>
          <cell r="H779" t="str">
            <v>1</v>
          </cell>
          <cell r="I779" t="str">
            <v>1580.28</v>
          </cell>
        </row>
        <row r="780">
          <cell r="A780" t="str">
            <v>1544610</v>
          </cell>
          <cell r="B780" t="str">
            <v>曼谷中城酒店</v>
          </cell>
          <cell r="C780" t="str">
            <v>11907022657266</v>
          </cell>
          <cell r="D780" t="str">
            <v>35533</v>
          </cell>
          <cell r="E780" t="str">
            <v/>
          </cell>
          <cell r="F780" t="str">
            <v>308.81</v>
          </cell>
          <cell r="G780" t="str">
            <v>RMB</v>
          </cell>
          <cell r="H780" t="str">
            <v>1</v>
          </cell>
          <cell r="I780" t="str">
            <v>308.81</v>
          </cell>
        </row>
        <row r="781">
          <cell r="A781" t="str">
            <v>1574954</v>
          </cell>
          <cell r="B781" t="str">
            <v>公园中的当德尔姆酒店</v>
          </cell>
          <cell r="C781" t="str">
            <v>11908011508518</v>
          </cell>
          <cell r="D781" t="str">
            <v/>
          </cell>
          <cell r="E781" t="str">
            <v/>
          </cell>
          <cell r="F781" t="str">
            <v>224.63</v>
          </cell>
          <cell r="G781" t="str">
            <v>RMB</v>
          </cell>
          <cell r="H781" t="str">
            <v>1</v>
          </cell>
          <cell r="I781" t="str">
            <v>224.63</v>
          </cell>
        </row>
        <row r="782">
          <cell r="A782" t="str">
            <v>1568851</v>
          </cell>
          <cell r="B782" t="str">
            <v>曼谷41号套房酒店</v>
          </cell>
          <cell r="C782" t="str">
            <v>11907262981736</v>
          </cell>
          <cell r="D782" t="str">
            <v/>
          </cell>
          <cell r="E782" t="str">
            <v/>
          </cell>
          <cell r="F782" t="str">
            <v>3222</v>
          </cell>
          <cell r="G782" t="str">
            <v>RMB</v>
          </cell>
          <cell r="H782" t="str">
            <v>1</v>
          </cell>
          <cell r="I782" t="str">
            <v>3222.96</v>
          </cell>
        </row>
        <row r="783">
          <cell r="A783" t="str">
            <v>1568859</v>
          </cell>
          <cell r="B783" t="str">
            <v>曼谷41号套房酒店</v>
          </cell>
          <cell r="C783" t="str">
            <v>11907268970712</v>
          </cell>
          <cell r="D783" t="str">
            <v>reconfirmed</v>
          </cell>
          <cell r="E783" t="str">
            <v/>
          </cell>
          <cell r="F783" t="str">
            <v>730.2</v>
          </cell>
          <cell r="G783" t="str">
            <v>RMB</v>
          </cell>
          <cell r="H783" t="str">
            <v>1</v>
          </cell>
          <cell r="I783" t="str">
            <v>730.2</v>
          </cell>
        </row>
        <row r="784">
          <cell r="A784" t="str">
            <v>1570749</v>
          </cell>
          <cell r="B784" t="str">
            <v>济州城市岛酒店</v>
          </cell>
          <cell r="C784" t="str">
            <v>11907286249923</v>
          </cell>
          <cell r="D784" t="str">
            <v>19070600</v>
          </cell>
          <cell r="E784" t="str">
            <v/>
          </cell>
          <cell r="F784" t="str">
            <v>905</v>
          </cell>
          <cell r="G784" t="str">
            <v>RMB</v>
          </cell>
          <cell r="H784" t="str">
            <v>1</v>
          </cell>
          <cell r="I784" t="str">
            <v>905</v>
          </cell>
        </row>
        <row r="785">
          <cell r="A785" t="str">
            <v>1549398</v>
          </cell>
          <cell r="B785" t="str">
            <v>樱花天空公寓式酒店</v>
          </cell>
          <cell r="C785" t="str">
            <v>11907072723982</v>
          </cell>
          <cell r="D785" t="str">
            <v>9083</v>
          </cell>
          <cell r="E785" t="str">
            <v/>
          </cell>
          <cell r="F785" t="str">
            <v>480</v>
          </cell>
          <cell r="G785" t="str">
            <v>RMB</v>
          </cell>
          <cell r="H785" t="str">
            <v>1</v>
          </cell>
          <cell r="I785" t="str">
            <v>480</v>
          </cell>
        </row>
        <row r="786">
          <cell r="A786" t="str">
            <v>1517989</v>
          </cell>
          <cell r="B786" t="str">
            <v>东京宝石饭店</v>
          </cell>
          <cell r="C786" t="str">
            <v>11906010262217</v>
          </cell>
          <cell r="D786" t="str">
            <v>112599</v>
          </cell>
          <cell r="E786" t="str">
            <v/>
          </cell>
          <cell r="F786" t="str">
            <v>4688.58</v>
          </cell>
          <cell r="G786" t="str">
            <v>RMB</v>
          </cell>
          <cell r="H786" t="str">
            <v>1</v>
          </cell>
          <cell r="I786" t="str">
            <v>4688.58</v>
          </cell>
        </row>
        <row r="787">
          <cell r="A787" t="str">
            <v>1569232</v>
          </cell>
          <cell r="B787" t="str">
            <v>驿三江南 H 大道酒店</v>
          </cell>
          <cell r="C787" t="str">
            <v>11907270974903</v>
          </cell>
          <cell r="D787" t="str">
            <v>435-400858</v>
          </cell>
          <cell r="E787" t="str">
            <v/>
          </cell>
          <cell r="F787" t="str">
            <v>360</v>
          </cell>
          <cell r="G787" t="str">
            <v>RMB</v>
          </cell>
          <cell r="H787" t="str">
            <v>1</v>
          </cell>
          <cell r="I787" t="str">
            <v>360</v>
          </cell>
        </row>
        <row r="788">
          <cell r="A788" t="str">
            <v>1551273</v>
          </cell>
          <cell r="B788" t="str">
            <v>密特拉卡弗酒店</v>
          </cell>
          <cell r="C788" t="str">
            <v>11907097748689</v>
          </cell>
          <cell r="D788" t="str">
            <v>1909823</v>
          </cell>
          <cell r="E788" t="str">
            <v/>
          </cell>
          <cell r="F788" t="str">
            <v>3455.26</v>
          </cell>
          <cell r="G788" t="str">
            <v>RMB</v>
          </cell>
          <cell r="H788" t="str">
            <v>1</v>
          </cell>
          <cell r="I788" t="str">
            <v>3455.26</v>
          </cell>
        </row>
        <row r="789">
          <cell r="A789" t="str">
            <v>1531015</v>
          </cell>
          <cell r="B789" t="str">
            <v>密特拉卡弗酒店</v>
          </cell>
          <cell r="C789" t="str">
            <v>11906179451772</v>
          </cell>
          <cell r="D789" t="str">
            <v>1860442</v>
          </cell>
          <cell r="E789" t="str">
            <v/>
          </cell>
          <cell r="F789" t="str">
            <v>2729.96</v>
          </cell>
          <cell r="G789" t="str">
            <v>RMB</v>
          </cell>
          <cell r="H789" t="str">
            <v>1</v>
          </cell>
          <cell r="I789" t="str">
            <v>2729.96</v>
          </cell>
        </row>
        <row r="790">
          <cell r="A790" t="str">
            <v>1566112</v>
          </cell>
          <cell r="B790" t="str">
            <v>密特拉卡弗酒店</v>
          </cell>
          <cell r="C790" t="str">
            <v>11907244943584</v>
          </cell>
          <cell r="D790" t="str">
            <v>2712295</v>
          </cell>
          <cell r="E790" t="str">
            <v/>
          </cell>
          <cell r="F790" t="str">
            <v>2942.46</v>
          </cell>
          <cell r="G790" t="str">
            <v>RMB</v>
          </cell>
          <cell r="H790" t="str">
            <v>1</v>
          </cell>
          <cell r="I790" t="str">
            <v>2942.46</v>
          </cell>
        </row>
        <row r="791">
          <cell r="A791" t="str">
            <v>1571023</v>
          </cell>
          <cell r="B791" t="str">
            <v>纳特沃尔德酒店</v>
          </cell>
          <cell r="C791" t="str">
            <v>11907297524547</v>
          </cell>
          <cell r="D791" t="str">
            <v>7592</v>
          </cell>
          <cell r="E791" t="str">
            <v/>
          </cell>
          <cell r="F791" t="str">
            <v>356</v>
          </cell>
          <cell r="G791" t="str">
            <v>RMB</v>
          </cell>
          <cell r="H791" t="str">
            <v>1</v>
          </cell>
          <cell r="I791" t="str">
            <v>356</v>
          </cell>
        </row>
        <row r="792">
          <cell r="A792" t="str">
            <v>1552350</v>
          </cell>
          <cell r="B792" t="str">
            <v>格兰乌尔托尼亚酒店</v>
          </cell>
          <cell r="C792" t="str">
            <v>11907100765405</v>
          </cell>
          <cell r="D792" t="str">
            <v>2159667</v>
          </cell>
          <cell r="E792" t="str">
            <v/>
          </cell>
          <cell r="F792" t="str">
            <v>509.85</v>
          </cell>
          <cell r="G792" t="str">
            <v>RMB</v>
          </cell>
          <cell r="H792" t="str">
            <v>1</v>
          </cell>
          <cell r="I792" t="str">
            <v>509.85</v>
          </cell>
        </row>
        <row r="793">
          <cell r="A793" t="str">
            <v>1502048</v>
          </cell>
          <cell r="B793" t="str">
            <v>普吉岛芭东新广场酒店</v>
          </cell>
          <cell r="C793" t="str">
            <v>11905125006725</v>
          </cell>
          <cell r="D793" t="str">
            <v>1903455</v>
          </cell>
          <cell r="E793" t="str">
            <v/>
          </cell>
          <cell r="F793" t="str">
            <v>766.61</v>
          </cell>
          <cell r="G793" t="str">
            <v>RMB</v>
          </cell>
          <cell r="H793" t="str">
            <v>1</v>
          </cell>
          <cell r="I793" t="str">
            <v>766.61</v>
          </cell>
        </row>
        <row r="794">
          <cell r="A794" t="str">
            <v>1574369</v>
          </cell>
          <cell r="B794" t="str">
            <v>巴瑟罗布尔诺宫殿酒店</v>
          </cell>
          <cell r="C794" t="str">
            <v>11908018900857</v>
          </cell>
          <cell r="D794" t="str">
            <v>reconfirmed</v>
          </cell>
          <cell r="E794" t="str">
            <v/>
          </cell>
          <cell r="F794" t="str">
            <v>1333.62</v>
          </cell>
          <cell r="G794" t="str">
            <v>RMB</v>
          </cell>
          <cell r="H794" t="str">
            <v>1</v>
          </cell>
          <cell r="I794" t="str">
            <v>1333.62</v>
          </cell>
        </row>
        <row r="795">
          <cell r="A795" t="str">
            <v>1574081</v>
          </cell>
          <cell r="B795" t="str">
            <v>凯利美居酒店</v>
          </cell>
          <cell r="C795" t="str">
            <v>11908011915360</v>
          </cell>
          <cell r="D795" t="str">
            <v/>
          </cell>
          <cell r="E795" t="str">
            <v/>
          </cell>
          <cell r="F795" t="str">
            <v>140.67</v>
          </cell>
          <cell r="G795" t="str">
            <v>RMB</v>
          </cell>
          <cell r="H795" t="str">
            <v>1</v>
          </cell>
          <cell r="I795" t="str">
            <v>140.67</v>
          </cell>
        </row>
        <row r="796">
          <cell r="A796" t="str">
            <v>1548854</v>
          </cell>
          <cell r="B796" t="str">
            <v>捷克克鲁姆洛夫贝尔维尤酒店</v>
          </cell>
          <cell r="C796" t="str">
            <v>11907077697902</v>
          </cell>
          <cell r="D796" t="str">
            <v/>
          </cell>
          <cell r="E796" t="str">
            <v/>
          </cell>
          <cell r="F796" t="str">
            <v>2296.98</v>
          </cell>
          <cell r="G796" t="str">
            <v>RMB</v>
          </cell>
          <cell r="H796" t="str">
            <v>1</v>
          </cell>
          <cell r="I796" t="str">
            <v>2296.98</v>
          </cell>
        </row>
        <row r="797">
          <cell r="A797" t="str">
            <v>1544682</v>
          </cell>
          <cell r="B797" t="str">
            <v>捷克克鲁姆洛夫贝尔维尤酒店</v>
          </cell>
          <cell r="C797" t="str">
            <v>11907023657103</v>
          </cell>
          <cell r="D797" t="str">
            <v>1103063302</v>
          </cell>
          <cell r="E797" t="str">
            <v/>
          </cell>
          <cell r="F797" t="str">
            <v>939.59</v>
          </cell>
          <cell r="G797" t="str">
            <v>RMB</v>
          </cell>
          <cell r="H797" t="str">
            <v>1</v>
          </cell>
          <cell r="I797" t="str">
            <v>939.59</v>
          </cell>
        </row>
        <row r="798">
          <cell r="A798" t="str">
            <v>1561074</v>
          </cell>
          <cell r="B798" t="str">
            <v>哥打京那峇鲁万豪酒店</v>
          </cell>
          <cell r="C798" t="str">
            <v>11907180879106</v>
          </cell>
          <cell r="D798" t="str">
            <v>72346404</v>
          </cell>
          <cell r="E798" t="str">
            <v/>
          </cell>
          <cell r="F798" t="str">
            <v>5016</v>
          </cell>
          <cell r="G798" t="str">
            <v>RMB</v>
          </cell>
          <cell r="H798" t="str">
            <v>1</v>
          </cell>
          <cell r="I798" t="str">
            <v>5016</v>
          </cell>
        </row>
        <row r="799">
          <cell r="A799" t="str">
            <v>1525394</v>
          </cell>
          <cell r="B799" t="str">
            <v>人工林城市温泉度假村</v>
          </cell>
          <cell r="C799" t="str">
            <v>11906105353571</v>
          </cell>
          <cell r="D799" t="str">
            <v/>
          </cell>
          <cell r="E799" t="str">
            <v/>
          </cell>
          <cell r="F799" t="str">
            <v>5625</v>
          </cell>
          <cell r="G799" t="str">
            <v>RMB</v>
          </cell>
          <cell r="H799" t="str">
            <v>1</v>
          </cell>
          <cell r="I799" t="str">
            <v>5625</v>
          </cell>
        </row>
        <row r="800">
          <cell r="A800" t="str">
            <v>1525395</v>
          </cell>
          <cell r="B800" t="str">
            <v>人工林城市温泉度假村</v>
          </cell>
          <cell r="C800" t="str">
            <v>11906071327984</v>
          </cell>
          <cell r="D800" t="str">
            <v/>
          </cell>
          <cell r="E800" t="str">
            <v/>
          </cell>
          <cell r="F800" t="str">
            <v>5430.9</v>
          </cell>
          <cell r="G800" t="str">
            <v>RMB</v>
          </cell>
          <cell r="H800" t="str">
            <v>1</v>
          </cell>
          <cell r="I800" t="str">
            <v>5430.9</v>
          </cell>
        </row>
        <row r="801">
          <cell r="A801" t="str">
            <v>1565970</v>
          </cell>
          <cell r="B801" t="str">
            <v>MYSTAYS御堂筋本町酒店</v>
          </cell>
          <cell r="C801" t="str">
            <v>11907231934271</v>
          </cell>
          <cell r="D801" t="str">
            <v>1306296597</v>
          </cell>
          <cell r="E801" t="str">
            <v/>
          </cell>
          <cell r="F801" t="str">
            <v>1001</v>
          </cell>
          <cell r="G801" t="str">
            <v>RMB</v>
          </cell>
          <cell r="H801" t="str">
            <v>1</v>
          </cell>
          <cell r="I801" t="str">
            <v>1001</v>
          </cell>
        </row>
        <row r="802">
          <cell r="A802" t="str">
            <v>1572752</v>
          </cell>
          <cell r="B802" t="str">
            <v>里昂热尔兰博物馆德汇流宜必思酒店 </v>
          </cell>
          <cell r="C802" t="str">
            <v>11907308333580</v>
          </cell>
          <cell r="D802" t="str">
            <v>1908050538</v>
          </cell>
          <cell r="E802" t="str">
            <v/>
          </cell>
          <cell r="F802" t="str">
            <v>828.76</v>
          </cell>
          <cell r="G802" t="str">
            <v>RMB</v>
          </cell>
          <cell r="H802" t="str">
            <v>1</v>
          </cell>
          <cell r="I802" t="str">
            <v>828.76</v>
          </cell>
        </row>
        <row r="803">
          <cell r="A803" t="str">
            <v>1563950</v>
          </cell>
          <cell r="B803" t="str">
            <v>奎斯特奥克兰服务式公寓</v>
          </cell>
          <cell r="C803" t="str">
            <v>11907219908270</v>
          </cell>
          <cell r="D803" t="str">
            <v>775139</v>
          </cell>
          <cell r="E803" t="str">
            <v/>
          </cell>
          <cell r="F803" t="str">
            <v>1795.95</v>
          </cell>
          <cell r="G803" t="str">
            <v>RMB</v>
          </cell>
          <cell r="H803" t="str">
            <v>1</v>
          </cell>
          <cell r="I803" t="str">
            <v>1795.95</v>
          </cell>
        </row>
        <row r="804">
          <cell r="A804" t="str">
            <v>1573073</v>
          </cell>
          <cell r="B804" t="str">
            <v>纽约世界中心大酒店 </v>
          </cell>
          <cell r="C804" t="str">
            <v>11907310415958</v>
          </cell>
          <cell r="D804" t="str">
            <v>58325SB265956</v>
          </cell>
          <cell r="E804" t="str">
            <v/>
          </cell>
          <cell r="F804" t="str">
            <v>1280.22</v>
          </cell>
          <cell r="G804" t="str">
            <v>RMB</v>
          </cell>
          <cell r="H804" t="str">
            <v>1</v>
          </cell>
          <cell r="I804" t="str">
            <v>1280.22</v>
          </cell>
        </row>
        <row r="805">
          <cell r="A805" t="str">
            <v>1544979</v>
          </cell>
          <cell r="B805" t="str">
            <v>夜市酒店</v>
          </cell>
          <cell r="C805" t="str">
            <v>11907036660209</v>
          </cell>
          <cell r="D805" t="str">
            <v>reconfirmed</v>
          </cell>
          <cell r="E805" t="str">
            <v/>
          </cell>
          <cell r="F805" t="str">
            <v>991</v>
          </cell>
          <cell r="G805" t="str">
            <v>RMB</v>
          </cell>
          <cell r="H805" t="str">
            <v>1</v>
          </cell>
          <cell r="I805" t="str">
            <v>991.44</v>
          </cell>
        </row>
        <row r="806">
          <cell r="A806" t="str">
            <v>1575485</v>
          </cell>
          <cell r="B806" t="str">
            <v>缇帕纳特B2酒店</v>
          </cell>
          <cell r="C806" t="str">
            <v>11908029393643</v>
          </cell>
          <cell r="D806" t="str">
            <v/>
          </cell>
          <cell r="E806" t="str">
            <v/>
          </cell>
          <cell r="F806" t="str">
            <v>488</v>
          </cell>
          <cell r="G806" t="str">
            <v>RMB</v>
          </cell>
          <cell r="H806" t="str">
            <v>1</v>
          </cell>
          <cell r="I806" t="str">
            <v>488</v>
          </cell>
        </row>
        <row r="807">
          <cell r="A807" t="str">
            <v>1541131</v>
          </cell>
          <cell r="B807" t="str">
            <v>约克市中心丽柏酒店</v>
          </cell>
          <cell r="C807" t="str">
            <v>11906284591411</v>
          </cell>
          <cell r="D807" t="str">
            <v>reconfirmed</v>
          </cell>
          <cell r="E807" t="str">
            <v/>
          </cell>
          <cell r="F807" t="str">
            <v>899</v>
          </cell>
          <cell r="G807" t="str">
            <v>RMB</v>
          </cell>
          <cell r="H807" t="str">
            <v>1</v>
          </cell>
          <cell r="I807" t="str">
            <v>899.77</v>
          </cell>
        </row>
        <row r="808">
          <cell r="A808" t="str">
            <v>1573939</v>
          </cell>
          <cell r="B808" t="str">
            <v>利兹中心马尔堡街宜必思酒店</v>
          </cell>
          <cell r="C808" t="str">
            <v>11907311981211</v>
          </cell>
          <cell r="D808" t="str">
            <v>1908310550</v>
          </cell>
          <cell r="E808" t="str">
            <v/>
          </cell>
          <cell r="F808" t="str">
            <v>612.79</v>
          </cell>
          <cell r="G808" t="str">
            <v>RMB</v>
          </cell>
          <cell r="H808" t="str">
            <v>1</v>
          </cell>
          <cell r="I808" t="str">
            <v>612.79</v>
          </cell>
        </row>
        <row r="809">
          <cell r="A809" t="str">
            <v>1568959</v>
          </cell>
          <cell r="B809" t="str">
            <v>利兹中心马尔堡街宜必思酒店</v>
          </cell>
          <cell r="C809" t="str">
            <v>11907269986814</v>
          </cell>
          <cell r="D809" t="str">
            <v/>
          </cell>
          <cell r="E809" t="str">
            <v/>
          </cell>
          <cell r="F809" t="str">
            <v>242</v>
          </cell>
          <cell r="G809" t="str">
            <v>RMB</v>
          </cell>
          <cell r="H809" t="str">
            <v>1</v>
          </cell>
          <cell r="I809" t="str">
            <v>242</v>
          </cell>
        </row>
        <row r="810">
          <cell r="A810" t="str">
            <v>1552286</v>
          </cell>
          <cell r="B810" t="str">
            <v>圣彼得堡涅夫斯基酒店</v>
          </cell>
          <cell r="C810" t="str">
            <v>11907100767139</v>
          </cell>
          <cell r="D810" t="str">
            <v>reconfirmed</v>
          </cell>
          <cell r="E810" t="str">
            <v/>
          </cell>
          <cell r="F810" t="str">
            <v>1215</v>
          </cell>
          <cell r="G810" t="str">
            <v>RMB</v>
          </cell>
          <cell r="H810" t="str">
            <v>1</v>
          </cell>
          <cell r="I810" t="str">
            <v>1215</v>
          </cell>
        </row>
        <row r="811">
          <cell r="A811" t="str">
            <v>1557142</v>
          </cell>
          <cell r="B811" t="str">
            <v>芽庄珍珠帝国酒店</v>
          </cell>
          <cell r="C811" t="str">
            <v>11907156828648</v>
          </cell>
          <cell r="D811" t="str">
            <v>265825</v>
          </cell>
          <cell r="E811" t="str">
            <v/>
          </cell>
          <cell r="F811" t="str">
            <v>2347</v>
          </cell>
          <cell r="G811" t="str">
            <v>RMB</v>
          </cell>
          <cell r="H811" t="str">
            <v>1</v>
          </cell>
          <cell r="I811" t="str">
            <v>2347.58</v>
          </cell>
        </row>
        <row r="812">
          <cell r="A812" t="str">
            <v>1546969</v>
          </cell>
          <cell r="B812" t="str">
            <v>曼谷素坤逸大酒店 - 雅高集团管理</v>
          </cell>
          <cell r="C812" t="str">
            <v>11907055694339</v>
          </cell>
          <cell r="D812" t="str">
            <v/>
          </cell>
          <cell r="E812" t="str">
            <v/>
          </cell>
          <cell r="F812" t="str">
            <v>1711</v>
          </cell>
          <cell r="G812" t="str">
            <v>RMB</v>
          </cell>
          <cell r="H812" t="str">
            <v>1</v>
          </cell>
          <cell r="I812" t="str">
            <v>1711</v>
          </cell>
        </row>
        <row r="813">
          <cell r="A813" t="str">
            <v>1571762</v>
          </cell>
          <cell r="B813" t="str">
            <v>美而雅酒店</v>
          </cell>
          <cell r="C813" t="str">
            <v>11907301703983</v>
          </cell>
          <cell r="D813" t="str">
            <v/>
          </cell>
          <cell r="E813" t="str">
            <v/>
          </cell>
          <cell r="F813" t="str">
            <v>154.74</v>
          </cell>
          <cell r="G813" t="str">
            <v>RMB</v>
          </cell>
          <cell r="H813" t="str">
            <v>1</v>
          </cell>
          <cell r="I813" t="str">
            <v>154.74</v>
          </cell>
        </row>
        <row r="814">
          <cell r="A814" t="str">
            <v>1570115</v>
          </cell>
          <cell r="B814" t="str">
            <v>美而雅酒店</v>
          </cell>
          <cell r="C814" t="str">
            <v>11907287998077</v>
          </cell>
          <cell r="D814" t="str">
            <v>46651</v>
          </cell>
          <cell r="E814" t="str">
            <v/>
          </cell>
          <cell r="F814" t="str">
            <v>152.72</v>
          </cell>
          <cell r="G814" t="str">
            <v>RMB</v>
          </cell>
          <cell r="H814" t="str">
            <v>1</v>
          </cell>
          <cell r="I814" t="str">
            <v>152.72</v>
          </cell>
        </row>
        <row r="815">
          <cell r="A815" t="str">
            <v>1570113</v>
          </cell>
          <cell r="B815" t="str">
            <v>美而雅酒店</v>
          </cell>
          <cell r="C815" t="str">
            <v>11907285996129</v>
          </cell>
          <cell r="D815" t="str">
            <v>46650</v>
          </cell>
          <cell r="E815" t="str">
            <v/>
          </cell>
          <cell r="F815" t="str">
            <v>152.72</v>
          </cell>
          <cell r="G815" t="str">
            <v>RMB</v>
          </cell>
          <cell r="H815" t="str">
            <v>1</v>
          </cell>
          <cell r="I815" t="str">
            <v>152.72</v>
          </cell>
        </row>
        <row r="816">
          <cell r="A816" t="str">
            <v>1559110</v>
          </cell>
          <cell r="B816" t="str">
            <v>清迈X2感应第西姆酒店</v>
          </cell>
          <cell r="C816" t="str">
            <v>11907174855856</v>
          </cell>
          <cell r="D816" t="str">
            <v>24722</v>
          </cell>
          <cell r="E816" t="str">
            <v/>
          </cell>
          <cell r="F816" t="str">
            <v>4531</v>
          </cell>
          <cell r="G816" t="str">
            <v>RMB</v>
          </cell>
          <cell r="H816" t="str">
            <v>1</v>
          </cell>
          <cell r="I816" t="str">
            <v>4531.08</v>
          </cell>
        </row>
        <row r="817">
          <cell r="A817" t="str">
            <v>1564627</v>
          </cell>
          <cell r="B817" t="str">
            <v>清迈X2感应第西姆酒店</v>
          </cell>
          <cell r="C817" t="str">
            <v>11907229918845</v>
          </cell>
          <cell r="D817" t="str">
            <v>24897</v>
          </cell>
          <cell r="E817" t="str">
            <v/>
          </cell>
          <cell r="F817" t="str">
            <v>1443</v>
          </cell>
          <cell r="G817" t="str">
            <v>RMB</v>
          </cell>
          <cell r="H817" t="str">
            <v>1</v>
          </cell>
          <cell r="I817" t="str">
            <v>1443.95</v>
          </cell>
        </row>
        <row r="818">
          <cell r="A818" t="str">
            <v>1518930</v>
          </cell>
          <cell r="B818" t="str">
            <v>格拉斯丽首尔酒店</v>
          </cell>
          <cell r="C818" t="str">
            <v>11906032265916</v>
          </cell>
          <cell r="D818" t="str">
            <v/>
          </cell>
          <cell r="E818" t="str">
            <v/>
          </cell>
          <cell r="F818" t="str">
            <v>3380.12</v>
          </cell>
          <cell r="G818" t="str">
            <v>RMB</v>
          </cell>
          <cell r="H818" t="str">
            <v>1</v>
          </cell>
          <cell r="I818" t="str">
            <v>3380.12</v>
          </cell>
        </row>
        <row r="819">
          <cell r="A819" t="str">
            <v>1534852</v>
          </cell>
          <cell r="B819" t="str">
            <v>首尔东大门诺富特大使酒店</v>
          </cell>
          <cell r="C819" t="str">
            <v>11906216508187</v>
          </cell>
          <cell r="D819" t="str">
            <v>102084</v>
          </cell>
          <cell r="E819" t="str">
            <v/>
          </cell>
          <cell r="F819" t="str">
            <v>1532.7</v>
          </cell>
          <cell r="G819" t="str">
            <v>RMB</v>
          </cell>
          <cell r="H819" t="str">
            <v>1</v>
          </cell>
          <cell r="I819" t="str">
            <v>1532.7</v>
          </cell>
        </row>
        <row r="820">
          <cell r="A820" t="str">
            <v>1561888</v>
          </cell>
          <cell r="B820" t="str">
            <v>图班瑞士贝尔酒店</v>
          </cell>
          <cell r="C820" t="str">
            <v>11907197874479</v>
          </cell>
          <cell r="D820" t="str">
            <v>288523</v>
          </cell>
          <cell r="E820" t="str">
            <v/>
          </cell>
          <cell r="F820" t="str">
            <v>2012</v>
          </cell>
          <cell r="G820" t="str">
            <v>RMB</v>
          </cell>
          <cell r="H820" t="str">
            <v>1</v>
          </cell>
          <cell r="I820" t="str">
            <v>2012.88</v>
          </cell>
        </row>
        <row r="821">
          <cell r="A821" t="str">
            <v>1560551</v>
          </cell>
          <cell r="B821" t="str">
            <v>娜里娜达别墅酒店</v>
          </cell>
          <cell r="C821" t="str">
            <v>11907189875800</v>
          </cell>
          <cell r="D821" t="str">
            <v>Fern</v>
          </cell>
          <cell r="E821" t="str">
            <v/>
          </cell>
          <cell r="F821" t="str">
            <v>1443</v>
          </cell>
          <cell r="G821" t="str">
            <v>RMB</v>
          </cell>
          <cell r="H821" t="str">
            <v>1</v>
          </cell>
          <cell r="I821" t="str">
            <v>1443.86</v>
          </cell>
        </row>
        <row r="822">
          <cell r="A822" t="str">
            <v>1559596</v>
          </cell>
          <cell r="B822" t="str">
            <v>帕斯卡尼度假村</v>
          </cell>
          <cell r="C822" t="str">
            <v>11907174854821</v>
          </cell>
          <cell r="D822" t="str">
            <v>rr011178</v>
          </cell>
          <cell r="E822" t="str">
            <v/>
          </cell>
          <cell r="F822" t="str">
            <v>1705.6</v>
          </cell>
          <cell r="G822" t="str">
            <v>RMB</v>
          </cell>
          <cell r="H822" t="str">
            <v>1</v>
          </cell>
          <cell r="I822" t="str">
            <v>1705.6</v>
          </cell>
        </row>
        <row r="823">
          <cell r="A823" t="str">
            <v>1559463</v>
          </cell>
          <cell r="B823" t="str">
            <v>帕斯卡尼度假村</v>
          </cell>
          <cell r="C823" t="str">
            <v>11907179861476</v>
          </cell>
          <cell r="D823" t="str">
            <v>011177</v>
          </cell>
          <cell r="E823" t="str">
            <v/>
          </cell>
          <cell r="F823" t="str">
            <v>865.28</v>
          </cell>
          <cell r="G823" t="str">
            <v>RMB</v>
          </cell>
          <cell r="H823" t="str">
            <v>1</v>
          </cell>
          <cell r="I823" t="str">
            <v>865.28</v>
          </cell>
        </row>
        <row r="824">
          <cell r="A824" t="str">
            <v>1557624</v>
          </cell>
          <cell r="B824" t="str">
            <v>帕斯卡尼度假村</v>
          </cell>
          <cell r="C824" t="str">
            <v>11907153835829</v>
          </cell>
          <cell r="D824" t="str">
            <v>011155</v>
          </cell>
          <cell r="E824" t="str">
            <v/>
          </cell>
          <cell r="F824" t="str">
            <v>1467.8</v>
          </cell>
          <cell r="G824" t="str">
            <v>RMB</v>
          </cell>
          <cell r="H824" t="str">
            <v>1</v>
          </cell>
          <cell r="I824" t="str">
            <v>1467.8</v>
          </cell>
        </row>
        <row r="825">
          <cell r="A825" t="str">
            <v>1551511</v>
          </cell>
          <cell r="B825" t="str">
            <v>帕斯卡尼度假村</v>
          </cell>
          <cell r="C825" t="str">
            <v>11907094754353</v>
          </cell>
          <cell r="D825" t="str">
            <v>011029</v>
          </cell>
          <cell r="E825" t="str">
            <v/>
          </cell>
          <cell r="F825" t="str">
            <v>728.24</v>
          </cell>
          <cell r="G825" t="str">
            <v>RMB</v>
          </cell>
          <cell r="H825" t="str">
            <v>1</v>
          </cell>
          <cell r="I825" t="str">
            <v>728.24</v>
          </cell>
        </row>
        <row r="826">
          <cell r="A826" t="str">
            <v>1559603</v>
          </cell>
          <cell r="B826" t="str">
            <v>帕斯卡尼度假村</v>
          </cell>
          <cell r="C826" t="str">
            <v>11907173856970</v>
          </cell>
          <cell r="D826" t="str">
            <v>rr011179,</v>
          </cell>
          <cell r="E826" t="str">
            <v/>
          </cell>
          <cell r="F826" t="str">
            <v>1705.6</v>
          </cell>
          <cell r="G826" t="str">
            <v>RMB</v>
          </cell>
          <cell r="H826" t="str">
            <v>1</v>
          </cell>
          <cell r="I826" t="str">
            <v>1705.6</v>
          </cell>
        </row>
        <row r="827">
          <cell r="A827" t="str">
            <v>1557887</v>
          </cell>
          <cell r="B827" t="str">
            <v>帕斯卡尼度假村</v>
          </cell>
          <cell r="C827" t="str">
            <v>11907161833446</v>
          </cell>
          <cell r="D827" t="str">
            <v>011160</v>
          </cell>
          <cell r="E827" t="str">
            <v/>
          </cell>
          <cell r="F827" t="str">
            <v>983.64</v>
          </cell>
          <cell r="G827" t="str">
            <v>RMB</v>
          </cell>
          <cell r="H827" t="str">
            <v>1</v>
          </cell>
          <cell r="I827" t="str">
            <v>983.64</v>
          </cell>
        </row>
        <row r="828">
          <cell r="A828" t="str">
            <v>1545652</v>
          </cell>
          <cell r="B828" t="str">
            <v>卡罗维发利浪漫帕斯金酒店</v>
          </cell>
          <cell r="C828" t="str">
            <v>11907036660407</v>
          </cell>
          <cell r="D828" t="str">
            <v>2019110</v>
          </cell>
          <cell r="E828" t="str">
            <v/>
          </cell>
          <cell r="F828" t="str">
            <v>757.12</v>
          </cell>
          <cell r="G828" t="str">
            <v>RMB</v>
          </cell>
          <cell r="H828" t="str">
            <v>1</v>
          </cell>
          <cell r="I828" t="str">
            <v>757.12</v>
          </cell>
        </row>
        <row r="829">
          <cell r="A829" t="str">
            <v>1557557</v>
          </cell>
          <cell r="B829" t="str">
            <v>皮皮岛棕榈树度假酒店</v>
          </cell>
          <cell r="C829" t="str">
            <v>11907156828100</v>
          </cell>
          <cell r="D829" t="str">
            <v>1300353034</v>
          </cell>
          <cell r="E829" t="str">
            <v/>
          </cell>
          <cell r="F829" t="str">
            <v>1131.27</v>
          </cell>
          <cell r="G829" t="str">
            <v>RMB</v>
          </cell>
          <cell r="H829" t="str">
            <v>1</v>
          </cell>
          <cell r="I829" t="str">
            <v>1131.27</v>
          </cell>
        </row>
        <row r="830">
          <cell r="A830" t="str">
            <v>1559973</v>
          </cell>
          <cell r="B830" t="str">
            <v>皮皮岛棕榈树度假酒店</v>
          </cell>
          <cell r="C830" t="str">
            <v>11907176866207</v>
          </cell>
          <cell r="D830" t="str">
            <v>1301979861</v>
          </cell>
          <cell r="E830" t="str">
            <v/>
          </cell>
          <cell r="F830" t="str">
            <v>1130.01</v>
          </cell>
          <cell r="G830" t="str">
            <v>RMB</v>
          </cell>
          <cell r="H830" t="str">
            <v>1</v>
          </cell>
          <cell r="I830" t="str">
            <v>1130.01</v>
          </cell>
        </row>
        <row r="831">
          <cell r="A831" t="str">
            <v>1562980</v>
          </cell>
          <cell r="B831" t="str">
            <v>皮皮岛棕榈树度假酒店</v>
          </cell>
          <cell r="C831" t="str">
            <v>11907207906805</v>
          </cell>
          <cell r="D831" t="str">
            <v/>
          </cell>
          <cell r="E831" t="str">
            <v/>
          </cell>
          <cell r="F831" t="str">
            <v>386.98</v>
          </cell>
          <cell r="G831" t="str">
            <v>RMB</v>
          </cell>
          <cell r="H831" t="str">
            <v>1</v>
          </cell>
          <cell r="I831" t="str">
            <v>386.98</v>
          </cell>
        </row>
        <row r="832">
          <cell r="A832" t="str">
            <v>1563647</v>
          </cell>
          <cell r="B832" t="str">
            <v>奇塞纳苏度假村</v>
          </cell>
          <cell r="C832" t="str">
            <v>11907219911888</v>
          </cell>
          <cell r="D832" t="str">
            <v/>
          </cell>
          <cell r="E832" t="str">
            <v/>
          </cell>
          <cell r="F832" t="str">
            <v>461.62</v>
          </cell>
          <cell r="G832" t="str">
            <v>RMB</v>
          </cell>
          <cell r="H832" t="str">
            <v>1</v>
          </cell>
          <cell r="I832" t="str">
            <v>461.62</v>
          </cell>
        </row>
        <row r="833">
          <cell r="A833" t="str">
            <v>1515611</v>
          </cell>
          <cell r="B833" t="str">
            <v>花筑·首尔明洞欣欣酒店</v>
          </cell>
          <cell r="C833" t="str">
            <v>11905290221905</v>
          </cell>
          <cell r="D833" t="str">
            <v>1637622</v>
          </cell>
          <cell r="E833" t="str">
            <v/>
          </cell>
          <cell r="F833" t="str">
            <v>1282</v>
          </cell>
          <cell r="G833" t="str">
            <v>RMB</v>
          </cell>
          <cell r="H833" t="str">
            <v>1</v>
          </cell>
          <cell r="I833" t="str">
            <v>1282.56</v>
          </cell>
        </row>
        <row r="834">
          <cell r="A834" t="str">
            <v>1572844</v>
          </cell>
          <cell r="B834" t="str">
            <v>明洞大使宜必思酒店</v>
          </cell>
          <cell r="C834" t="str">
            <v>11907303808374</v>
          </cell>
          <cell r="D834" t="str">
            <v/>
          </cell>
          <cell r="E834" t="str">
            <v/>
          </cell>
          <cell r="F834" t="str">
            <v>689.32</v>
          </cell>
          <cell r="G834" t="str">
            <v>RMB</v>
          </cell>
          <cell r="H834" t="str">
            <v>1</v>
          </cell>
          <cell r="I834" t="str">
            <v>689.32</v>
          </cell>
        </row>
        <row r="835">
          <cell r="A835" t="str">
            <v>1578899</v>
          </cell>
          <cell r="B835" t="str">
            <v>万象拉西米广场酒店 </v>
          </cell>
          <cell r="C835" t="str">
            <v>11908053561696</v>
          </cell>
          <cell r="D835" t="str">
            <v/>
          </cell>
          <cell r="E835" t="str">
            <v/>
          </cell>
          <cell r="F835" t="str">
            <v>322.49</v>
          </cell>
          <cell r="G835" t="str">
            <v>RMB</v>
          </cell>
          <cell r="H835" t="str">
            <v>1</v>
          </cell>
          <cell r="I835" t="str">
            <v>322.49</v>
          </cell>
        </row>
        <row r="836">
          <cell r="A836" t="str">
            <v>1572679</v>
          </cell>
          <cell r="B836" t="str">
            <v>东京相铁FRESA INN六本木酒店</v>
          </cell>
          <cell r="C836" t="str">
            <v>11907307370973</v>
          </cell>
          <cell r="D836" t="str">
            <v>reconfirmed</v>
          </cell>
          <cell r="E836" t="str">
            <v/>
          </cell>
          <cell r="F836" t="str">
            <v>2396.95</v>
          </cell>
          <cell r="G836" t="str">
            <v>RMB</v>
          </cell>
          <cell r="H836" t="str">
            <v>1</v>
          </cell>
          <cell r="I836" t="str">
            <v>2396.95</v>
          </cell>
        </row>
        <row r="837">
          <cell r="A837" t="str">
            <v>1541436</v>
          </cell>
          <cell r="B837" t="str">
            <v>京都四条微笑酒店</v>
          </cell>
          <cell r="C837" t="str">
            <v>11906290610878</v>
          </cell>
          <cell r="D837" t="str">
            <v>217604</v>
          </cell>
          <cell r="E837" t="str">
            <v/>
          </cell>
          <cell r="F837" t="str">
            <v>541</v>
          </cell>
          <cell r="G837" t="str">
            <v>RMB</v>
          </cell>
          <cell r="H837" t="str">
            <v>1</v>
          </cell>
          <cell r="I837" t="str">
            <v>541.52</v>
          </cell>
        </row>
        <row r="838">
          <cell r="A838" t="str">
            <v>1542085</v>
          </cell>
          <cell r="B838" t="str">
            <v>京都四条微笑酒店</v>
          </cell>
          <cell r="C838" t="str">
            <v>11906294612618</v>
          </cell>
          <cell r="D838" t="str">
            <v>217680,217681</v>
          </cell>
          <cell r="E838" t="str">
            <v/>
          </cell>
          <cell r="F838" t="str">
            <v>1842</v>
          </cell>
          <cell r="G838" t="str">
            <v>RMB</v>
          </cell>
          <cell r="H838" t="str">
            <v>1</v>
          </cell>
          <cell r="I838" t="str">
            <v>1842.44</v>
          </cell>
        </row>
        <row r="839">
          <cell r="A839" t="str">
            <v>1537760</v>
          </cell>
          <cell r="B839" t="str">
            <v>京都四条微笑酒店</v>
          </cell>
          <cell r="C839" t="str">
            <v>11906253555426</v>
          </cell>
          <cell r="D839" t="str">
            <v>217107</v>
          </cell>
          <cell r="E839" t="str">
            <v/>
          </cell>
          <cell r="F839" t="str">
            <v>666</v>
          </cell>
          <cell r="G839" t="str">
            <v>RMB</v>
          </cell>
          <cell r="H839" t="str">
            <v>1</v>
          </cell>
          <cell r="I839" t="str">
            <v>666.48</v>
          </cell>
        </row>
        <row r="840">
          <cell r="A840" t="str">
            <v>1544462</v>
          </cell>
          <cell r="B840" t="str">
            <v>京都四条微笑酒店</v>
          </cell>
          <cell r="C840" t="str">
            <v>11907029652406</v>
          </cell>
          <cell r="D840" t="str">
            <v>218060</v>
          </cell>
          <cell r="E840" t="str">
            <v/>
          </cell>
          <cell r="F840" t="str">
            <v>1013</v>
          </cell>
          <cell r="G840" t="str">
            <v>RMB</v>
          </cell>
          <cell r="H840" t="str">
            <v>1</v>
          </cell>
          <cell r="I840" t="str">
            <v>1013.55</v>
          </cell>
        </row>
        <row r="841">
          <cell r="A841" t="str">
            <v>1545577</v>
          </cell>
          <cell r="B841" t="str">
            <v>哈曼洞穴酒店</v>
          </cell>
          <cell r="C841" t="str">
            <v>11907036668787</v>
          </cell>
          <cell r="D841" t="str">
            <v/>
          </cell>
          <cell r="E841" t="str">
            <v/>
          </cell>
          <cell r="F841" t="str">
            <v>1528.16</v>
          </cell>
          <cell r="G841" t="str">
            <v>RMB</v>
          </cell>
          <cell r="H841" t="str">
            <v>1</v>
          </cell>
          <cell r="I841" t="str">
            <v>1528.16</v>
          </cell>
        </row>
        <row r="842">
          <cell r="A842" t="str">
            <v>1553868</v>
          </cell>
          <cell r="B842" t="str">
            <v>哈曼洞穴酒店</v>
          </cell>
          <cell r="C842" t="str">
            <v>11907121780552</v>
          </cell>
          <cell r="D842" t="str">
            <v/>
          </cell>
          <cell r="E842" t="str">
            <v/>
          </cell>
          <cell r="F842" t="str">
            <v>623.43</v>
          </cell>
          <cell r="G842" t="str">
            <v>RMB</v>
          </cell>
          <cell r="H842" t="str">
            <v>1</v>
          </cell>
          <cell r="I842" t="str">
            <v>623.43</v>
          </cell>
        </row>
        <row r="843">
          <cell r="A843" t="str">
            <v>1556512</v>
          </cell>
          <cell r="B843" t="str">
            <v>金星套房酒店 </v>
          </cell>
          <cell r="C843" t="str">
            <v>11907141815403</v>
          </cell>
          <cell r="D843" t="str">
            <v/>
          </cell>
          <cell r="E843" t="str">
            <v/>
          </cell>
          <cell r="F843" t="str">
            <v>445.72</v>
          </cell>
          <cell r="G843" t="str">
            <v>RMB</v>
          </cell>
          <cell r="H843" t="str">
            <v>1</v>
          </cell>
          <cell r="I843" t="str">
            <v>445.72</v>
          </cell>
        </row>
        <row r="844">
          <cell r="A844" t="str">
            <v>1565964</v>
          </cell>
          <cell r="B844" t="str">
            <v>大力酒店 </v>
          </cell>
          <cell r="C844" t="str">
            <v>11907234938101</v>
          </cell>
          <cell r="D844" t="str">
            <v>8659</v>
          </cell>
          <cell r="E844" t="str">
            <v/>
          </cell>
          <cell r="F844" t="str">
            <v>1495.72</v>
          </cell>
          <cell r="G844" t="str">
            <v>RMB</v>
          </cell>
          <cell r="H844" t="str">
            <v>1</v>
          </cell>
          <cell r="I844" t="str">
            <v>1495.72</v>
          </cell>
        </row>
        <row r="845">
          <cell r="A845" t="str">
            <v>1552496</v>
          </cell>
          <cell r="B845" t="str">
            <v>澳门新濠天地迎尚酒店</v>
          </cell>
          <cell r="C845" t="str">
            <v>11907102769557</v>
          </cell>
          <cell r="D845" t="str">
            <v>2549029</v>
          </cell>
          <cell r="E845" t="str">
            <v/>
          </cell>
          <cell r="F845" t="str">
            <v>1570.45</v>
          </cell>
          <cell r="G845" t="str">
            <v>RMB</v>
          </cell>
          <cell r="H845" t="str">
            <v>1</v>
          </cell>
          <cell r="I845" t="str">
            <v>1570.45</v>
          </cell>
        </row>
        <row r="846">
          <cell r="A846" t="str">
            <v>1533825</v>
          </cell>
          <cell r="B846" t="str">
            <v>芬名酒店</v>
          </cell>
          <cell r="C846" t="str">
            <v>11906204493151</v>
          </cell>
          <cell r="D846" t="str">
            <v>1098295</v>
          </cell>
          <cell r="E846" t="str">
            <v/>
          </cell>
          <cell r="F846" t="str">
            <v>2750.3</v>
          </cell>
          <cell r="G846" t="str">
            <v>RMB</v>
          </cell>
          <cell r="H846" t="str">
            <v>1</v>
          </cell>
          <cell r="I846" t="str">
            <v>2750.3</v>
          </cell>
        </row>
        <row r="847">
          <cell r="A847" t="str">
            <v>1554736</v>
          </cell>
          <cell r="B847" t="str">
            <v>香港富荟炮台山酒店</v>
          </cell>
          <cell r="C847" t="str">
            <v>11907122799267</v>
          </cell>
          <cell r="D847" t="str">
            <v>1298306133</v>
          </cell>
          <cell r="E847" t="str">
            <v/>
          </cell>
          <cell r="F847" t="str">
            <v>1089.76</v>
          </cell>
          <cell r="G847" t="str">
            <v>RMB</v>
          </cell>
          <cell r="H847" t="str">
            <v>1</v>
          </cell>
          <cell r="I847" t="str">
            <v>1089.76</v>
          </cell>
        </row>
        <row r="848">
          <cell r="A848" t="str">
            <v>1570800</v>
          </cell>
          <cell r="B848" t="str">
            <v>香港旅馆</v>
          </cell>
          <cell r="C848" t="str">
            <v>11907283434160</v>
          </cell>
          <cell r="D848" t="str">
            <v>413818804</v>
          </cell>
          <cell r="E848" t="str">
            <v/>
          </cell>
          <cell r="F848" t="str">
            <v>580.1</v>
          </cell>
          <cell r="G848" t="str">
            <v>RMB</v>
          </cell>
          <cell r="H848" t="str">
            <v>1</v>
          </cell>
          <cell r="I848" t="str">
            <v>580.1</v>
          </cell>
        </row>
        <row r="849">
          <cell r="A849" t="str">
            <v>1565612</v>
          </cell>
          <cell r="B849" t="str">
            <v>花筑济州岛梦幻酒店</v>
          </cell>
          <cell r="C849" t="str">
            <v>11907231932922</v>
          </cell>
          <cell r="D849" t="str">
            <v>1565177</v>
          </cell>
          <cell r="E849" t="str">
            <v/>
          </cell>
          <cell r="F849" t="str">
            <v>1831</v>
          </cell>
          <cell r="G849" t="str">
            <v>RMB</v>
          </cell>
          <cell r="H849" t="str">
            <v>1</v>
          </cell>
          <cell r="I849" t="str">
            <v>1831</v>
          </cell>
        </row>
        <row r="850">
          <cell r="A850" t="str">
            <v>1559154</v>
          </cell>
          <cell r="B850" t="str">
            <v>蒂罗尔酒店 </v>
          </cell>
          <cell r="C850" t="str">
            <v>11907173854968</v>
          </cell>
          <cell r="D850" t="str">
            <v/>
          </cell>
          <cell r="E850" t="str">
            <v/>
          </cell>
          <cell r="F850" t="str">
            <v>1810</v>
          </cell>
          <cell r="G850" t="str">
            <v>RMB</v>
          </cell>
          <cell r="H850" t="str">
            <v>1</v>
          </cell>
          <cell r="I850" t="str">
            <v>1810</v>
          </cell>
        </row>
        <row r="851">
          <cell r="A851" t="str">
            <v>1558127</v>
          </cell>
          <cell r="B851" t="str">
            <v>曼谷廊曼珀普拉宫公寓式酒店</v>
          </cell>
          <cell r="C851" t="str">
            <v>11907162842954</v>
          </cell>
          <cell r="D851" t="str">
            <v/>
          </cell>
          <cell r="E851" t="str">
            <v/>
          </cell>
          <cell r="F851" t="str">
            <v>1011</v>
          </cell>
          <cell r="G851" t="str">
            <v>RMB</v>
          </cell>
          <cell r="H851" t="str">
            <v>1</v>
          </cell>
          <cell r="I851" t="str">
            <v>1011</v>
          </cell>
        </row>
        <row r="852">
          <cell r="A852" t="str">
            <v>1558186</v>
          </cell>
          <cell r="B852" t="str">
            <v>曼谷廊曼珀普拉宫公寓式酒店</v>
          </cell>
          <cell r="C852" t="str">
            <v>11907168841885</v>
          </cell>
          <cell r="D852" t="str">
            <v/>
          </cell>
          <cell r="E852" t="str">
            <v/>
          </cell>
          <cell r="F852" t="str">
            <v>1460</v>
          </cell>
          <cell r="G852" t="str">
            <v>RMB</v>
          </cell>
          <cell r="H852" t="str">
            <v>1</v>
          </cell>
          <cell r="I852" t="str">
            <v>1460</v>
          </cell>
        </row>
        <row r="853">
          <cell r="A853" t="str">
            <v>1567637</v>
          </cell>
          <cell r="B853" t="str">
            <v>巴黎艾玛斯丹酒店</v>
          </cell>
          <cell r="C853" t="str">
            <v>11907253965708</v>
          </cell>
          <cell r="D853" t="str">
            <v/>
          </cell>
          <cell r="E853" t="str">
            <v/>
          </cell>
          <cell r="F853" t="str">
            <v>3634</v>
          </cell>
          <cell r="G853" t="str">
            <v>RMB</v>
          </cell>
          <cell r="H853" t="str">
            <v>1</v>
          </cell>
          <cell r="I853" t="str">
            <v>3634.7</v>
          </cell>
        </row>
        <row r="854">
          <cell r="A854" t="str">
            <v>1559246</v>
          </cell>
          <cell r="B854" t="str">
            <v>芭堤雅T酒店</v>
          </cell>
          <cell r="C854" t="str">
            <v>11907174858949</v>
          </cell>
          <cell r="D854" t="str">
            <v>17398</v>
          </cell>
          <cell r="E854" t="str">
            <v/>
          </cell>
          <cell r="F854" t="str">
            <v>1860</v>
          </cell>
          <cell r="G854" t="str">
            <v>RMB</v>
          </cell>
          <cell r="H854" t="str">
            <v>1</v>
          </cell>
          <cell r="I854" t="str">
            <v>1860.78</v>
          </cell>
        </row>
        <row r="855">
          <cell r="A855" t="str">
            <v>1568823</v>
          </cell>
          <cell r="B855" t="str">
            <v>亚伦酒店</v>
          </cell>
          <cell r="C855" t="str">
            <v>11907261983405</v>
          </cell>
          <cell r="D855" t="str">
            <v/>
          </cell>
          <cell r="E855" t="str">
            <v/>
          </cell>
          <cell r="F855" t="str">
            <v>542</v>
          </cell>
          <cell r="G855" t="str">
            <v>RMB</v>
          </cell>
          <cell r="H855" t="str">
            <v>1</v>
          </cell>
          <cell r="I855" t="str">
            <v>542.74</v>
          </cell>
        </row>
        <row r="856">
          <cell r="A856" t="str">
            <v>1572356</v>
          </cell>
          <cell r="B856" t="str">
            <v>海参崴赤道酒店</v>
          </cell>
          <cell r="C856" t="str">
            <v>11907306659262</v>
          </cell>
          <cell r="D856" t="str">
            <v/>
          </cell>
          <cell r="E856" t="str">
            <v/>
          </cell>
          <cell r="F856" t="str">
            <v>1426</v>
          </cell>
          <cell r="G856" t="str">
            <v>RMB</v>
          </cell>
          <cell r="H856" t="str">
            <v>1</v>
          </cell>
          <cell r="I856" t="str">
            <v>1426</v>
          </cell>
        </row>
        <row r="857">
          <cell r="A857" t="str">
            <v>1569442</v>
          </cell>
          <cell r="B857" t="str">
            <v>林肯客栈菲尔德俱乐部广场??酒店</v>
          </cell>
          <cell r="C857" t="str">
            <v>11907276983336</v>
          </cell>
          <cell r="D857" t="str">
            <v>58335sb271994</v>
          </cell>
          <cell r="E857" t="str">
            <v/>
          </cell>
          <cell r="F857" t="str">
            <v>3128</v>
          </cell>
          <cell r="G857" t="str">
            <v>RMB</v>
          </cell>
          <cell r="H857" t="str">
            <v>1</v>
          </cell>
          <cell r="I857" t="str">
            <v>3128.11</v>
          </cell>
        </row>
        <row r="858">
          <cell r="A858" t="str">
            <v>1545175</v>
          </cell>
          <cell r="B858" t="str">
            <v>上海虹桥康得思酒店</v>
          </cell>
          <cell r="C858" t="str">
            <v>11907037659613</v>
          </cell>
          <cell r="D858" t="str">
            <v/>
          </cell>
          <cell r="E858" t="str">
            <v/>
          </cell>
          <cell r="F858" t="str">
            <v>1730</v>
          </cell>
          <cell r="G858" t="str">
            <v>RMB</v>
          </cell>
          <cell r="H858" t="str">
            <v>1</v>
          </cell>
          <cell r="I858" t="str">
            <v>1730</v>
          </cell>
        </row>
        <row r="859">
          <cell r="A859" t="str">
            <v>1569670</v>
          </cell>
          <cell r="B859" t="str">
            <v>錦糸町相铁弗雷萨酒店</v>
          </cell>
          <cell r="C859" t="str">
            <v>11907273990213</v>
          </cell>
          <cell r="D859" t="str">
            <v>128953</v>
          </cell>
          <cell r="E859" t="str">
            <v/>
          </cell>
          <cell r="F859" t="str">
            <v>971</v>
          </cell>
          <cell r="G859" t="str">
            <v>RMB</v>
          </cell>
          <cell r="H859" t="str">
            <v>1</v>
          </cell>
          <cell r="I859" t="str">
            <v>971</v>
          </cell>
        </row>
        <row r="860">
          <cell r="A860" t="str">
            <v>1525108</v>
          </cell>
          <cell r="B860" t="str">
            <v>天云旅栈(台北西门馆)</v>
          </cell>
          <cell r="C860" t="str">
            <v>11906269572395</v>
          </cell>
          <cell r="D860" t="str">
            <v>20190626-018</v>
          </cell>
          <cell r="E860" t="str">
            <v/>
          </cell>
          <cell r="F860" t="str">
            <v>1257</v>
          </cell>
          <cell r="G860" t="str">
            <v>RMB</v>
          </cell>
          <cell r="H860" t="str">
            <v>1</v>
          </cell>
          <cell r="I860" t="str">
            <v>1257</v>
          </cell>
        </row>
        <row r="861">
          <cell r="A861" t="str">
            <v>1575532</v>
          </cell>
          <cell r="B861" t="str">
            <v>悉尼帕拉玛塔斯凯酒店</v>
          </cell>
          <cell r="C861" t="str">
            <v>11908061725166</v>
          </cell>
          <cell r="D861" t="str">
            <v>70370965</v>
          </cell>
          <cell r="E861" t="str">
            <v/>
          </cell>
          <cell r="F861" t="str">
            <v>4078</v>
          </cell>
          <cell r="G861" t="str">
            <v>RMB</v>
          </cell>
          <cell r="H861" t="str">
            <v>1</v>
          </cell>
          <cell r="I861" t="str">
            <v>4078</v>
          </cell>
        </row>
        <row r="862">
          <cell r="A862" t="str">
            <v>1559126</v>
          </cell>
          <cell r="B862" t="str">
            <v>沙美岛拉里萨度假村</v>
          </cell>
          <cell r="C862" t="str">
            <v>11907178855045</v>
          </cell>
          <cell r="D862" t="str">
            <v>1301666820</v>
          </cell>
          <cell r="E862" t="str">
            <v/>
          </cell>
          <cell r="F862" t="str">
            <v>955.2</v>
          </cell>
          <cell r="G862" t="str">
            <v>RMB</v>
          </cell>
          <cell r="H862" t="str">
            <v>1</v>
          </cell>
          <cell r="I862" t="str">
            <v>955.2</v>
          </cell>
        </row>
        <row r="863">
          <cell r="A863" t="str">
            <v>1559133</v>
          </cell>
          <cell r="B863" t="str">
            <v>沙美岛拉里萨度假村</v>
          </cell>
          <cell r="C863" t="str">
            <v>11907179851207</v>
          </cell>
          <cell r="D863" t="str">
            <v>0864781997</v>
          </cell>
          <cell r="E863" t="str">
            <v/>
          </cell>
          <cell r="F863" t="str">
            <v>955.2</v>
          </cell>
          <cell r="G863" t="str">
            <v>RMB</v>
          </cell>
          <cell r="H863" t="str">
            <v>1</v>
          </cell>
          <cell r="I863" t="str">
            <v>955.2</v>
          </cell>
        </row>
        <row r="864">
          <cell r="A864" t="str">
            <v>1527963</v>
          </cell>
          <cell r="B864" t="str">
            <v>仙本那西巴丹酒店3</v>
          </cell>
          <cell r="C864" t="str">
            <v>11907178859056</v>
          </cell>
          <cell r="D864" t="str">
            <v/>
          </cell>
          <cell r="E864" t="str">
            <v/>
          </cell>
          <cell r="F864" t="str">
            <v>1511</v>
          </cell>
          <cell r="G864" t="str">
            <v>RMB</v>
          </cell>
          <cell r="H864" t="str">
            <v>1</v>
          </cell>
          <cell r="I864" t="str">
            <v>1511</v>
          </cell>
        </row>
        <row r="865">
          <cell r="A865" t="str">
            <v>1476881</v>
          </cell>
          <cell r="B865" t="str">
            <v>蓝色塞班花园公寓</v>
          </cell>
          <cell r="C865" t="str">
            <v>11904052771851</v>
          </cell>
          <cell r="D865" t="str">
            <v>374365660</v>
          </cell>
          <cell r="E865" t="str">
            <v/>
          </cell>
          <cell r="F865" t="str">
            <v>2527.8</v>
          </cell>
          <cell r="G865" t="str">
            <v>RMB</v>
          </cell>
          <cell r="H865" t="str">
            <v>1</v>
          </cell>
          <cell r="I865" t="str">
            <v>2527.8</v>
          </cell>
        </row>
        <row r="866">
          <cell r="A866" t="str">
            <v>1575906</v>
          </cell>
          <cell r="B866" t="str">
            <v>媒体住宅酒店</v>
          </cell>
          <cell r="C866" t="str">
            <v>11908023778484</v>
          </cell>
          <cell r="D866" t="str">
            <v/>
          </cell>
          <cell r="E866" t="str">
            <v/>
          </cell>
          <cell r="F866" t="str">
            <v>2199</v>
          </cell>
          <cell r="G866" t="str">
            <v>RMB</v>
          </cell>
          <cell r="H866" t="str">
            <v>1</v>
          </cell>
          <cell r="I866" t="str">
            <v>2199</v>
          </cell>
        </row>
        <row r="867">
          <cell r="A867" t="str">
            <v>1572034</v>
          </cell>
          <cell r="B867" t="str">
            <v>川普国际高尔夫球场及爱尔兰敦贝格酒店</v>
          </cell>
          <cell r="C867" t="str">
            <v>11907264977393</v>
          </cell>
          <cell r="D867" t="str">
            <v/>
          </cell>
          <cell r="E867" t="str">
            <v/>
          </cell>
          <cell r="F867" t="str">
            <v>5279</v>
          </cell>
          <cell r="G867" t="str">
            <v>RMB</v>
          </cell>
          <cell r="H867" t="str">
            <v>1</v>
          </cell>
          <cell r="I867" t="str">
            <v>5279</v>
          </cell>
        </row>
        <row r="868">
          <cell r="A868" t="str">
            <v>1560632</v>
          </cell>
          <cell r="B868" t="str">
            <v>麦迪逊酒店</v>
          </cell>
          <cell r="C868" t="str">
            <v>11907181875098</v>
          </cell>
          <cell r="D868" t="str">
            <v>105346</v>
          </cell>
          <cell r="E868" t="str">
            <v/>
          </cell>
          <cell r="F868" t="str">
            <v>1415</v>
          </cell>
          <cell r="G868" t="str">
            <v>RMB</v>
          </cell>
          <cell r="H868" t="str">
            <v>1</v>
          </cell>
          <cell r="I868" t="str">
            <v>1415</v>
          </cell>
        </row>
        <row r="869">
          <cell r="A869" t="str">
            <v>1577026</v>
          </cell>
          <cell r="B869" t="str">
            <v/>
          </cell>
          <cell r="C869" t="str">
            <v>11908052462589</v>
          </cell>
          <cell r="D869" t="str">
            <v/>
          </cell>
          <cell r="E869" t="str">
            <v/>
          </cell>
          <cell r="F869" t="str">
            <v>797</v>
          </cell>
          <cell r="G869" t="str">
            <v>RMB</v>
          </cell>
          <cell r="H869" t="str">
            <v>1</v>
          </cell>
          <cell r="I869" t="str">
            <v>797</v>
          </cell>
        </row>
        <row r="870">
          <cell r="A870" t="str">
            <v>1577028</v>
          </cell>
          <cell r="B870" t="str">
            <v/>
          </cell>
          <cell r="C870" t="str">
            <v>11908038366641</v>
          </cell>
          <cell r="D870" t="str">
            <v/>
          </cell>
          <cell r="E870" t="str">
            <v/>
          </cell>
          <cell r="F870" t="str">
            <v>543</v>
          </cell>
          <cell r="G870" t="str">
            <v>RMB</v>
          </cell>
          <cell r="H870" t="str">
            <v>1</v>
          </cell>
          <cell r="I870" t="str">
            <v>543</v>
          </cell>
        </row>
        <row r="871">
          <cell r="A871" t="str">
            <v>1571167</v>
          </cell>
          <cell r="B871" t="str">
            <v>蒙天别墅酒店</v>
          </cell>
          <cell r="C871" t="str">
            <v>11907293039016</v>
          </cell>
          <cell r="D871" t="str">
            <v>321-4435933)</v>
          </cell>
          <cell r="E871" t="str">
            <v/>
          </cell>
          <cell r="F871" t="str">
            <v>735</v>
          </cell>
          <cell r="G871" t="str">
            <v>RMB</v>
          </cell>
          <cell r="H871" t="str">
            <v>1</v>
          </cell>
          <cell r="I871" t="str">
            <v>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7"/>
  <sheetViews>
    <sheetView tabSelected="1" topLeftCell="A196" workbookViewId="0">
      <selection activeCell="L225" sqref="L225"/>
    </sheetView>
  </sheetViews>
  <sheetFormatPr defaultColWidth="9" defaultRowHeight="15"/>
  <cols>
    <col min="1" max="1" width="17" customWidth="1"/>
    <col min="10" max="10" width="13.2857142857143" customWidth="1"/>
    <col min="11" max="11" width="12"/>
    <col min="19" max="19" width="10.5714285714286"/>
    <col min="20" max="20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t="s">
        <v>44</v>
      </c>
    </row>
    <row r="20" spans="1:20">
      <c r="A20" s="6" t="s">
        <v>8</v>
      </c>
      <c r="B20" s="6" t="s">
        <v>45</v>
      </c>
      <c r="C20" s="6" t="s">
        <v>46</v>
      </c>
      <c r="D20" s="6" t="s">
        <v>47</v>
      </c>
      <c r="E20" s="6" t="s">
        <v>48</v>
      </c>
      <c r="F20" s="6">
        <v>1</v>
      </c>
      <c r="G20" s="6" t="s">
        <v>49</v>
      </c>
      <c r="H20" s="6" t="s">
        <v>25</v>
      </c>
      <c r="I20" s="6" t="s">
        <v>50</v>
      </c>
      <c r="J20" s="6">
        <v>769</v>
      </c>
      <c r="K20" s="6">
        <v>769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51</v>
      </c>
      <c r="Q20" s="6" t="s">
        <v>51</v>
      </c>
      <c r="R20" s="6"/>
      <c r="S20" s="8" t="str">
        <f>VLOOKUP(B20,[1]应付款管理!$A$1:$I$65536,9,0)</f>
        <v>769</v>
      </c>
      <c r="T20" t="str">
        <f>$T$19&amp;B20</f>
        <v>,1576176</v>
      </c>
    </row>
    <row r="21" spans="1:20">
      <c r="A21" s="6" t="s">
        <v>8</v>
      </c>
      <c r="B21" s="6" t="s">
        <v>52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19</v>
      </c>
      <c r="H21" s="6" t="s">
        <v>25</v>
      </c>
      <c r="I21" s="6" t="s">
        <v>56</v>
      </c>
      <c r="J21" s="6">
        <v>254.27</v>
      </c>
      <c r="K21" s="6">
        <v>254.27</v>
      </c>
      <c r="L21" s="6">
        <v>0</v>
      </c>
      <c r="M21" s="6" t="s">
        <v>8</v>
      </c>
      <c r="N21" s="6" t="s">
        <v>57</v>
      </c>
      <c r="O21" s="6" t="s">
        <v>57</v>
      </c>
      <c r="P21" s="6" t="s">
        <v>58</v>
      </c>
      <c r="Q21" s="6" t="s">
        <v>59</v>
      </c>
      <c r="R21" s="6"/>
      <c r="S21" s="8" t="str">
        <f>VLOOKUP(B21,[1]应付款管理!$A$1:$I$65536,9,0)</f>
        <v>254.27</v>
      </c>
      <c r="T21" t="str">
        <f t="shared" ref="T21:T52" si="0">$T$19&amp;B21</f>
        <v>,1576099</v>
      </c>
    </row>
    <row r="22" spans="1:20">
      <c r="A22" s="6" t="s">
        <v>8</v>
      </c>
      <c r="B22" s="6" t="s">
        <v>60</v>
      </c>
      <c r="C22" s="6" t="s">
        <v>61</v>
      </c>
      <c r="D22" s="6" t="s">
        <v>62</v>
      </c>
      <c r="E22" s="6" t="s">
        <v>63</v>
      </c>
      <c r="F22" s="6">
        <v>1</v>
      </c>
      <c r="G22" s="6" t="s">
        <v>19</v>
      </c>
      <c r="H22" s="6" t="s">
        <v>25</v>
      </c>
      <c r="I22" s="6" t="s">
        <v>64</v>
      </c>
      <c r="J22" s="6">
        <v>213.63</v>
      </c>
      <c r="K22" s="6">
        <v>213.63</v>
      </c>
      <c r="L22" s="6">
        <v>0</v>
      </c>
      <c r="M22" s="6" t="s">
        <v>8</v>
      </c>
      <c r="N22" s="6" t="s">
        <v>65</v>
      </c>
      <c r="O22" s="6" t="s">
        <v>65</v>
      </c>
      <c r="P22" s="6" t="s">
        <v>58</v>
      </c>
      <c r="Q22" s="6" t="s">
        <v>59</v>
      </c>
      <c r="R22" s="6"/>
      <c r="S22" s="8" t="str">
        <f>VLOOKUP(B22,[1]应付款管理!$A$1:$I$65536,9,0)</f>
        <v>213.63</v>
      </c>
      <c r="T22" t="str">
        <f t="shared" si="0"/>
        <v>,1574924</v>
      </c>
    </row>
    <row r="23" spans="1:20">
      <c r="A23" s="6" t="s">
        <v>8</v>
      </c>
      <c r="B23" s="6" t="s">
        <v>66</v>
      </c>
      <c r="C23" s="6" t="s">
        <v>67</v>
      </c>
      <c r="D23" s="6" t="s">
        <v>62</v>
      </c>
      <c r="E23" s="6" t="s">
        <v>63</v>
      </c>
      <c r="F23" s="6">
        <v>1</v>
      </c>
      <c r="G23" s="6" t="s">
        <v>19</v>
      </c>
      <c r="H23" s="6" t="s">
        <v>25</v>
      </c>
      <c r="I23" s="6" t="s">
        <v>68</v>
      </c>
      <c r="J23" s="6">
        <v>213.63</v>
      </c>
      <c r="K23" s="6">
        <v>213.63</v>
      </c>
      <c r="L23" s="6">
        <v>0</v>
      </c>
      <c r="M23" s="6" t="s">
        <v>8</v>
      </c>
      <c r="N23" s="6" t="s">
        <v>65</v>
      </c>
      <c r="O23" s="6" t="s">
        <v>65</v>
      </c>
      <c r="P23" s="6" t="s">
        <v>58</v>
      </c>
      <c r="Q23" s="6" t="s">
        <v>59</v>
      </c>
      <c r="R23" s="6"/>
      <c r="S23" s="8" t="str">
        <f>VLOOKUP(B23,[1]应付款管理!$A$1:$I$65536,9,0)</f>
        <v>213.63</v>
      </c>
      <c r="T23" t="str">
        <f t="shared" si="0"/>
        <v>,1574922</v>
      </c>
    </row>
    <row r="24" spans="1:20">
      <c r="A24" s="6" t="s">
        <v>8</v>
      </c>
      <c r="B24" s="6" t="s">
        <v>69</v>
      </c>
      <c r="C24" s="6" t="s">
        <v>70</v>
      </c>
      <c r="D24" s="6" t="s">
        <v>71</v>
      </c>
      <c r="E24" s="6" t="s">
        <v>72</v>
      </c>
      <c r="F24" s="6">
        <v>1</v>
      </c>
      <c r="G24" s="6" t="s">
        <v>49</v>
      </c>
      <c r="H24" s="6" t="s">
        <v>73</v>
      </c>
      <c r="I24" s="6" t="s">
        <v>74</v>
      </c>
      <c r="J24" s="6">
        <v>2110.36</v>
      </c>
      <c r="K24" s="6">
        <v>2110.36</v>
      </c>
      <c r="L24" s="6">
        <v>0</v>
      </c>
      <c r="M24" s="6" t="s">
        <v>8</v>
      </c>
      <c r="N24" s="6" t="s">
        <v>65</v>
      </c>
      <c r="O24" s="6" t="s">
        <v>65</v>
      </c>
      <c r="P24" s="6" t="s">
        <v>58</v>
      </c>
      <c r="Q24" s="6" t="s">
        <v>59</v>
      </c>
      <c r="R24" s="6"/>
      <c r="S24" s="8" t="str">
        <f>VLOOKUP(B24,[1]应付款管理!$A$1:$I$65536,9,0)</f>
        <v>2110.36</v>
      </c>
      <c r="T24" t="str">
        <f t="shared" si="0"/>
        <v>,1574860</v>
      </c>
    </row>
    <row r="25" spans="1:20">
      <c r="A25" s="6" t="s">
        <v>8</v>
      </c>
      <c r="B25" s="6" t="s">
        <v>75</v>
      </c>
      <c r="C25" s="6" t="s">
        <v>76</v>
      </c>
      <c r="D25" s="6" t="s">
        <v>77</v>
      </c>
      <c r="E25" s="6" t="s">
        <v>78</v>
      </c>
      <c r="F25" s="6">
        <v>1</v>
      </c>
      <c r="G25" s="6" t="s">
        <v>49</v>
      </c>
      <c r="H25" s="6" t="s">
        <v>25</v>
      </c>
      <c r="I25" s="6" t="s">
        <v>79</v>
      </c>
      <c r="J25" s="6">
        <v>930.02</v>
      </c>
      <c r="K25" s="6">
        <v>930.02</v>
      </c>
      <c r="L25" s="6">
        <v>0</v>
      </c>
      <c r="M25" s="6" t="s">
        <v>8</v>
      </c>
      <c r="N25" s="6" t="s">
        <v>65</v>
      </c>
      <c r="O25" s="6" t="s">
        <v>65</v>
      </c>
      <c r="P25" s="6" t="s">
        <v>58</v>
      </c>
      <c r="Q25" s="6" t="s">
        <v>59</v>
      </c>
      <c r="R25" s="6"/>
      <c r="S25" s="8" t="str">
        <f>VLOOKUP(B25,[1]应付款管理!$A$1:$I$65536,9,0)</f>
        <v>930.02</v>
      </c>
      <c r="T25" t="str">
        <f t="shared" si="0"/>
        <v>,1574388</v>
      </c>
    </row>
    <row r="26" spans="1:20">
      <c r="A26" s="6" t="s">
        <v>8</v>
      </c>
      <c r="B26" s="6" t="s">
        <v>80</v>
      </c>
      <c r="C26" s="6" t="s">
        <v>81</v>
      </c>
      <c r="D26" s="6" t="s">
        <v>82</v>
      </c>
      <c r="E26" s="6" t="s">
        <v>48</v>
      </c>
      <c r="F26" s="6">
        <v>2</v>
      </c>
      <c r="G26" s="6" t="s">
        <v>49</v>
      </c>
      <c r="H26" s="6" t="s">
        <v>25</v>
      </c>
      <c r="I26" s="6" t="s">
        <v>83</v>
      </c>
      <c r="J26" s="6">
        <v>6464.88</v>
      </c>
      <c r="K26" s="6">
        <v>6464.88</v>
      </c>
      <c r="L26" s="6">
        <v>0</v>
      </c>
      <c r="M26" s="6" t="s">
        <v>8</v>
      </c>
      <c r="N26" s="6" t="s">
        <v>65</v>
      </c>
      <c r="O26" s="6" t="s">
        <v>57</v>
      </c>
      <c r="P26" s="6" t="s">
        <v>58</v>
      </c>
      <c r="Q26" s="6" t="s">
        <v>59</v>
      </c>
      <c r="R26" s="6"/>
      <c r="S26" s="8" t="str">
        <f>VLOOKUP(B26,[1]应付款管理!$A$1:$I$65536,9,0)</f>
        <v>6464.88</v>
      </c>
      <c r="T26" t="str">
        <f t="shared" si="0"/>
        <v>,1574038</v>
      </c>
    </row>
    <row r="27" spans="1:20">
      <c r="A27" s="6" t="s">
        <v>8</v>
      </c>
      <c r="B27" s="6" t="s">
        <v>84</v>
      </c>
      <c r="C27" s="6" t="s">
        <v>85</v>
      </c>
      <c r="D27" s="6" t="s">
        <v>86</v>
      </c>
      <c r="E27" s="6" t="s">
        <v>87</v>
      </c>
      <c r="F27" s="6">
        <v>1</v>
      </c>
      <c r="G27" s="6" t="s">
        <v>49</v>
      </c>
      <c r="H27" s="6" t="s">
        <v>25</v>
      </c>
      <c r="I27" s="6" t="s">
        <v>88</v>
      </c>
      <c r="J27" s="6">
        <v>3019.82</v>
      </c>
      <c r="K27" s="6">
        <v>3019.82</v>
      </c>
      <c r="L27" s="6">
        <v>0</v>
      </c>
      <c r="M27" s="6" t="s">
        <v>8</v>
      </c>
      <c r="N27" s="6" t="s">
        <v>65</v>
      </c>
      <c r="O27" s="6" t="s">
        <v>65</v>
      </c>
      <c r="P27" s="6" t="s">
        <v>58</v>
      </c>
      <c r="Q27" s="6" t="s">
        <v>59</v>
      </c>
      <c r="R27" s="6"/>
      <c r="S27" s="8" t="str">
        <f>VLOOKUP(B27,[1]应付款管理!$A$1:$I$65536,9,0)</f>
        <v>3019.82</v>
      </c>
      <c r="T27" t="str">
        <f t="shared" si="0"/>
        <v>,1573961</v>
      </c>
    </row>
    <row r="28" spans="1:20">
      <c r="A28" s="6" t="s">
        <v>8</v>
      </c>
      <c r="B28" s="6" t="s">
        <v>89</v>
      </c>
      <c r="C28" s="6" t="s">
        <v>90</v>
      </c>
      <c r="D28" s="6" t="s">
        <v>91</v>
      </c>
      <c r="E28" s="6" t="s">
        <v>92</v>
      </c>
      <c r="F28" s="6">
        <v>1</v>
      </c>
      <c r="G28" s="6" t="s">
        <v>19</v>
      </c>
      <c r="H28" s="6" t="s">
        <v>25</v>
      </c>
      <c r="I28" s="6" t="s">
        <v>93</v>
      </c>
      <c r="J28" s="6">
        <v>591.09</v>
      </c>
      <c r="K28" s="6">
        <v>591.09</v>
      </c>
      <c r="L28" s="6">
        <v>0</v>
      </c>
      <c r="M28" s="6" t="s">
        <v>8</v>
      </c>
      <c r="N28" s="6" t="s">
        <v>94</v>
      </c>
      <c r="O28" s="6" t="s">
        <v>94</v>
      </c>
      <c r="P28" s="6" t="s">
        <v>58</v>
      </c>
      <c r="Q28" s="6" t="s">
        <v>59</v>
      </c>
      <c r="R28" s="6"/>
      <c r="S28" s="8" t="str">
        <f>VLOOKUP(B28,[1]应付款管理!$A$1:$I$65536,9,0)</f>
        <v>591.09</v>
      </c>
      <c r="T28" t="str">
        <f t="shared" si="0"/>
        <v>,1573908</v>
      </c>
    </row>
    <row r="29" spans="1:20">
      <c r="A29" s="6" t="s">
        <v>8</v>
      </c>
      <c r="B29" s="6" t="s">
        <v>95</v>
      </c>
      <c r="C29" s="6" t="s">
        <v>96</v>
      </c>
      <c r="D29" s="6" t="s">
        <v>97</v>
      </c>
      <c r="E29" s="6" t="s">
        <v>98</v>
      </c>
      <c r="F29" s="6">
        <v>1</v>
      </c>
      <c r="G29" s="6" t="s">
        <v>49</v>
      </c>
      <c r="H29" s="6" t="s">
        <v>19</v>
      </c>
      <c r="I29" s="6" t="s">
        <v>99</v>
      </c>
      <c r="J29" s="6">
        <v>309.08</v>
      </c>
      <c r="K29" s="6">
        <v>309.08</v>
      </c>
      <c r="L29" s="6">
        <v>0</v>
      </c>
      <c r="M29" s="6" t="s">
        <v>8</v>
      </c>
      <c r="N29" s="6" t="s">
        <v>94</v>
      </c>
      <c r="O29" s="6" t="s">
        <v>94</v>
      </c>
      <c r="P29" s="6" t="s">
        <v>58</v>
      </c>
      <c r="Q29" s="6" t="s">
        <v>59</v>
      </c>
      <c r="R29" s="6"/>
      <c r="S29" s="8" t="str">
        <f>VLOOKUP(B29,[1]应付款管理!$A$1:$I$65536,9,0)</f>
        <v>309.08</v>
      </c>
      <c r="T29" t="str">
        <f t="shared" si="0"/>
        <v>,1573907</v>
      </c>
    </row>
    <row r="30" spans="1:20">
      <c r="A30" s="6" t="s">
        <v>8</v>
      </c>
      <c r="B30" s="6" t="s">
        <v>100</v>
      </c>
      <c r="C30" s="6" t="s">
        <v>101</v>
      </c>
      <c r="D30" s="6" t="s">
        <v>102</v>
      </c>
      <c r="E30" s="6" t="s">
        <v>103</v>
      </c>
      <c r="F30" s="6">
        <v>1</v>
      </c>
      <c r="G30" s="6" t="s">
        <v>57</v>
      </c>
      <c r="H30" s="6" t="s">
        <v>19</v>
      </c>
      <c r="I30" s="6" t="s">
        <v>104</v>
      </c>
      <c r="J30" s="6">
        <v>1032.74</v>
      </c>
      <c r="K30" s="6">
        <v>1032.74</v>
      </c>
      <c r="L30" s="6">
        <v>0</v>
      </c>
      <c r="M30" s="6" t="s">
        <v>8</v>
      </c>
      <c r="N30" s="6" t="s">
        <v>94</v>
      </c>
      <c r="O30" s="6" t="s">
        <v>94</v>
      </c>
      <c r="P30" s="6" t="s">
        <v>58</v>
      </c>
      <c r="Q30" s="6" t="s">
        <v>59</v>
      </c>
      <c r="R30" s="6"/>
      <c r="S30" s="8" t="str">
        <f>VLOOKUP(B30,[1]应付款管理!$A$1:$I$65536,9,0)</f>
        <v>1032.74</v>
      </c>
      <c r="T30" t="str">
        <f t="shared" si="0"/>
        <v>,1573804</v>
      </c>
    </row>
    <row r="31" spans="1:20">
      <c r="A31" s="6" t="s">
        <v>8</v>
      </c>
      <c r="B31" s="6" t="s">
        <v>105</v>
      </c>
      <c r="C31" s="6" t="s">
        <v>106</v>
      </c>
      <c r="D31" s="6" t="s">
        <v>107</v>
      </c>
      <c r="E31" s="6" t="s">
        <v>98</v>
      </c>
      <c r="F31" s="6">
        <v>1</v>
      </c>
      <c r="G31" s="6" t="s">
        <v>49</v>
      </c>
      <c r="H31" s="6" t="s">
        <v>19</v>
      </c>
      <c r="I31" s="6" t="s">
        <v>108</v>
      </c>
      <c r="J31" s="6">
        <v>5235.72</v>
      </c>
      <c r="K31" s="6">
        <v>5235.72</v>
      </c>
      <c r="L31" s="6">
        <v>0</v>
      </c>
      <c r="M31" s="6" t="s">
        <v>8</v>
      </c>
      <c r="N31" s="6" t="s">
        <v>94</v>
      </c>
      <c r="O31" s="6" t="s">
        <v>94</v>
      </c>
      <c r="P31" s="6" t="s">
        <v>58</v>
      </c>
      <c r="Q31" s="6" t="s">
        <v>59</v>
      </c>
      <c r="R31" s="6"/>
      <c r="S31" s="8" t="str">
        <f>VLOOKUP(B31,[1]应付款管理!$A$1:$I$65536,9,0)</f>
        <v>5235.72</v>
      </c>
      <c r="T31" t="str">
        <f t="shared" si="0"/>
        <v>,1573754</v>
      </c>
    </row>
    <row r="32" spans="1:20">
      <c r="A32" s="6" t="s">
        <v>8</v>
      </c>
      <c r="B32" s="6" t="s">
        <v>109</v>
      </c>
      <c r="C32" s="6" t="s">
        <v>110</v>
      </c>
      <c r="D32" s="6" t="s">
        <v>111</v>
      </c>
      <c r="E32" s="6" t="s">
        <v>98</v>
      </c>
      <c r="F32" s="6">
        <v>1</v>
      </c>
      <c r="G32" s="6" t="s">
        <v>57</v>
      </c>
      <c r="H32" s="6" t="s">
        <v>49</v>
      </c>
      <c r="I32" s="6" t="s">
        <v>112</v>
      </c>
      <c r="J32" s="6">
        <v>1592.11</v>
      </c>
      <c r="K32" s="6">
        <v>1592.11</v>
      </c>
      <c r="L32" s="6">
        <v>0</v>
      </c>
      <c r="M32" s="6" t="s">
        <v>8</v>
      </c>
      <c r="N32" s="6" t="s">
        <v>94</v>
      </c>
      <c r="O32" s="6" t="s">
        <v>94</v>
      </c>
      <c r="P32" s="6" t="s">
        <v>58</v>
      </c>
      <c r="Q32" s="6" t="s">
        <v>59</v>
      </c>
      <c r="R32" s="6"/>
      <c r="S32" s="8" t="str">
        <f>VLOOKUP(B32,[1]应付款管理!$A$1:$I$65536,9,0)</f>
        <v>1592.11</v>
      </c>
      <c r="T32" t="str">
        <f t="shared" si="0"/>
        <v>,1573281</v>
      </c>
    </row>
    <row r="33" spans="1:20">
      <c r="A33" s="6" t="s">
        <v>8</v>
      </c>
      <c r="B33" s="6" t="s">
        <v>113</v>
      </c>
      <c r="C33" s="6" t="s">
        <v>114</v>
      </c>
      <c r="D33" s="6" t="s">
        <v>115</v>
      </c>
      <c r="E33" s="6" t="s">
        <v>116</v>
      </c>
      <c r="F33" s="6">
        <v>1</v>
      </c>
      <c r="G33" s="6" t="s">
        <v>19</v>
      </c>
      <c r="H33" s="6" t="s">
        <v>25</v>
      </c>
      <c r="I33" s="6" t="s">
        <v>117</v>
      </c>
      <c r="J33" s="6">
        <v>993.59</v>
      </c>
      <c r="K33" s="6">
        <v>993.59</v>
      </c>
      <c r="L33" s="6">
        <v>0</v>
      </c>
      <c r="M33" s="6" t="s">
        <v>8</v>
      </c>
      <c r="N33" s="6" t="s">
        <v>94</v>
      </c>
      <c r="O33" s="6" t="s">
        <v>94</v>
      </c>
      <c r="P33" s="6" t="s">
        <v>58</v>
      </c>
      <c r="Q33" s="6" t="s">
        <v>59</v>
      </c>
      <c r="R33" s="6"/>
      <c r="S33" s="8" t="str">
        <f>VLOOKUP(B33,[1]应付款管理!$A$1:$I$65536,9,0)</f>
        <v>993.59</v>
      </c>
      <c r="T33" t="str">
        <f t="shared" si="0"/>
        <v>,1573239</v>
      </c>
    </row>
    <row r="34" spans="1:20">
      <c r="A34" s="6" t="s">
        <v>8</v>
      </c>
      <c r="B34" s="6" t="s">
        <v>118</v>
      </c>
      <c r="C34" s="6" t="s">
        <v>119</v>
      </c>
      <c r="D34" s="6" t="s">
        <v>120</v>
      </c>
      <c r="E34" s="6" t="s">
        <v>121</v>
      </c>
      <c r="F34" s="6">
        <v>1</v>
      </c>
      <c r="G34" s="6" t="s">
        <v>49</v>
      </c>
      <c r="H34" s="6" t="s">
        <v>25</v>
      </c>
      <c r="I34" s="6" t="s">
        <v>122</v>
      </c>
      <c r="J34" s="6">
        <v>922.06</v>
      </c>
      <c r="K34" s="6">
        <v>922.06</v>
      </c>
      <c r="L34" s="6">
        <v>0</v>
      </c>
      <c r="M34" s="6" t="s">
        <v>8</v>
      </c>
      <c r="N34" s="6" t="s">
        <v>94</v>
      </c>
      <c r="O34" s="6" t="s">
        <v>94</v>
      </c>
      <c r="P34" s="6" t="s">
        <v>58</v>
      </c>
      <c r="Q34" s="6" t="s">
        <v>59</v>
      </c>
      <c r="R34" s="6"/>
      <c r="S34" s="8" t="str">
        <f>VLOOKUP(B34,[1]应付款管理!$A$1:$I$65536,9,0)</f>
        <v>922.06</v>
      </c>
      <c r="T34" t="str">
        <f t="shared" si="0"/>
        <v>,1573027</v>
      </c>
    </row>
    <row r="35" spans="1:20">
      <c r="A35" s="6" t="s">
        <v>8</v>
      </c>
      <c r="B35" s="6" t="s">
        <v>123</v>
      </c>
      <c r="C35" s="6" t="s">
        <v>124</v>
      </c>
      <c r="D35" s="6" t="s">
        <v>125</v>
      </c>
      <c r="E35" s="6" t="s">
        <v>126</v>
      </c>
      <c r="F35" s="6">
        <v>1</v>
      </c>
      <c r="G35" s="6" t="s">
        <v>65</v>
      </c>
      <c r="H35" s="6" t="s">
        <v>49</v>
      </c>
      <c r="I35" s="6" t="s">
        <v>127</v>
      </c>
      <c r="J35" s="6">
        <v>2499.64</v>
      </c>
      <c r="K35" s="6">
        <v>2499.64</v>
      </c>
      <c r="L35" s="6">
        <v>0</v>
      </c>
      <c r="M35" s="6" t="s">
        <v>8</v>
      </c>
      <c r="N35" s="6" t="s">
        <v>128</v>
      </c>
      <c r="O35" s="6" t="s">
        <v>128</v>
      </c>
      <c r="P35" s="6" t="s">
        <v>58</v>
      </c>
      <c r="Q35" s="6" t="s">
        <v>59</v>
      </c>
      <c r="R35" s="6"/>
      <c r="S35" s="8" t="str">
        <f>VLOOKUP(B35,[1]应付款管理!$A$1:$I$65536,9,0)</f>
        <v>2499.64</v>
      </c>
      <c r="T35" t="str">
        <f t="shared" si="0"/>
        <v>,1572874</v>
      </c>
    </row>
    <row r="36" spans="1:20">
      <c r="A36" s="6" t="s">
        <v>8</v>
      </c>
      <c r="B36" s="6" t="s">
        <v>129</v>
      </c>
      <c r="C36" s="6" t="s">
        <v>130</v>
      </c>
      <c r="D36" s="6" t="s">
        <v>131</v>
      </c>
      <c r="E36" s="6" t="s">
        <v>92</v>
      </c>
      <c r="F36" s="6">
        <v>1</v>
      </c>
      <c r="G36" s="6" t="s">
        <v>57</v>
      </c>
      <c r="H36" s="6" t="s">
        <v>19</v>
      </c>
      <c r="I36" s="6" t="s">
        <v>132</v>
      </c>
      <c r="J36" s="6">
        <v>3460.7</v>
      </c>
      <c r="K36" s="6">
        <v>3460.7</v>
      </c>
      <c r="L36" s="6">
        <v>0</v>
      </c>
      <c r="M36" s="6" t="s">
        <v>8</v>
      </c>
      <c r="N36" s="6" t="s">
        <v>128</v>
      </c>
      <c r="O36" s="6" t="s">
        <v>128</v>
      </c>
      <c r="P36" s="6" t="s">
        <v>58</v>
      </c>
      <c r="Q36" s="6" t="s">
        <v>59</v>
      </c>
      <c r="R36" s="6"/>
      <c r="S36" s="8" t="str">
        <f>VLOOKUP(B36,[1]应付款管理!$A$1:$I$65536,9,0)</f>
        <v>3460.7</v>
      </c>
      <c r="T36" t="str">
        <f t="shared" si="0"/>
        <v>,1572848</v>
      </c>
    </row>
    <row r="37" spans="1:20">
      <c r="A37" s="6" t="s">
        <v>8</v>
      </c>
      <c r="B37" s="6" t="s">
        <v>133</v>
      </c>
      <c r="C37" s="6" t="s">
        <v>134</v>
      </c>
      <c r="D37" s="6" t="s">
        <v>135</v>
      </c>
      <c r="E37" s="6" t="s">
        <v>136</v>
      </c>
      <c r="F37" s="6">
        <v>1</v>
      </c>
      <c r="G37" s="6" t="s">
        <v>65</v>
      </c>
      <c r="H37" s="6" t="s">
        <v>57</v>
      </c>
      <c r="I37" s="6" t="s">
        <v>137</v>
      </c>
      <c r="J37" s="6">
        <v>326</v>
      </c>
      <c r="K37" s="6">
        <v>326</v>
      </c>
      <c r="L37" s="6">
        <v>0</v>
      </c>
      <c r="M37" s="6" t="s">
        <v>8</v>
      </c>
      <c r="N37" s="6" t="s">
        <v>128</v>
      </c>
      <c r="O37" s="6" t="s">
        <v>128</v>
      </c>
      <c r="P37" s="6" t="s">
        <v>58</v>
      </c>
      <c r="Q37" s="6" t="s">
        <v>59</v>
      </c>
      <c r="R37" s="6"/>
      <c r="S37" s="8" t="str">
        <f>VLOOKUP(B37,[1]应付款管理!$A$1:$I$65536,9,0)</f>
        <v>326</v>
      </c>
      <c r="T37" t="str">
        <f t="shared" si="0"/>
        <v>,1572810</v>
      </c>
    </row>
    <row r="38" spans="1:20">
      <c r="A38" s="6" t="s">
        <v>8</v>
      </c>
      <c r="B38" s="6" t="s">
        <v>138</v>
      </c>
      <c r="C38" s="6" t="s">
        <v>139</v>
      </c>
      <c r="D38" s="6" t="s">
        <v>140</v>
      </c>
      <c r="E38" s="6" t="s">
        <v>116</v>
      </c>
      <c r="F38" s="6">
        <v>1</v>
      </c>
      <c r="G38" s="6" t="s">
        <v>49</v>
      </c>
      <c r="H38" s="6" t="s">
        <v>19</v>
      </c>
      <c r="I38" s="6" t="s">
        <v>141</v>
      </c>
      <c r="J38" s="6">
        <v>980.1</v>
      </c>
      <c r="K38" s="6">
        <v>980.1</v>
      </c>
      <c r="L38" s="6">
        <v>0</v>
      </c>
      <c r="M38" s="6" t="s">
        <v>8</v>
      </c>
      <c r="N38" s="6" t="s">
        <v>128</v>
      </c>
      <c r="O38" s="6" t="s">
        <v>128</v>
      </c>
      <c r="P38" s="6" t="s">
        <v>58</v>
      </c>
      <c r="Q38" s="6" t="s">
        <v>59</v>
      </c>
      <c r="R38" s="6"/>
      <c r="S38" s="8" t="str">
        <f>VLOOKUP(B38,[1]应付款管理!$A$1:$I$65536,9,0)</f>
        <v>980.1</v>
      </c>
      <c r="T38" t="str">
        <f t="shared" si="0"/>
        <v>,1572808</v>
      </c>
    </row>
    <row r="39" spans="1:20">
      <c r="A39" s="6" t="s">
        <v>8</v>
      </c>
      <c r="B39" s="6" t="s">
        <v>142</v>
      </c>
      <c r="C39" s="6" t="s">
        <v>143</v>
      </c>
      <c r="D39" s="6" t="s">
        <v>144</v>
      </c>
      <c r="E39" s="6" t="s">
        <v>145</v>
      </c>
      <c r="F39" s="6">
        <v>1</v>
      </c>
      <c r="G39" s="6" t="s">
        <v>49</v>
      </c>
      <c r="H39" s="6" t="s">
        <v>146</v>
      </c>
      <c r="I39" s="6" t="s">
        <v>147</v>
      </c>
      <c r="J39" s="6">
        <v>2396.95</v>
      </c>
      <c r="K39" s="6">
        <v>2396.95</v>
      </c>
      <c r="L39" s="6">
        <v>0</v>
      </c>
      <c r="M39" s="6" t="s">
        <v>8</v>
      </c>
      <c r="N39" s="6" t="s">
        <v>128</v>
      </c>
      <c r="O39" s="6" t="s">
        <v>65</v>
      </c>
      <c r="P39" s="6" t="s">
        <v>58</v>
      </c>
      <c r="Q39" s="6" t="s">
        <v>59</v>
      </c>
      <c r="R39" s="6"/>
      <c r="S39" s="8" t="str">
        <f>VLOOKUP(B39,[1]应付款管理!$A$1:$I$65536,9,0)</f>
        <v>2396.95</v>
      </c>
      <c r="T39" t="str">
        <f t="shared" si="0"/>
        <v>,1572679</v>
      </c>
    </row>
    <row r="40" s="1" customFormat="1" spans="1:20">
      <c r="A40" s="7" t="s">
        <v>8</v>
      </c>
      <c r="B40" s="7">
        <v>1572580</v>
      </c>
      <c r="C40" s="7" t="s">
        <v>148</v>
      </c>
      <c r="D40" s="7" t="s">
        <v>149</v>
      </c>
      <c r="E40" s="7" t="s">
        <v>98</v>
      </c>
      <c r="F40" s="7">
        <v>1</v>
      </c>
      <c r="G40" s="7" t="s">
        <v>57</v>
      </c>
      <c r="H40" s="7" t="s">
        <v>25</v>
      </c>
      <c r="I40" s="7" t="s">
        <v>150</v>
      </c>
      <c r="J40" s="7">
        <v>1919.07</v>
      </c>
      <c r="K40" s="7">
        <v>1919.07</v>
      </c>
      <c r="L40" s="7">
        <v>0</v>
      </c>
      <c r="M40" s="7" t="s">
        <v>8</v>
      </c>
      <c r="N40" s="7" t="s">
        <v>128</v>
      </c>
      <c r="O40" s="7" t="s">
        <v>128</v>
      </c>
      <c r="P40" s="7" t="s">
        <v>58</v>
      </c>
      <c r="Q40" s="7" t="s">
        <v>59</v>
      </c>
      <c r="R40" s="7"/>
      <c r="S40" s="9">
        <v>1919.07</v>
      </c>
      <c r="T40" t="str">
        <f t="shared" si="0"/>
        <v>,1572580</v>
      </c>
    </row>
    <row r="41" spans="1:20">
      <c r="A41" s="6" t="s">
        <v>8</v>
      </c>
      <c r="B41" s="6" t="s">
        <v>151</v>
      </c>
      <c r="C41" s="6" t="s">
        <v>152</v>
      </c>
      <c r="D41" s="6" t="s">
        <v>153</v>
      </c>
      <c r="E41" s="6" t="s">
        <v>154</v>
      </c>
      <c r="F41" s="6">
        <v>1</v>
      </c>
      <c r="G41" s="6" t="s">
        <v>19</v>
      </c>
      <c r="H41" s="6" t="s">
        <v>73</v>
      </c>
      <c r="I41" s="6" t="s">
        <v>155</v>
      </c>
      <c r="J41" s="6">
        <v>2401.38</v>
      </c>
      <c r="K41" s="6">
        <v>2401.38</v>
      </c>
      <c r="L41" s="6">
        <v>0</v>
      </c>
      <c r="M41" s="6" t="s">
        <v>8</v>
      </c>
      <c r="N41" s="6" t="s">
        <v>128</v>
      </c>
      <c r="O41" s="6" t="s">
        <v>128</v>
      </c>
      <c r="P41" s="6" t="s">
        <v>58</v>
      </c>
      <c r="Q41" s="6" t="s">
        <v>59</v>
      </c>
      <c r="R41" s="6"/>
      <c r="S41" s="8" t="str">
        <f>VLOOKUP(B41,[1]应付款管理!$A$1:$I$65536,9,0)</f>
        <v>2401.38</v>
      </c>
      <c r="T41" t="str">
        <f t="shared" si="0"/>
        <v>,1572199</v>
      </c>
    </row>
    <row r="42" spans="1:20">
      <c r="A42" s="6" t="s">
        <v>8</v>
      </c>
      <c r="B42" s="6" t="s">
        <v>156</v>
      </c>
      <c r="C42" s="6" t="s">
        <v>157</v>
      </c>
      <c r="D42" s="6" t="s">
        <v>158</v>
      </c>
      <c r="E42" s="6" t="s">
        <v>159</v>
      </c>
      <c r="F42" s="6">
        <v>1</v>
      </c>
      <c r="G42" s="6" t="s">
        <v>65</v>
      </c>
      <c r="H42" s="6" t="s">
        <v>19</v>
      </c>
      <c r="I42" s="6" t="s">
        <v>160</v>
      </c>
      <c r="J42" s="6">
        <v>4710.84</v>
      </c>
      <c r="K42" s="6">
        <v>4710.84</v>
      </c>
      <c r="L42" s="6">
        <v>0</v>
      </c>
      <c r="M42" s="6" t="s">
        <v>8</v>
      </c>
      <c r="N42" s="6" t="s">
        <v>128</v>
      </c>
      <c r="O42" s="6" t="s">
        <v>128</v>
      </c>
      <c r="P42" s="6" t="s">
        <v>58</v>
      </c>
      <c r="Q42" s="6" t="s">
        <v>59</v>
      </c>
      <c r="R42" s="6"/>
      <c r="S42" s="8" t="str">
        <f>VLOOKUP(B42,[1]应付款管理!$A$1:$I$65536,9,0)</f>
        <v>4710.84</v>
      </c>
      <c r="T42" t="str">
        <f t="shared" si="0"/>
        <v>,1572107</v>
      </c>
    </row>
    <row r="43" spans="1:20">
      <c r="A43" s="6" t="s">
        <v>8</v>
      </c>
      <c r="B43" s="6" t="s">
        <v>161</v>
      </c>
      <c r="C43" s="6" t="s">
        <v>162</v>
      </c>
      <c r="D43" s="6" t="s">
        <v>163</v>
      </c>
      <c r="E43" s="6" t="s">
        <v>98</v>
      </c>
      <c r="F43" s="6">
        <v>1</v>
      </c>
      <c r="G43" s="6" t="s">
        <v>65</v>
      </c>
      <c r="H43" s="6" t="s">
        <v>49</v>
      </c>
      <c r="I43" s="6" t="s">
        <v>164</v>
      </c>
      <c r="J43" s="6">
        <v>526</v>
      </c>
      <c r="K43" s="6">
        <v>526</v>
      </c>
      <c r="L43" s="6">
        <v>0</v>
      </c>
      <c r="M43" s="6" t="s">
        <v>8</v>
      </c>
      <c r="N43" s="6" t="s">
        <v>128</v>
      </c>
      <c r="O43" s="6" t="s">
        <v>128</v>
      </c>
      <c r="P43" s="6" t="s">
        <v>51</v>
      </c>
      <c r="Q43" s="6" t="s">
        <v>51</v>
      </c>
      <c r="R43" s="6"/>
      <c r="S43" s="8" t="str">
        <f>VLOOKUP(B43,[1]应付款管理!$A$1:$I$65536,9,0)</f>
        <v>526</v>
      </c>
      <c r="T43" t="str">
        <f t="shared" si="0"/>
        <v>,1571999</v>
      </c>
    </row>
    <row r="44" spans="1:20">
      <c r="A44" s="6" t="s">
        <v>8</v>
      </c>
      <c r="B44" s="6" t="s">
        <v>165</v>
      </c>
      <c r="C44" s="6" t="s">
        <v>166</v>
      </c>
      <c r="D44" s="6" t="s">
        <v>167</v>
      </c>
      <c r="E44" s="6" t="s">
        <v>168</v>
      </c>
      <c r="F44" s="6">
        <v>1</v>
      </c>
      <c r="G44" s="6" t="s">
        <v>49</v>
      </c>
      <c r="H44" s="6" t="s">
        <v>19</v>
      </c>
      <c r="I44" s="6" t="s">
        <v>169</v>
      </c>
      <c r="J44" s="6">
        <v>604.49</v>
      </c>
      <c r="K44" s="6">
        <v>604.49</v>
      </c>
      <c r="L44" s="6">
        <v>0</v>
      </c>
      <c r="M44" s="6" t="s">
        <v>8</v>
      </c>
      <c r="N44" s="6" t="s">
        <v>128</v>
      </c>
      <c r="O44" s="6" t="s">
        <v>128</v>
      </c>
      <c r="P44" s="6" t="s">
        <v>58</v>
      </c>
      <c r="Q44" s="6" t="s">
        <v>59</v>
      </c>
      <c r="R44" s="6"/>
      <c r="S44" s="8" t="str">
        <f>VLOOKUP(B44,[1]应付款管理!$A$1:$I$65536,9,0)</f>
        <v>604.49</v>
      </c>
      <c r="T44" t="str">
        <f t="shared" si="0"/>
        <v>,1571890</v>
      </c>
    </row>
    <row r="45" spans="1:20">
      <c r="A45" s="6" t="s">
        <v>8</v>
      </c>
      <c r="B45" s="6" t="s">
        <v>170</v>
      </c>
      <c r="C45" s="6" t="s">
        <v>171</v>
      </c>
      <c r="D45" s="6" t="s">
        <v>172</v>
      </c>
      <c r="E45" s="6" t="s">
        <v>173</v>
      </c>
      <c r="F45" s="6">
        <v>2</v>
      </c>
      <c r="G45" s="6" t="s">
        <v>65</v>
      </c>
      <c r="H45" s="6" t="s">
        <v>19</v>
      </c>
      <c r="I45" s="6" t="s">
        <v>174</v>
      </c>
      <c r="J45" s="6">
        <v>5787.6</v>
      </c>
      <c r="K45" s="6">
        <v>5787.6</v>
      </c>
      <c r="L45" s="6">
        <v>0</v>
      </c>
      <c r="M45" s="6" t="s">
        <v>8</v>
      </c>
      <c r="N45" s="6" t="s">
        <v>128</v>
      </c>
      <c r="O45" s="6" t="s">
        <v>128</v>
      </c>
      <c r="P45" s="6" t="s">
        <v>58</v>
      </c>
      <c r="Q45" s="6" t="s">
        <v>59</v>
      </c>
      <c r="R45" s="6"/>
      <c r="S45" s="8" t="str">
        <f>VLOOKUP(B45,[1]应付款管理!$A$1:$I$65536,9,0)</f>
        <v>5787.6</v>
      </c>
      <c r="T45" t="str">
        <f t="shared" si="0"/>
        <v>,1571880</v>
      </c>
    </row>
    <row r="46" spans="1:20">
      <c r="A46" s="6" t="s">
        <v>8</v>
      </c>
      <c r="B46" s="6" t="s">
        <v>175</v>
      </c>
      <c r="C46" s="6" t="s">
        <v>176</v>
      </c>
      <c r="D46" s="6" t="s">
        <v>177</v>
      </c>
      <c r="E46" s="6" t="s">
        <v>116</v>
      </c>
      <c r="F46" s="6">
        <v>1</v>
      </c>
      <c r="G46" s="6" t="s">
        <v>49</v>
      </c>
      <c r="H46" s="6" t="s">
        <v>19</v>
      </c>
      <c r="I46" s="6" t="s">
        <v>178</v>
      </c>
      <c r="J46" s="6">
        <v>926.52</v>
      </c>
      <c r="K46" s="6">
        <v>926.52</v>
      </c>
      <c r="L46" s="6">
        <v>0</v>
      </c>
      <c r="M46" s="6" t="s">
        <v>8</v>
      </c>
      <c r="N46" s="6" t="s">
        <v>17</v>
      </c>
      <c r="O46" s="6" t="s">
        <v>17</v>
      </c>
      <c r="P46" s="6" t="s">
        <v>58</v>
      </c>
      <c r="Q46" s="6" t="s">
        <v>59</v>
      </c>
      <c r="R46" s="6"/>
      <c r="S46" s="8" t="str">
        <f>VLOOKUP(B46,[1]应付款管理!$A$1:$I$65536,9,0)</f>
        <v>926.52</v>
      </c>
      <c r="T46" t="str">
        <f t="shared" si="0"/>
        <v>,1571844</v>
      </c>
    </row>
    <row r="47" spans="1:20">
      <c r="A47" s="6" t="s">
        <v>8</v>
      </c>
      <c r="B47" s="6" t="s">
        <v>179</v>
      </c>
      <c r="C47" s="6" t="s">
        <v>180</v>
      </c>
      <c r="D47" s="6" t="s">
        <v>181</v>
      </c>
      <c r="E47" s="6" t="s">
        <v>182</v>
      </c>
      <c r="F47" s="6">
        <v>1</v>
      </c>
      <c r="G47" s="6" t="s">
        <v>57</v>
      </c>
      <c r="H47" s="6" t="s">
        <v>49</v>
      </c>
      <c r="I47" s="6" t="s">
        <v>183</v>
      </c>
      <c r="J47" s="6">
        <v>1738.04</v>
      </c>
      <c r="K47" s="6">
        <v>1738.04</v>
      </c>
      <c r="L47" s="6">
        <v>0</v>
      </c>
      <c r="M47" s="6" t="s">
        <v>8</v>
      </c>
      <c r="N47" s="6" t="s">
        <v>17</v>
      </c>
      <c r="O47" s="6" t="s">
        <v>17</v>
      </c>
      <c r="P47" s="6" t="s">
        <v>58</v>
      </c>
      <c r="Q47" s="6" t="s">
        <v>59</v>
      </c>
      <c r="R47" s="6"/>
      <c r="S47" s="8" t="str">
        <f>VLOOKUP(B47,[1]应付款管理!$A$1:$I$65536,9,0)</f>
        <v>1738.04</v>
      </c>
      <c r="T47" t="str">
        <f t="shared" si="0"/>
        <v>,1571830</v>
      </c>
    </row>
    <row r="48" spans="1:20">
      <c r="A48" s="6" t="s">
        <v>8</v>
      </c>
      <c r="B48" s="6" t="s">
        <v>184</v>
      </c>
      <c r="C48" s="6" t="s">
        <v>185</v>
      </c>
      <c r="D48" s="6" t="s">
        <v>181</v>
      </c>
      <c r="E48" s="6" t="s">
        <v>182</v>
      </c>
      <c r="F48" s="6">
        <v>1</v>
      </c>
      <c r="G48" s="6" t="s">
        <v>49</v>
      </c>
      <c r="H48" s="6" t="s">
        <v>19</v>
      </c>
      <c r="I48" s="6" t="s">
        <v>183</v>
      </c>
      <c r="J48" s="6">
        <v>1745.25</v>
      </c>
      <c r="K48" s="6">
        <v>1745.25</v>
      </c>
      <c r="L48" s="6">
        <v>0</v>
      </c>
      <c r="M48" s="6" t="s">
        <v>8</v>
      </c>
      <c r="N48" s="6" t="s">
        <v>17</v>
      </c>
      <c r="O48" s="6" t="s">
        <v>17</v>
      </c>
      <c r="P48" s="6" t="s">
        <v>58</v>
      </c>
      <c r="Q48" s="6" t="s">
        <v>59</v>
      </c>
      <c r="R48" s="6"/>
      <c r="S48" s="8" t="str">
        <f>VLOOKUP(B48,[1]应付款管理!$A$1:$I$65536,9,0)</f>
        <v>1745.25</v>
      </c>
      <c r="T48" t="str">
        <f t="shared" si="0"/>
        <v>,1571826</v>
      </c>
    </row>
    <row r="49" spans="1:20">
      <c r="A49" s="6" t="s">
        <v>8</v>
      </c>
      <c r="B49" s="6" t="s">
        <v>186</v>
      </c>
      <c r="C49" s="6" t="s">
        <v>187</v>
      </c>
      <c r="D49" s="6" t="s">
        <v>188</v>
      </c>
      <c r="E49" s="6" t="s">
        <v>189</v>
      </c>
      <c r="F49" s="6">
        <v>1</v>
      </c>
      <c r="G49" s="6" t="s">
        <v>49</v>
      </c>
      <c r="H49" s="6" t="s">
        <v>19</v>
      </c>
      <c r="I49" s="6" t="s">
        <v>190</v>
      </c>
      <c r="J49" s="6">
        <v>2928.53</v>
      </c>
      <c r="K49" s="6">
        <v>2928.53</v>
      </c>
      <c r="L49" s="6">
        <v>0</v>
      </c>
      <c r="M49" s="6" t="s">
        <v>8</v>
      </c>
      <c r="N49" s="6" t="s">
        <v>17</v>
      </c>
      <c r="O49" s="6" t="s">
        <v>65</v>
      </c>
      <c r="P49" s="6" t="s">
        <v>58</v>
      </c>
      <c r="Q49" s="6" t="s">
        <v>59</v>
      </c>
      <c r="R49" s="6"/>
      <c r="S49" s="8" t="str">
        <f>VLOOKUP(B49,[1]应付款管理!$A$1:$I$65536,9,0)</f>
        <v>2928.53</v>
      </c>
      <c r="T49" t="str">
        <f t="shared" si="0"/>
        <v>,1571823</v>
      </c>
    </row>
    <row r="50" spans="1:20">
      <c r="A50" s="6" t="s">
        <v>8</v>
      </c>
      <c r="B50" s="6" t="s">
        <v>191</v>
      </c>
      <c r="C50" s="6" t="s">
        <v>192</v>
      </c>
      <c r="D50" s="6" t="s">
        <v>193</v>
      </c>
      <c r="E50" s="6" t="s">
        <v>194</v>
      </c>
      <c r="F50" s="6">
        <v>1</v>
      </c>
      <c r="G50" s="6" t="s">
        <v>19</v>
      </c>
      <c r="H50" s="6" t="s">
        <v>146</v>
      </c>
      <c r="I50" s="6" t="s">
        <v>195</v>
      </c>
      <c r="J50" s="6">
        <v>2527.6</v>
      </c>
      <c r="K50" s="6">
        <v>2527.6</v>
      </c>
      <c r="L50" s="6">
        <v>0</v>
      </c>
      <c r="M50" s="6" t="s">
        <v>8</v>
      </c>
      <c r="N50" s="6" t="s">
        <v>17</v>
      </c>
      <c r="O50" s="6" t="s">
        <v>65</v>
      </c>
      <c r="P50" s="6" t="s">
        <v>58</v>
      </c>
      <c r="Q50" s="6" t="s">
        <v>59</v>
      </c>
      <c r="R50" s="6"/>
      <c r="S50" s="8" t="str">
        <f>VLOOKUP(B50,[1]应付款管理!$A$1:$I$65536,9,0)</f>
        <v>2527.6</v>
      </c>
      <c r="T50" t="str">
        <f t="shared" si="0"/>
        <v>,1571815</v>
      </c>
    </row>
    <row r="51" spans="1:20">
      <c r="A51" s="6" t="s">
        <v>8</v>
      </c>
      <c r="B51" s="6" t="s">
        <v>196</v>
      </c>
      <c r="C51" s="6" t="s">
        <v>197</v>
      </c>
      <c r="D51" s="6" t="s">
        <v>198</v>
      </c>
      <c r="E51" s="6" t="s">
        <v>199</v>
      </c>
      <c r="F51" s="6">
        <v>1</v>
      </c>
      <c r="G51" s="6" t="s">
        <v>57</v>
      </c>
      <c r="H51" s="6" t="s">
        <v>49</v>
      </c>
      <c r="I51" s="6" t="s">
        <v>200</v>
      </c>
      <c r="J51" s="6">
        <v>1021.94</v>
      </c>
      <c r="K51" s="6">
        <v>1021.94</v>
      </c>
      <c r="L51" s="6">
        <v>0</v>
      </c>
      <c r="M51" s="6" t="s">
        <v>8</v>
      </c>
      <c r="N51" s="6" t="s">
        <v>17</v>
      </c>
      <c r="O51" s="6" t="s">
        <v>17</v>
      </c>
      <c r="P51" s="6" t="s">
        <v>58</v>
      </c>
      <c r="Q51" s="6" t="s">
        <v>59</v>
      </c>
      <c r="R51" s="6"/>
      <c r="S51" s="8" t="str">
        <f>VLOOKUP(B51,[1]应付款管理!$A$1:$I$65536,9,0)</f>
        <v>1021.94</v>
      </c>
      <c r="T51" t="str">
        <f t="shared" si="0"/>
        <v>,1571749</v>
      </c>
    </row>
    <row r="52" spans="1:20">
      <c r="A52" s="6" t="s">
        <v>8</v>
      </c>
      <c r="B52" s="6" t="s">
        <v>201</v>
      </c>
      <c r="C52" s="6" t="s">
        <v>202</v>
      </c>
      <c r="D52" s="6" t="s">
        <v>203</v>
      </c>
      <c r="E52" s="6" t="s">
        <v>204</v>
      </c>
      <c r="F52" s="6">
        <v>1</v>
      </c>
      <c r="G52" s="6" t="s">
        <v>65</v>
      </c>
      <c r="H52" s="6" t="s">
        <v>57</v>
      </c>
      <c r="I52" s="6" t="s">
        <v>205</v>
      </c>
      <c r="J52" s="6">
        <v>948</v>
      </c>
      <c r="K52" s="6">
        <v>948</v>
      </c>
      <c r="L52" s="6">
        <v>0</v>
      </c>
      <c r="M52" s="6" t="s">
        <v>8</v>
      </c>
      <c r="N52" s="6" t="s">
        <v>17</v>
      </c>
      <c r="O52" s="6" t="s">
        <v>17</v>
      </c>
      <c r="P52" s="6" t="s">
        <v>58</v>
      </c>
      <c r="Q52" s="6" t="s">
        <v>59</v>
      </c>
      <c r="R52" s="6"/>
      <c r="S52" s="8" t="str">
        <f>VLOOKUP(B52,[1]应付款管理!$A$1:$I$65536,9,0)</f>
        <v>948</v>
      </c>
      <c r="T52" t="str">
        <f t="shared" si="0"/>
        <v>,1571689</v>
      </c>
    </row>
    <row r="53" spans="1:20">
      <c r="A53" s="6" t="s">
        <v>8</v>
      </c>
      <c r="B53" s="6" t="s">
        <v>206</v>
      </c>
      <c r="C53" s="6" t="s">
        <v>207</v>
      </c>
      <c r="D53" s="6" t="s">
        <v>208</v>
      </c>
      <c r="E53" s="6" t="s">
        <v>209</v>
      </c>
      <c r="F53" s="6">
        <v>1</v>
      </c>
      <c r="G53" s="6" t="s">
        <v>94</v>
      </c>
      <c r="H53" s="6" t="s">
        <v>65</v>
      </c>
      <c r="I53" s="6" t="s">
        <v>210</v>
      </c>
      <c r="J53" s="6">
        <v>1907.17</v>
      </c>
      <c r="K53" s="6">
        <v>1907.17</v>
      </c>
      <c r="L53" s="6">
        <v>0</v>
      </c>
      <c r="M53" s="6" t="s">
        <v>8</v>
      </c>
      <c r="N53" s="6" t="s">
        <v>17</v>
      </c>
      <c r="O53" s="6" t="s">
        <v>17</v>
      </c>
      <c r="P53" s="6" t="s">
        <v>58</v>
      </c>
      <c r="Q53" s="6" t="s">
        <v>59</v>
      </c>
      <c r="R53" s="6"/>
      <c r="S53" s="8" t="str">
        <f>VLOOKUP(B53,[1]应付款管理!$A$1:$I$65536,9,0)</f>
        <v>1907.17</v>
      </c>
      <c r="T53" t="str">
        <f t="shared" ref="T53:T84" si="1">$T$19&amp;B53</f>
        <v>,1571686</v>
      </c>
    </row>
    <row r="54" spans="1:20">
      <c r="A54" s="6" t="s">
        <v>8</v>
      </c>
      <c r="B54" s="6" t="s">
        <v>211</v>
      </c>
      <c r="C54" s="6" t="s">
        <v>212</v>
      </c>
      <c r="D54" s="6" t="s">
        <v>213</v>
      </c>
      <c r="E54" s="6" t="s">
        <v>214</v>
      </c>
      <c r="F54" s="6">
        <v>1</v>
      </c>
      <c r="G54" s="6" t="s">
        <v>94</v>
      </c>
      <c r="H54" s="6" t="s">
        <v>65</v>
      </c>
      <c r="I54" s="6" t="s">
        <v>215</v>
      </c>
      <c r="J54" s="6">
        <v>431.1</v>
      </c>
      <c r="K54" s="6">
        <v>431.1</v>
      </c>
      <c r="L54" s="6">
        <v>0</v>
      </c>
      <c r="M54" s="6" t="s">
        <v>8</v>
      </c>
      <c r="N54" s="6" t="s">
        <v>17</v>
      </c>
      <c r="O54" s="6" t="s">
        <v>17</v>
      </c>
      <c r="P54" s="6" t="s">
        <v>58</v>
      </c>
      <c r="Q54" s="6" t="s">
        <v>59</v>
      </c>
      <c r="R54" s="6"/>
      <c r="S54" s="8" t="str">
        <f>VLOOKUP(B54,[1]应付款管理!$A$1:$I$65536,9,0)</f>
        <v>431.1</v>
      </c>
      <c r="T54" t="str">
        <f t="shared" si="1"/>
        <v>,1571653</v>
      </c>
    </row>
    <row r="55" spans="1:20">
      <c r="A55" s="6" t="s">
        <v>8</v>
      </c>
      <c r="B55" s="6" t="s">
        <v>216</v>
      </c>
      <c r="C55" s="6" t="s">
        <v>217</v>
      </c>
      <c r="D55" s="6" t="s">
        <v>218</v>
      </c>
      <c r="E55" s="6" t="s">
        <v>98</v>
      </c>
      <c r="F55" s="6">
        <v>1</v>
      </c>
      <c r="G55" s="6" t="s">
        <v>65</v>
      </c>
      <c r="H55" s="6" t="s">
        <v>57</v>
      </c>
      <c r="I55" s="6" t="s">
        <v>219</v>
      </c>
      <c r="J55" s="6">
        <v>790.26</v>
      </c>
      <c r="K55" s="6">
        <v>790.26</v>
      </c>
      <c r="L55" s="6">
        <v>0</v>
      </c>
      <c r="M55" s="6" t="s">
        <v>8</v>
      </c>
      <c r="N55" s="6" t="s">
        <v>17</v>
      </c>
      <c r="O55" s="6" t="s">
        <v>17</v>
      </c>
      <c r="P55" s="6" t="s">
        <v>58</v>
      </c>
      <c r="Q55" s="6" t="s">
        <v>59</v>
      </c>
      <c r="R55" s="6"/>
      <c r="S55" s="8" t="str">
        <f>VLOOKUP(B55,[1]应付款管理!$A$1:$I$65536,9,0)</f>
        <v>790.26</v>
      </c>
      <c r="T55" t="str">
        <f t="shared" si="1"/>
        <v>,1571579</v>
      </c>
    </row>
    <row r="56" spans="1:20">
      <c r="A56" s="6" t="s">
        <v>8</v>
      </c>
      <c r="B56" s="6" t="s">
        <v>220</v>
      </c>
      <c r="C56" s="6" t="s">
        <v>221</v>
      </c>
      <c r="D56" s="6" t="s">
        <v>222</v>
      </c>
      <c r="E56" s="6" t="s">
        <v>116</v>
      </c>
      <c r="F56" s="6">
        <v>1</v>
      </c>
      <c r="G56" s="6" t="s">
        <v>94</v>
      </c>
      <c r="H56" s="6" t="s">
        <v>57</v>
      </c>
      <c r="I56" s="6" t="s">
        <v>223</v>
      </c>
      <c r="J56" s="6">
        <v>1227.26</v>
      </c>
      <c r="K56" s="6">
        <v>1227.26</v>
      </c>
      <c r="L56" s="6">
        <v>0</v>
      </c>
      <c r="M56" s="6" t="s">
        <v>8</v>
      </c>
      <c r="N56" s="6" t="s">
        <v>17</v>
      </c>
      <c r="O56" s="6" t="s">
        <v>17</v>
      </c>
      <c r="P56" s="6" t="s">
        <v>58</v>
      </c>
      <c r="Q56" s="6" t="s">
        <v>59</v>
      </c>
      <c r="R56" s="6"/>
      <c r="S56" s="8" t="str">
        <f>VLOOKUP(B56,[1]应付款管理!$A$1:$I$65536,9,0)</f>
        <v>1227.26</v>
      </c>
      <c r="T56" t="str">
        <f t="shared" si="1"/>
        <v>,1571499</v>
      </c>
    </row>
    <row r="57" spans="1:20">
      <c r="A57" s="6" t="s">
        <v>8</v>
      </c>
      <c r="B57" s="6" t="s">
        <v>224</v>
      </c>
      <c r="C57" s="6" t="s">
        <v>225</v>
      </c>
      <c r="D57" s="6" t="s">
        <v>226</v>
      </c>
      <c r="E57" s="6" t="s">
        <v>227</v>
      </c>
      <c r="F57" s="6">
        <v>1</v>
      </c>
      <c r="G57" s="6" t="s">
        <v>128</v>
      </c>
      <c r="H57" s="6" t="s">
        <v>49</v>
      </c>
      <c r="I57" s="6" t="s">
        <v>228</v>
      </c>
      <c r="J57" s="6">
        <v>13803.08</v>
      </c>
      <c r="K57" s="6">
        <v>13803.08</v>
      </c>
      <c r="L57" s="6">
        <v>0</v>
      </c>
      <c r="M57" s="6" t="s">
        <v>8</v>
      </c>
      <c r="N57" s="6" t="s">
        <v>17</v>
      </c>
      <c r="O57" s="6" t="s">
        <v>17</v>
      </c>
      <c r="P57" s="6" t="s">
        <v>229</v>
      </c>
      <c r="Q57" s="6" t="s">
        <v>230</v>
      </c>
      <c r="R57" s="6"/>
      <c r="S57" s="8" t="str">
        <f>VLOOKUP(B57,[1]应付款管理!$A$1:$I$65536,9,0)</f>
        <v>13803.08</v>
      </c>
      <c r="T57" t="str">
        <f t="shared" si="1"/>
        <v>,1571495</v>
      </c>
    </row>
    <row r="58" spans="1:20">
      <c r="A58" s="6" t="s">
        <v>8</v>
      </c>
      <c r="B58" s="6" t="s">
        <v>231</v>
      </c>
      <c r="C58" s="6" t="s">
        <v>232</v>
      </c>
      <c r="D58" s="6" t="s">
        <v>131</v>
      </c>
      <c r="E58" s="6" t="s">
        <v>92</v>
      </c>
      <c r="F58" s="6">
        <v>1</v>
      </c>
      <c r="G58" s="6" t="s">
        <v>94</v>
      </c>
      <c r="H58" s="6" t="s">
        <v>65</v>
      </c>
      <c r="I58" s="6" t="s">
        <v>233</v>
      </c>
      <c r="J58" s="6">
        <v>1860.35</v>
      </c>
      <c r="K58" s="6">
        <v>1860.35</v>
      </c>
      <c r="L58" s="6">
        <v>0</v>
      </c>
      <c r="M58" s="6" t="s">
        <v>8</v>
      </c>
      <c r="N58" s="6" t="s">
        <v>17</v>
      </c>
      <c r="O58" s="6" t="s">
        <v>17</v>
      </c>
      <c r="P58" s="6" t="s">
        <v>58</v>
      </c>
      <c r="Q58" s="6" t="s">
        <v>59</v>
      </c>
      <c r="R58" s="6"/>
      <c r="S58" s="8" t="str">
        <f>VLOOKUP(B58,[1]应付款管理!$A$1:$I$65536,9,0)</f>
        <v>1860.35</v>
      </c>
      <c r="T58" t="str">
        <f t="shared" si="1"/>
        <v>,1571461</v>
      </c>
    </row>
    <row r="59" spans="1:20">
      <c r="A59" s="6" t="s">
        <v>8</v>
      </c>
      <c r="B59" s="6" t="s">
        <v>234</v>
      </c>
      <c r="C59" s="6" t="s">
        <v>235</v>
      </c>
      <c r="D59" s="6" t="s">
        <v>208</v>
      </c>
      <c r="E59" s="6" t="s">
        <v>236</v>
      </c>
      <c r="F59" s="6">
        <v>1</v>
      </c>
      <c r="G59" s="6" t="s">
        <v>57</v>
      </c>
      <c r="H59" s="6" t="s">
        <v>49</v>
      </c>
      <c r="I59" s="6" t="s">
        <v>237</v>
      </c>
      <c r="J59" s="6">
        <v>3487.11</v>
      </c>
      <c r="K59" s="6">
        <v>3487.11</v>
      </c>
      <c r="L59" s="6">
        <v>0</v>
      </c>
      <c r="M59" s="6" t="s">
        <v>8</v>
      </c>
      <c r="N59" s="6" t="s">
        <v>17</v>
      </c>
      <c r="O59" s="6" t="s">
        <v>17</v>
      </c>
      <c r="P59" s="6" t="s">
        <v>58</v>
      </c>
      <c r="Q59" s="6" t="s">
        <v>59</v>
      </c>
      <c r="R59" s="6"/>
      <c r="S59" s="8" t="str">
        <f>VLOOKUP(B59,[1]应付款管理!$A$1:$I$65536,9,0)</f>
        <v>3487.11</v>
      </c>
      <c r="T59" t="str">
        <f t="shared" si="1"/>
        <v>,1571268</v>
      </c>
    </row>
    <row r="60" spans="1:20">
      <c r="A60" s="6" t="s">
        <v>8</v>
      </c>
      <c r="B60" s="6" t="s">
        <v>238</v>
      </c>
      <c r="C60" s="6" t="s">
        <v>239</v>
      </c>
      <c r="D60" s="6" t="s">
        <v>240</v>
      </c>
      <c r="E60" s="6" t="s">
        <v>189</v>
      </c>
      <c r="F60" s="6">
        <v>1</v>
      </c>
      <c r="G60" s="6" t="s">
        <v>65</v>
      </c>
      <c r="H60" s="6" t="s">
        <v>25</v>
      </c>
      <c r="I60" s="6" t="s">
        <v>241</v>
      </c>
      <c r="J60" s="6">
        <v>2328</v>
      </c>
      <c r="K60" s="6">
        <v>2328</v>
      </c>
      <c r="L60" s="6">
        <v>0</v>
      </c>
      <c r="M60" s="6" t="s">
        <v>8</v>
      </c>
      <c r="N60" s="6" t="s">
        <v>17</v>
      </c>
      <c r="O60" s="6" t="s">
        <v>17</v>
      </c>
      <c r="P60" s="6" t="s">
        <v>58</v>
      </c>
      <c r="Q60" s="6" t="s">
        <v>59</v>
      </c>
      <c r="R60" s="6"/>
      <c r="S60" s="8" t="str">
        <f>VLOOKUP(B60,[1]应付款管理!$A$1:$I$65536,9,0)</f>
        <v>2328</v>
      </c>
      <c r="T60" t="str">
        <f t="shared" si="1"/>
        <v>,1571248</v>
      </c>
    </row>
    <row r="61" spans="1:20">
      <c r="A61" s="6" t="s">
        <v>8</v>
      </c>
      <c r="B61" s="6" t="s">
        <v>242</v>
      </c>
      <c r="C61" s="6" t="s">
        <v>243</v>
      </c>
      <c r="D61" s="6" t="s">
        <v>240</v>
      </c>
      <c r="E61" s="6" t="s">
        <v>189</v>
      </c>
      <c r="F61" s="6">
        <v>1</v>
      </c>
      <c r="G61" s="6" t="s">
        <v>65</v>
      </c>
      <c r="H61" s="6" t="s">
        <v>25</v>
      </c>
      <c r="I61" s="6" t="s">
        <v>244</v>
      </c>
      <c r="J61" s="6">
        <v>2328</v>
      </c>
      <c r="K61" s="6">
        <v>2328</v>
      </c>
      <c r="L61" s="6">
        <v>0</v>
      </c>
      <c r="M61" s="6" t="s">
        <v>8</v>
      </c>
      <c r="N61" s="6" t="s">
        <v>17</v>
      </c>
      <c r="O61" s="6" t="s">
        <v>17</v>
      </c>
      <c r="P61" s="6" t="s">
        <v>58</v>
      </c>
      <c r="Q61" s="6" t="s">
        <v>59</v>
      </c>
      <c r="R61" s="6"/>
      <c r="S61" s="8" t="str">
        <f>VLOOKUP(B61,[1]应付款管理!$A$1:$I$65536,9,0)</f>
        <v>2328</v>
      </c>
      <c r="T61" t="str">
        <f t="shared" si="1"/>
        <v>,1571245</v>
      </c>
    </row>
    <row r="62" spans="1:20">
      <c r="A62" s="6" t="s">
        <v>8</v>
      </c>
      <c r="B62" s="6" t="s">
        <v>245</v>
      </c>
      <c r="C62" s="6" t="s">
        <v>246</v>
      </c>
      <c r="D62" s="6" t="s">
        <v>247</v>
      </c>
      <c r="E62" s="6" t="s">
        <v>189</v>
      </c>
      <c r="F62" s="6">
        <v>1</v>
      </c>
      <c r="G62" s="6" t="s">
        <v>128</v>
      </c>
      <c r="H62" s="6" t="s">
        <v>19</v>
      </c>
      <c r="I62" s="6" t="s">
        <v>248</v>
      </c>
      <c r="J62" s="6">
        <v>1339.56</v>
      </c>
      <c r="K62" s="6">
        <v>1339.56</v>
      </c>
      <c r="L62" s="6">
        <v>0</v>
      </c>
      <c r="M62" s="6" t="s">
        <v>8</v>
      </c>
      <c r="N62" s="6" t="s">
        <v>17</v>
      </c>
      <c r="O62" s="6" t="s">
        <v>17</v>
      </c>
      <c r="P62" s="6" t="s">
        <v>229</v>
      </c>
      <c r="Q62" s="6" t="s">
        <v>230</v>
      </c>
      <c r="R62" s="6"/>
      <c r="S62" s="8" t="str">
        <f>VLOOKUP(B62,[1]应付款管理!$A$1:$I$65536,9,0)</f>
        <v>1339.56</v>
      </c>
      <c r="T62" t="str">
        <f t="shared" si="1"/>
        <v>,1571132</v>
      </c>
    </row>
    <row r="63" spans="1:20">
      <c r="A63" s="6" t="s">
        <v>8</v>
      </c>
      <c r="B63" s="6" t="s">
        <v>249</v>
      </c>
      <c r="C63" s="6" t="s">
        <v>250</v>
      </c>
      <c r="D63" s="6" t="s">
        <v>251</v>
      </c>
      <c r="E63" s="6" t="s">
        <v>98</v>
      </c>
      <c r="F63" s="6">
        <v>1</v>
      </c>
      <c r="G63" s="6" t="s">
        <v>128</v>
      </c>
      <c r="H63" s="6" t="s">
        <v>94</v>
      </c>
      <c r="I63" s="6" t="s">
        <v>252</v>
      </c>
      <c r="J63" s="6">
        <v>356</v>
      </c>
      <c r="K63" s="6">
        <v>356</v>
      </c>
      <c r="L63" s="6">
        <v>0</v>
      </c>
      <c r="M63" s="6" t="s">
        <v>8</v>
      </c>
      <c r="N63" s="6" t="s">
        <v>17</v>
      </c>
      <c r="O63" s="6" t="s">
        <v>17</v>
      </c>
      <c r="P63" s="6" t="s">
        <v>253</v>
      </c>
      <c r="Q63" s="6" t="s">
        <v>254</v>
      </c>
      <c r="R63" s="6"/>
      <c r="S63" s="8" t="str">
        <f>VLOOKUP(B63,[1]应付款管理!$A$1:$I$65536,9,0)</f>
        <v>356</v>
      </c>
      <c r="T63" t="str">
        <f t="shared" si="1"/>
        <v>,1571023</v>
      </c>
    </row>
    <row r="64" spans="1:20">
      <c r="A64" s="6" t="s">
        <v>8</v>
      </c>
      <c r="B64" s="6" t="s">
        <v>255</v>
      </c>
      <c r="C64" s="6" t="s">
        <v>256</v>
      </c>
      <c r="D64" s="6" t="s">
        <v>257</v>
      </c>
      <c r="E64" s="6" t="s">
        <v>116</v>
      </c>
      <c r="F64" s="6">
        <v>1</v>
      </c>
      <c r="G64" s="6" t="s">
        <v>17</v>
      </c>
      <c r="H64" s="6" t="s">
        <v>94</v>
      </c>
      <c r="I64" s="6" t="s">
        <v>258</v>
      </c>
      <c r="J64" s="6">
        <v>1244</v>
      </c>
      <c r="K64" s="6">
        <v>1244</v>
      </c>
      <c r="L64" s="6">
        <v>0</v>
      </c>
      <c r="M64" s="6" t="s">
        <v>8</v>
      </c>
      <c r="N64" s="6" t="s">
        <v>17</v>
      </c>
      <c r="O64" s="6" t="s">
        <v>17</v>
      </c>
      <c r="P64" s="6" t="s">
        <v>259</v>
      </c>
      <c r="Q64" s="6" t="s">
        <v>259</v>
      </c>
      <c r="R64" s="6"/>
      <c r="S64" s="8" t="str">
        <f>VLOOKUP(B64,[1]应付款管理!$A$1:$I$65536,9,0)</f>
        <v>1244</v>
      </c>
      <c r="T64" t="str">
        <f t="shared" si="1"/>
        <v>,1570918</v>
      </c>
    </row>
    <row r="65" spans="1:20">
      <c r="A65" s="6" t="s">
        <v>8</v>
      </c>
      <c r="B65" s="6" t="s">
        <v>260</v>
      </c>
      <c r="C65" s="6" t="s">
        <v>261</v>
      </c>
      <c r="D65" s="6" t="s">
        <v>203</v>
      </c>
      <c r="E65" s="6" t="s">
        <v>204</v>
      </c>
      <c r="F65" s="6">
        <v>1</v>
      </c>
      <c r="G65" s="6" t="s">
        <v>57</v>
      </c>
      <c r="H65" s="6" t="s">
        <v>49</v>
      </c>
      <c r="I65" s="6" t="s">
        <v>262</v>
      </c>
      <c r="J65" s="6">
        <v>1137.91</v>
      </c>
      <c r="K65" s="6">
        <v>1137.91</v>
      </c>
      <c r="L65" s="6">
        <v>0</v>
      </c>
      <c r="M65" s="6" t="s">
        <v>8</v>
      </c>
      <c r="N65" s="6" t="s">
        <v>17</v>
      </c>
      <c r="O65" s="6" t="s">
        <v>17</v>
      </c>
      <c r="P65" s="6" t="s">
        <v>58</v>
      </c>
      <c r="Q65" s="6" t="s">
        <v>59</v>
      </c>
      <c r="R65" s="6"/>
      <c r="S65" s="8" t="str">
        <f>VLOOKUP(B65,[1]应付款管理!$A$1:$I$65536,9,0)</f>
        <v>1137.91</v>
      </c>
      <c r="T65" t="str">
        <f t="shared" si="1"/>
        <v>,1570975</v>
      </c>
    </row>
    <row r="66" spans="1:20">
      <c r="A66" s="6" t="s">
        <v>8</v>
      </c>
      <c r="B66" s="6" t="s">
        <v>263</v>
      </c>
      <c r="C66" s="6" t="s">
        <v>264</v>
      </c>
      <c r="D66" s="6" t="s">
        <v>265</v>
      </c>
      <c r="E66" s="6" t="s">
        <v>266</v>
      </c>
      <c r="F66" s="6">
        <v>1</v>
      </c>
      <c r="G66" s="6" t="s">
        <v>128</v>
      </c>
      <c r="H66" s="6" t="s">
        <v>65</v>
      </c>
      <c r="I66" s="6" t="s">
        <v>267</v>
      </c>
      <c r="J66" s="6">
        <v>580.1</v>
      </c>
      <c r="K66" s="6">
        <v>580.1</v>
      </c>
      <c r="L66" s="6">
        <v>0</v>
      </c>
      <c r="M66" s="6" t="s">
        <v>8</v>
      </c>
      <c r="N66" s="6" t="s">
        <v>268</v>
      </c>
      <c r="O66" s="6" t="s">
        <v>268</v>
      </c>
      <c r="P66" s="6" t="s">
        <v>58</v>
      </c>
      <c r="Q66" s="6" t="s">
        <v>59</v>
      </c>
      <c r="R66" s="6"/>
      <c r="S66" s="8" t="str">
        <f>VLOOKUP(B66,[1]应付款管理!$A$1:$I$65536,9,0)</f>
        <v>580.1</v>
      </c>
      <c r="T66" t="str">
        <f t="shared" si="1"/>
        <v>,1570800</v>
      </c>
    </row>
    <row r="67" spans="1:20">
      <c r="A67" s="6" t="s">
        <v>8</v>
      </c>
      <c r="B67" s="6" t="s">
        <v>269</v>
      </c>
      <c r="C67" s="6" t="s">
        <v>270</v>
      </c>
      <c r="D67" s="6" t="s">
        <v>271</v>
      </c>
      <c r="E67" s="6" t="s">
        <v>116</v>
      </c>
      <c r="F67" s="6">
        <v>1</v>
      </c>
      <c r="G67" s="6" t="s">
        <v>128</v>
      </c>
      <c r="H67" s="6" t="s">
        <v>65</v>
      </c>
      <c r="I67" s="6" t="s">
        <v>272</v>
      </c>
      <c r="J67" s="6">
        <v>317.52</v>
      </c>
      <c r="K67" s="6">
        <v>317.52</v>
      </c>
      <c r="L67" s="6">
        <v>0</v>
      </c>
      <c r="M67" s="6" t="s">
        <v>8</v>
      </c>
      <c r="N67" s="6" t="s">
        <v>268</v>
      </c>
      <c r="O67" s="6" t="s">
        <v>268</v>
      </c>
      <c r="P67" s="6" t="s">
        <v>58</v>
      </c>
      <c r="Q67" s="6" t="s">
        <v>59</v>
      </c>
      <c r="R67" s="6"/>
      <c r="S67" s="8" t="str">
        <f>VLOOKUP(B67,[1]应付款管理!$A$1:$I$65536,9,0)</f>
        <v>317.52</v>
      </c>
      <c r="T67" t="str">
        <f t="shared" si="1"/>
        <v>,1570783</v>
      </c>
    </row>
    <row r="68" spans="1:20">
      <c r="A68" s="6" t="s">
        <v>8</v>
      </c>
      <c r="B68" s="6" t="s">
        <v>273</v>
      </c>
      <c r="C68" s="6" t="s">
        <v>274</v>
      </c>
      <c r="D68" s="6" t="s">
        <v>275</v>
      </c>
      <c r="E68" s="6" t="s">
        <v>276</v>
      </c>
      <c r="F68" s="6">
        <v>1</v>
      </c>
      <c r="G68" s="6" t="s">
        <v>128</v>
      </c>
      <c r="H68" s="6" t="s">
        <v>65</v>
      </c>
      <c r="I68" s="6" t="s">
        <v>277</v>
      </c>
      <c r="J68" s="6">
        <v>1845.66</v>
      </c>
      <c r="K68" s="6">
        <v>1845.66</v>
      </c>
      <c r="L68" s="6">
        <v>0</v>
      </c>
      <c r="M68" s="6" t="s">
        <v>8</v>
      </c>
      <c r="N68" s="6" t="s">
        <v>268</v>
      </c>
      <c r="O68" s="6" t="s">
        <v>268</v>
      </c>
      <c r="P68" s="6" t="s">
        <v>58</v>
      </c>
      <c r="Q68" s="6" t="s">
        <v>59</v>
      </c>
      <c r="R68" s="6"/>
      <c r="S68" s="8" t="str">
        <f>VLOOKUP(B68,[1]应付款管理!$A$1:$I$65536,9,0)</f>
        <v>1845.66</v>
      </c>
      <c r="T68" t="str">
        <f t="shared" si="1"/>
        <v>,1570773</v>
      </c>
    </row>
    <row r="69" spans="1:20">
      <c r="A69" s="6" t="s">
        <v>8</v>
      </c>
      <c r="B69" s="6" t="s">
        <v>278</v>
      </c>
      <c r="C69" s="6" t="s">
        <v>279</v>
      </c>
      <c r="D69" s="6" t="s">
        <v>280</v>
      </c>
      <c r="E69" s="6" t="s">
        <v>189</v>
      </c>
      <c r="F69" s="6">
        <v>1</v>
      </c>
      <c r="G69" s="6" t="s">
        <v>94</v>
      </c>
      <c r="H69" s="6" t="s">
        <v>57</v>
      </c>
      <c r="I69" s="6" t="s">
        <v>281</v>
      </c>
      <c r="J69" s="6">
        <v>484.34</v>
      </c>
      <c r="K69" s="6">
        <v>484.34</v>
      </c>
      <c r="L69" s="6">
        <v>0</v>
      </c>
      <c r="M69" s="6" t="s">
        <v>8</v>
      </c>
      <c r="N69" s="6" t="s">
        <v>268</v>
      </c>
      <c r="O69" s="6" t="s">
        <v>268</v>
      </c>
      <c r="P69" s="6" t="s">
        <v>58</v>
      </c>
      <c r="Q69" s="6" t="s">
        <v>59</v>
      </c>
      <c r="R69" s="6"/>
      <c r="S69" s="8" t="str">
        <f>VLOOKUP(B69,[1]应付款管理!$A$1:$I$65536,9,0)</f>
        <v>484.34</v>
      </c>
      <c r="T69" t="str">
        <f t="shared" si="1"/>
        <v>,1570757</v>
      </c>
    </row>
    <row r="70" spans="1:20">
      <c r="A70" s="6" t="s">
        <v>8</v>
      </c>
      <c r="B70" s="6" t="s">
        <v>282</v>
      </c>
      <c r="C70" s="6" t="s">
        <v>283</v>
      </c>
      <c r="D70" s="6" t="s">
        <v>284</v>
      </c>
      <c r="E70" s="6" t="s">
        <v>285</v>
      </c>
      <c r="F70" s="6">
        <v>1</v>
      </c>
      <c r="G70" s="6" t="s">
        <v>57</v>
      </c>
      <c r="H70" s="6" t="s">
        <v>25</v>
      </c>
      <c r="I70" s="6" t="s">
        <v>286</v>
      </c>
      <c r="J70" s="6">
        <v>3561.69</v>
      </c>
      <c r="K70" s="6">
        <v>3561.69</v>
      </c>
      <c r="L70" s="6">
        <v>0</v>
      </c>
      <c r="M70" s="6" t="s">
        <v>8</v>
      </c>
      <c r="N70" s="6" t="s">
        <v>268</v>
      </c>
      <c r="O70" s="6" t="s">
        <v>268</v>
      </c>
      <c r="P70" s="6" t="s">
        <v>58</v>
      </c>
      <c r="Q70" s="6" t="s">
        <v>59</v>
      </c>
      <c r="R70" s="6"/>
      <c r="S70" s="8" t="str">
        <f>VLOOKUP(B70,[1]应付款管理!$A$1:$I$65536,9,0)</f>
        <v>3561.69</v>
      </c>
      <c r="T70" t="str">
        <f t="shared" si="1"/>
        <v>,1570751</v>
      </c>
    </row>
    <row r="71" spans="1:20">
      <c r="A71" s="6" t="s">
        <v>8</v>
      </c>
      <c r="B71" s="6" t="s">
        <v>287</v>
      </c>
      <c r="C71" s="6" t="s">
        <v>288</v>
      </c>
      <c r="D71" s="6" t="s">
        <v>289</v>
      </c>
      <c r="E71" s="6" t="s">
        <v>189</v>
      </c>
      <c r="F71" s="6">
        <v>1</v>
      </c>
      <c r="G71" s="6" t="s">
        <v>19</v>
      </c>
      <c r="H71" s="6" t="s">
        <v>290</v>
      </c>
      <c r="I71" s="6" t="s">
        <v>291</v>
      </c>
      <c r="J71" s="6">
        <v>4404</v>
      </c>
      <c r="K71" s="6">
        <v>4404</v>
      </c>
      <c r="L71" s="6">
        <v>0</v>
      </c>
      <c r="M71" s="6" t="s">
        <v>8</v>
      </c>
      <c r="N71" s="6" t="s">
        <v>268</v>
      </c>
      <c r="O71" s="6" t="s">
        <v>268</v>
      </c>
      <c r="P71" s="6" t="s">
        <v>58</v>
      </c>
      <c r="Q71" s="6" t="s">
        <v>59</v>
      </c>
      <c r="R71" s="6"/>
      <c r="S71" s="8" t="str">
        <f>VLOOKUP(B71,[1]应付款管理!$A$1:$I$65536,9,0)</f>
        <v>4404</v>
      </c>
      <c r="T71" t="str">
        <f t="shared" si="1"/>
        <v>,1570595</v>
      </c>
    </row>
    <row r="72" spans="1:20">
      <c r="A72" s="6" t="s">
        <v>8</v>
      </c>
      <c r="B72" s="6" t="s">
        <v>292</v>
      </c>
      <c r="C72" s="6" t="s">
        <v>293</v>
      </c>
      <c r="D72" s="6" t="s">
        <v>294</v>
      </c>
      <c r="E72" s="6" t="s">
        <v>189</v>
      </c>
      <c r="F72" s="6">
        <v>1</v>
      </c>
      <c r="G72" s="6" t="s">
        <v>19</v>
      </c>
      <c r="H72" s="6" t="s">
        <v>25</v>
      </c>
      <c r="I72" s="6" t="s">
        <v>295</v>
      </c>
      <c r="J72" s="6">
        <v>251.84</v>
      </c>
      <c r="K72" s="6">
        <v>251.84</v>
      </c>
      <c r="L72" s="6">
        <v>0</v>
      </c>
      <c r="M72" s="6" t="s">
        <v>8</v>
      </c>
      <c r="N72" s="6" t="s">
        <v>268</v>
      </c>
      <c r="O72" s="6" t="s">
        <v>268</v>
      </c>
      <c r="P72" s="6" t="s">
        <v>58</v>
      </c>
      <c r="Q72" s="6" t="s">
        <v>59</v>
      </c>
      <c r="R72" s="6"/>
      <c r="S72" s="8" t="str">
        <f>VLOOKUP(B72,[1]应付款管理!$A$1:$I$65536,9,0)</f>
        <v>251.84</v>
      </c>
      <c r="T72" t="str">
        <f t="shared" si="1"/>
        <v>,1570456</v>
      </c>
    </row>
    <row r="73" spans="1:20">
      <c r="A73" s="6" t="s">
        <v>8</v>
      </c>
      <c r="B73" s="6" t="s">
        <v>296</v>
      </c>
      <c r="C73" s="6" t="s">
        <v>297</v>
      </c>
      <c r="D73" s="6" t="s">
        <v>298</v>
      </c>
      <c r="E73" s="6" t="s">
        <v>116</v>
      </c>
      <c r="F73" s="6">
        <v>1</v>
      </c>
      <c r="G73" s="6" t="s">
        <v>49</v>
      </c>
      <c r="H73" s="6" t="s">
        <v>19</v>
      </c>
      <c r="I73" s="6" t="s">
        <v>299</v>
      </c>
      <c r="J73" s="6">
        <v>1292</v>
      </c>
      <c r="K73" s="6">
        <v>1292</v>
      </c>
      <c r="L73" s="6">
        <v>0</v>
      </c>
      <c r="M73" s="6" t="s">
        <v>8</v>
      </c>
      <c r="N73" s="6" t="s">
        <v>268</v>
      </c>
      <c r="O73" s="6" t="s">
        <v>128</v>
      </c>
      <c r="P73" s="6" t="s">
        <v>300</v>
      </c>
      <c r="Q73" s="6" t="s">
        <v>300</v>
      </c>
      <c r="R73" s="6"/>
      <c r="S73" s="8" t="str">
        <f>VLOOKUP(B73,[1]应付款管理!$A$1:$I$65536,9,0)</f>
        <v>1292</v>
      </c>
      <c r="T73" t="str">
        <f t="shared" si="1"/>
        <v>,1570058</v>
      </c>
    </row>
    <row r="74" spans="1:20">
      <c r="A74" s="6" t="s">
        <v>8</v>
      </c>
      <c r="B74" s="6" t="s">
        <v>301</v>
      </c>
      <c r="C74" s="6" t="s">
        <v>302</v>
      </c>
      <c r="D74" s="6" t="s">
        <v>303</v>
      </c>
      <c r="E74" s="6" t="s">
        <v>304</v>
      </c>
      <c r="F74" s="6">
        <v>1</v>
      </c>
      <c r="G74" s="6" t="s">
        <v>49</v>
      </c>
      <c r="H74" s="6" t="s">
        <v>19</v>
      </c>
      <c r="I74" s="6" t="s">
        <v>305</v>
      </c>
      <c r="J74" s="6">
        <v>791.08</v>
      </c>
      <c r="K74" s="6">
        <v>791.08</v>
      </c>
      <c r="L74" s="6">
        <v>0</v>
      </c>
      <c r="M74" s="6" t="s">
        <v>8</v>
      </c>
      <c r="N74" s="6" t="s">
        <v>268</v>
      </c>
      <c r="O74" s="6" t="s">
        <v>128</v>
      </c>
      <c r="P74" s="6" t="s">
        <v>58</v>
      </c>
      <c r="Q74" s="6" t="s">
        <v>59</v>
      </c>
      <c r="R74" s="6"/>
      <c r="S74" s="8" t="str">
        <f>VLOOKUP(B74,[1]应付款管理!$A$1:$I$65536,9,0)</f>
        <v>791.08</v>
      </c>
      <c r="T74" t="str">
        <f t="shared" si="1"/>
        <v>,1570168</v>
      </c>
    </row>
    <row r="75" spans="1:20">
      <c r="A75" s="6" t="s">
        <v>8</v>
      </c>
      <c r="B75" s="6" t="s">
        <v>306</v>
      </c>
      <c r="C75" s="6" t="s">
        <v>307</v>
      </c>
      <c r="D75" s="6" t="s">
        <v>303</v>
      </c>
      <c r="E75" s="6" t="s">
        <v>304</v>
      </c>
      <c r="F75" s="6">
        <v>1</v>
      </c>
      <c r="G75" s="6" t="s">
        <v>49</v>
      </c>
      <c r="H75" s="6" t="s">
        <v>19</v>
      </c>
      <c r="I75" s="6" t="s">
        <v>308</v>
      </c>
      <c r="J75" s="6">
        <v>791.08</v>
      </c>
      <c r="K75" s="6">
        <v>791.08</v>
      </c>
      <c r="L75" s="6">
        <v>0</v>
      </c>
      <c r="M75" s="6" t="s">
        <v>8</v>
      </c>
      <c r="N75" s="6" t="s">
        <v>268</v>
      </c>
      <c r="O75" s="6" t="s">
        <v>128</v>
      </c>
      <c r="P75" s="6" t="s">
        <v>58</v>
      </c>
      <c r="Q75" s="6" t="s">
        <v>59</v>
      </c>
      <c r="R75" s="6"/>
      <c r="S75" s="8" t="str">
        <f>VLOOKUP(B75,[1]应付款管理!$A$1:$I$65536,9,0)</f>
        <v>791.08</v>
      </c>
      <c r="T75" t="str">
        <f t="shared" si="1"/>
        <v>,1570166</v>
      </c>
    </row>
    <row r="76" spans="1:20">
      <c r="A76" s="6" t="s">
        <v>8</v>
      </c>
      <c r="B76" s="6" t="s">
        <v>309</v>
      </c>
      <c r="C76" s="6" t="s">
        <v>310</v>
      </c>
      <c r="D76" s="6" t="s">
        <v>303</v>
      </c>
      <c r="E76" s="6" t="s">
        <v>304</v>
      </c>
      <c r="F76" s="6">
        <v>1</v>
      </c>
      <c r="G76" s="6" t="s">
        <v>49</v>
      </c>
      <c r="H76" s="6" t="s">
        <v>19</v>
      </c>
      <c r="I76" s="6" t="s">
        <v>311</v>
      </c>
      <c r="J76" s="6">
        <v>791.08</v>
      </c>
      <c r="K76" s="6">
        <v>791.08</v>
      </c>
      <c r="L76" s="6">
        <v>0</v>
      </c>
      <c r="M76" s="6" t="s">
        <v>8</v>
      </c>
      <c r="N76" s="6" t="s">
        <v>268</v>
      </c>
      <c r="O76" s="6" t="s">
        <v>128</v>
      </c>
      <c r="P76" s="6" t="s">
        <v>58</v>
      </c>
      <c r="Q76" s="6" t="s">
        <v>59</v>
      </c>
      <c r="R76" s="6"/>
      <c r="S76" s="8" t="str">
        <f>VLOOKUP(B76,[1]应付款管理!$A$1:$I$65536,9,0)</f>
        <v>791.08</v>
      </c>
      <c r="T76" t="str">
        <f t="shared" si="1"/>
        <v>,1570165</v>
      </c>
    </row>
    <row r="77" spans="1:20">
      <c r="A77" s="6" t="s">
        <v>8</v>
      </c>
      <c r="B77" s="6" t="s">
        <v>312</v>
      </c>
      <c r="C77" s="6" t="s">
        <v>313</v>
      </c>
      <c r="D77" s="6" t="s">
        <v>314</v>
      </c>
      <c r="E77" s="6" t="s">
        <v>315</v>
      </c>
      <c r="F77" s="6">
        <v>1</v>
      </c>
      <c r="G77" s="6" t="s">
        <v>94</v>
      </c>
      <c r="H77" s="6" t="s">
        <v>57</v>
      </c>
      <c r="I77" s="6" t="s">
        <v>316</v>
      </c>
      <c r="J77" s="6">
        <v>1990.24</v>
      </c>
      <c r="K77" s="6">
        <v>1990.24</v>
      </c>
      <c r="L77" s="6">
        <v>0</v>
      </c>
      <c r="M77" s="6" t="s">
        <v>8</v>
      </c>
      <c r="N77" s="6" t="s">
        <v>268</v>
      </c>
      <c r="O77" s="6" t="s">
        <v>17</v>
      </c>
      <c r="P77" s="6" t="s">
        <v>58</v>
      </c>
      <c r="Q77" s="6" t="s">
        <v>59</v>
      </c>
      <c r="R77" s="6"/>
      <c r="S77" s="8" t="str">
        <f>VLOOKUP(B77,[1]应付款管理!$A$1:$I$65536,9,0)</f>
        <v>1990.24</v>
      </c>
      <c r="T77" t="str">
        <f t="shared" si="1"/>
        <v>,1570091</v>
      </c>
    </row>
    <row r="78" spans="1:20">
      <c r="A78" s="6" t="s">
        <v>8</v>
      </c>
      <c r="B78" s="6" t="s">
        <v>317</v>
      </c>
      <c r="C78" s="6" t="s">
        <v>318</v>
      </c>
      <c r="D78" s="6" t="s">
        <v>102</v>
      </c>
      <c r="E78" s="6" t="s">
        <v>103</v>
      </c>
      <c r="F78" s="6">
        <v>1</v>
      </c>
      <c r="G78" s="6" t="s">
        <v>128</v>
      </c>
      <c r="H78" s="6" t="s">
        <v>94</v>
      </c>
      <c r="I78" s="6" t="s">
        <v>319</v>
      </c>
      <c r="J78" s="6">
        <v>466.38</v>
      </c>
      <c r="K78" s="6">
        <v>466.38</v>
      </c>
      <c r="L78" s="6">
        <v>0</v>
      </c>
      <c r="M78" s="6" t="s">
        <v>8</v>
      </c>
      <c r="N78" s="6" t="s">
        <v>320</v>
      </c>
      <c r="O78" s="6" t="s">
        <v>320</v>
      </c>
      <c r="P78" s="6" t="s">
        <v>58</v>
      </c>
      <c r="Q78" s="6" t="s">
        <v>59</v>
      </c>
      <c r="R78" s="6"/>
      <c r="S78" s="8" t="str">
        <f>VLOOKUP(B78,[1]应付款管理!$A$1:$I$65536,9,0)</f>
        <v>466.38</v>
      </c>
      <c r="T78" t="str">
        <f t="shared" si="1"/>
        <v>,1570015</v>
      </c>
    </row>
    <row r="79" spans="1:20">
      <c r="A79" s="6" t="s">
        <v>8</v>
      </c>
      <c r="B79" s="6" t="s">
        <v>321</v>
      </c>
      <c r="C79" s="6" t="s">
        <v>322</v>
      </c>
      <c r="D79" s="6" t="s">
        <v>62</v>
      </c>
      <c r="E79" s="6" t="s">
        <v>63</v>
      </c>
      <c r="F79" s="6">
        <v>1</v>
      </c>
      <c r="G79" s="6" t="s">
        <v>19</v>
      </c>
      <c r="H79" s="6" t="s">
        <v>25</v>
      </c>
      <c r="I79" s="6" t="s">
        <v>323</v>
      </c>
      <c r="J79" s="6">
        <v>308.81</v>
      </c>
      <c r="K79" s="6">
        <v>308.81</v>
      </c>
      <c r="L79" s="6">
        <v>0</v>
      </c>
      <c r="M79" s="6" t="s">
        <v>8</v>
      </c>
      <c r="N79" s="6" t="s">
        <v>320</v>
      </c>
      <c r="O79" s="6" t="s">
        <v>320</v>
      </c>
      <c r="P79" s="6" t="s">
        <v>58</v>
      </c>
      <c r="Q79" s="6" t="s">
        <v>59</v>
      </c>
      <c r="R79" s="6"/>
      <c r="S79" s="8" t="str">
        <f>VLOOKUP(B79,[1]应付款管理!$A$1:$I$65536,9,0)</f>
        <v>308.81</v>
      </c>
      <c r="T79" t="str">
        <f t="shared" si="1"/>
        <v>,1569916</v>
      </c>
    </row>
    <row r="80" spans="1:20">
      <c r="A80" s="6" t="s">
        <v>8</v>
      </c>
      <c r="B80" s="6" t="s">
        <v>324</v>
      </c>
      <c r="C80" s="6" t="s">
        <v>325</v>
      </c>
      <c r="D80" s="6" t="s">
        <v>326</v>
      </c>
      <c r="E80" s="6" t="s">
        <v>98</v>
      </c>
      <c r="F80" s="6">
        <v>1</v>
      </c>
      <c r="G80" s="6" t="s">
        <v>19</v>
      </c>
      <c r="H80" s="6" t="s">
        <v>25</v>
      </c>
      <c r="I80" s="6" t="s">
        <v>327</v>
      </c>
      <c r="J80" s="6">
        <v>542.16</v>
      </c>
      <c r="K80" s="6">
        <v>542.16</v>
      </c>
      <c r="L80" s="6">
        <v>0</v>
      </c>
      <c r="M80" s="6" t="s">
        <v>8</v>
      </c>
      <c r="N80" s="6" t="s">
        <v>320</v>
      </c>
      <c r="O80" s="6" t="s">
        <v>128</v>
      </c>
      <c r="P80" s="6" t="s">
        <v>58</v>
      </c>
      <c r="Q80" s="6" t="s">
        <v>59</v>
      </c>
      <c r="R80" s="6"/>
      <c r="S80" s="8" t="str">
        <f>VLOOKUP(B80,[1]应付款管理!$A$1:$I$65536,9,0)</f>
        <v>542.16</v>
      </c>
      <c r="T80" t="str">
        <f t="shared" si="1"/>
        <v>,1569699</v>
      </c>
    </row>
    <row r="81" spans="1:20">
      <c r="A81" s="6" t="s">
        <v>8</v>
      </c>
      <c r="B81" s="6" t="s">
        <v>328</v>
      </c>
      <c r="C81" s="6" t="s">
        <v>329</v>
      </c>
      <c r="D81" s="6" t="s">
        <v>326</v>
      </c>
      <c r="E81" s="6" t="s">
        <v>98</v>
      </c>
      <c r="F81" s="6">
        <v>1</v>
      </c>
      <c r="G81" s="6" t="s">
        <v>128</v>
      </c>
      <c r="H81" s="6" t="s">
        <v>94</v>
      </c>
      <c r="I81" s="6" t="s">
        <v>330</v>
      </c>
      <c r="J81" s="6">
        <v>542.16</v>
      </c>
      <c r="K81" s="6">
        <v>542.16</v>
      </c>
      <c r="L81" s="6">
        <v>0</v>
      </c>
      <c r="M81" s="6" t="s">
        <v>8</v>
      </c>
      <c r="N81" s="6" t="s">
        <v>320</v>
      </c>
      <c r="O81" s="6" t="s">
        <v>320</v>
      </c>
      <c r="P81" s="6" t="s">
        <v>58</v>
      </c>
      <c r="Q81" s="6" t="s">
        <v>59</v>
      </c>
      <c r="R81" s="6"/>
      <c r="S81" s="8" t="str">
        <f>VLOOKUP(B81,[1]应付款管理!$A$1:$I$65536,9,0)</f>
        <v>542.16</v>
      </c>
      <c r="T81" t="str">
        <f t="shared" si="1"/>
        <v>,1569580</v>
      </c>
    </row>
    <row r="82" spans="1:20">
      <c r="A82" s="6" t="s">
        <v>8</v>
      </c>
      <c r="B82" s="6" t="s">
        <v>331</v>
      </c>
      <c r="C82" s="6" t="s">
        <v>332</v>
      </c>
      <c r="D82" s="6" t="s">
        <v>333</v>
      </c>
      <c r="E82" s="6" t="s">
        <v>334</v>
      </c>
      <c r="F82" s="6">
        <v>1</v>
      </c>
      <c r="G82" s="6" t="s">
        <v>49</v>
      </c>
      <c r="H82" s="6" t="s">
        <v>19</v>
      </c>
      <c r="I82" s="6" t="s">
        <v>335</v>
      </c>
      <c r="J82" s="6">
        <v>620.5</v>
      </c>
      <c r="K82" s="6">
        <v>620.5</v>
      </c>
      <c r="L82" s="6">
        <v>0</v>
      </c>
      <c r="M82" s="6" t="s">
        <v>8</v>
      </c>
      <c r="N82" s="6" t="s">
        <v>320</v>
      </c>
      <c r="O82" s="6" t="s">
        <v>320</v>
      </c>
      <c r="P82" s="6" t="s">
        <v>58</v>
      </c>
      <c r="Q82" s="6" t="s">
        <v>59</v>
      </c>
      <c r="R82" s="6"/>
      <c r="S82" s="8" t="str">
        <f>VLOOKUP(B82,[1]应付款管理!$A$1:$I$65536,9,0)</f>
        <v>620.5</v>
      </c>
      <c r="T82" t="str">
        <f t="shared" si="1"/>
        <v>,1569541</v>
      </c>
    </row>
    <row r="83" spans="1:20">
      <c r="A83" s="6" t="s">
        <v>8</v>
      </c>
      <c r="B83" s="6" t="s">
        <v>336</v>
      </c>
      <c r="C83" s="6" t="s">
        <v>337</v>
      </c>
      <c r="D83" s="6" t="s">
        <v>208</v>
      </c>
      <c r="E83" s="6" t="s">
        <v>338</v>
      </c>
      <c r="F83" s="6">
        <v>1</v>
      </c>
      <c r="G83" s="6" t="s">
        <v>57</v>
      </c>
      <c r="H83" s="6" t="s">
        <v>49</v>
      </c>
      <c r="I83" s="6" t="s">
        <v>339</v>
      </c>
      <c r="J83" s="6">
        <v>1404.35</v>
      </c>
      <c r="K83" s="6">
        <v>1404.35</v>
      </c>
      <c r="L83" s="6">
        <v>0</v>
      </c>
      <c r="M83" s="6" t="s">
        <v>8</v>
      </c>
      <c r="N83" s="6" t="s">
        <v>320</v>
      </c>
      <c r="O83" s="6" t="s">
        <v>320</v>
      </c>
      <c r="P83" s="6" t="s">
        <v>58</v>
      </c>
      <c r="Q83" s="6" t="s">
        <v>59</v>
      </c>
      <c r="R83" s="6"/>
      <c r="S83" s="8" t="str">
        <f>VLOOKUP(B83,[1]应付款管理!$A$1:$I$65536,9,0)</f>
        <v>1404.35</v>
      </c>
      <c r="T83" t="str">
        <f t="shared" si="1"/>
        <v>,1569529</v>
      </c>
    </row>
    <row r="84" spans="1:20">
      <c r="A84" s="6" t="s">
        <v>8</v>
      </c>
      <c r="B84" s="6" t="s">
        <v>340</v>
      </c>
      <c r="C84" s="6" t="s">
        <v>341</v>
      </c>
      <c r="D84" s="6" t="s">
        <v>342</v>
      </c>
      <c r="E84" s="6" t="s">
        <v>204</v>
      </c>
      <c r="F84" s="6">
        <v>1</v>
      </c>
      <c r="G84" s="6" t="s">
        <v>17</v>
      </c>
      <c r="H84" s="6" t="s">
        <v>128</v>
      </c>
      <c r="I84" s="6" t="s">
        <v>343</v>
      </c>
      <c r="J84" s="6">
        <v>1052</v>
      </c>
      <c r="K84" s="6">
        <v>1052</v>
      </c>
      <c r="L84" s="6">
        <v>0</v>
      </c>
      <c r="M84" s="6" t="s">
        <v>8</v>
      </c>
      <c r="N84" s="6" t="s">
        <v>320</v>
      </c>
      <c r="O84" s="6" t="s">
        <v>268</v>
      </c>
      <c r="P84" s="6"/>
      <c r="Q84" s="6" t="s">
        <v>344</v>
      </c>
      <c r="R84" s="6"/>
      <c r="S84" s="8" t="str">
        <f>VLOOKUP(B84,[1]应付款管理!$A$1:$I$65536,9,0)</f>
        <v>1052</v>
      </c>
      <c r="T84" t="str">
        <f t="shared" si="1"/>
        <v>,1569514</v>
      </c>
    </row>
    <row r="85" spans="1:20">
      <c r="A85" s="6" t="s">
        <v>8</v>
      </c>
      <c r="B85" s="6" t="s">
        <v>345</v>
      </c>
      <c r="C85" s="6" t="s">
        <v>346</v>
      </c>
      <c r="D85" s="6" t="s">
        <v>347</v>
      </c>
      <c r="E85" s="6" t="s">
        <v>348</v>
      </c>
      <c r="F85" s="6">
        <v>1</v>
      </c>
      <c r="G85" s="6" t="s">
        <v>128</v>
      </c>
      <c r="H85" s="6" t="s">
        <v>349</v>
      </c>
      <c r="I85" s="6" t="s">
        <v>350</v>
      </c>
      <c r="J85" s="6">
        <v>3728.2</v>
      </c>
      <c r="K85" s="6">
        <v>3728.2</v>
      </c>
      <c r="L85" s="6">
        <v>0</v>
      </c>
      <c r="M85" s="6" t="s">
        <v>8</v>
      </c>
      <c r="N85" s="6" t="s">
        <v>320</v>
      </c>
      <c r="O85" s="6" t="s">
        <v>320</v>
      </c>
      <c r="P85" s="6" t="s">
        <v>58</v>
      </c>
      <c r="Q85" s="6" t="s">
        <v>59</v>
      </c>
      <c r="R85" s="6"/>
      <c r="S85" s="8" t="str">
        <f>VLOOKUP(B85,[1]应付款管理!$A$1:$I$65536,9,0)</f>
        <v>3728.2</v>
      </c>
      <c r="T85" t="str">
        <f t="shared" ref="T85:T116" si="2">$T$19&amp;B85</f>
        <v>,1569365</v>
      </c>
    </row>
    <row r="86" spans="1:20">
      <c r="A86" s="6" t="s">
        <v>8</v>
      </c>
      <c r="B86" s="6" t="s">
        <v>351</v>
      </c>
      <c r="C86" s="6" t="s">
        <v>352</v>
      </c>
      <c r="D86" s="6" t="s">
        <v>353</v>
      </c>
      <c r="E86" s="6" t="s">
        <v>116</v>
      </c>
      <c r="F86" s="6">
        <v>1</v>
      </c>
      <c r="G86" s="6" t="s">
        <v>57</v>
      </c>
      <c r="H86" s="6" t="s">
        <v>49</v>
      </c>
      <c r="I86" s="6" t="s">
        <v>354</v>
      </c>
      <c r="J86" s="6">
        <v>418</v>
      </c>
      <c r="K86" s="6">
        <v>418</v>
      </c>
      <c r="L86" s="6">
        <v>0</v>
      </c>
      <c r="M86" s="6" t="s">
        <v>8</v>
      </c>
      <c r="N86" s="6" t="s">
        <v>320</v>
      </c>
      <c r="O86" s="6" t="s">
        <v>17</v>
      </c>
      <c r="P86" s="6" t="s">
        <v>51</v>
      </c>
      <c r="Q86" s="6" t="s">
        <v>51</v>
      </c>
      <c r="R86" s="6"/>
      <c r="S86" s="8" t="str">
        <f>VLOOKUP(B86,[1]应付款管理!$A$1:$I$65536,9,0)</f>
        <v>418</v>
      </c>
      <c r="T86" t="str">
        <f t="shared" si="2"/>
        <v>,1569253</v>
      </c>
    </row>
    <row r="87" spans="1:20">
      <c r="A87" s="6" t="s">
        <v>8</v>
      </c>
      <c r="B87" s="6" t="s">
        <v>355</v>
      </c>
      <c r="C87" s="6" t="s">
        <v>356</v>
      </c>
      <c r="D87" s="6" t="s">
        <v>357</v>
      </c>
      <c r="E87" s="6" t="s">
        <v>116</v>
      </c>
      <c r="F87" s="6">
        <v>1</v>
      </c>
      <c r="G87" s="6" t="s">
        <v>17</v>
      </c>
      <c r="H87" s="6" t="s">
        <v>128</v>
      </c>
      <c r="I87" s="6" t="s">
        <v>358</v>
      </c>
      <c r="J87" s="6">
        <v>360</v>
      </c>
      <c r="K87" s="6">
        <v>360</v>
      </c>
      <c r="L87" s="6">
        <v>0</v>
      </c>
      <c r="M87" s="6" t="s">
        <v>8</v>
      </c>
      <c r="N87" s="6" t="s">
        <v>320</v>
      </c>
      <c r="O87" s="6" t="s">
        <v>320</v>
      </c>
      <c r="P87" s="6" t="s">
        <v>51</v>
      </c>
      <c r="Q87" s="6" t="s">
        <v>51</v>
      </c>
      <c r="R87" s="6"/>
      <c r="S87" s="8" t="str">
        <f>VLOOKUP(B87,[1]应付款管理!$A$1:$I$65536,9,0)</f>
        <v>360</v>
      </c>
      <c r="T87" t="str">
        <f t="shared" si="2"/>
        <v>,1569232</v>
      </c>
    </row>
    <row r="88" spans="1:20">
      <c r="A88" s="6" t="s">
        <v>8</v>
      </c>
      <c r="B88" s="6" t="s">
        <v>359</v>
      </c>
      <c r="C88" s="6" t="s">
        <v>360</v>
      </c>
      <c r="D88" s="6" t="s">
        <v>203</v>
      </c>
      <c r="E88" s="6" t="s">
        <v>204</v>
      </c>
      <c r="F88" s="6">
        <v>1</v>
      </c>
      <c r="G88" s="6" t="s">
        <v>128</v>
      </c>
      <c r="H88" s="6" t="s">
        <v>94</v>
      </c>
      <c r="I88" s="6" t="s">
        <v>361</v>
      </c>
      <c r="J88" s="6">
        <v>953</v>
      </c>
      <c r="K88" s="6">
        <v>953</v>
      </c>
      <c r="L88" s="6">
        <v>0</v>
      </c>
      <c r="M88" s="6" t="s">
        <v>8</v>
      </c>
      <c r="N88" s="6" t="s">
        <v>320</v>
      </c>
      <c r="O88" s="6" t="s">
        <v>320</v>
      </c>
      <c r="P88" s="6" t="s">
        <v>58</v>
      </c>
      <c r="Q88" s="6" t="s">
        <v>59</v>
      </c>
      <c r="R88" s="6"/>
      <c r="S88" s="8" t="str">
        <f>VLOOKUP(B88,[1]应付款管理!$A$1:$I$65536,9,0)</f>
        <v>953</v>
      </c>
      <c r="T88" t="str">
        <f t="shared" si="2"/>
        <v>,1569282</v>
      </c>
    </row>
    <row r="89" spans="1:20">
      <c r="A89" s="6" t="s">
        <v>8</v>
      </c>
      <c r="B89" s="6" t="s">
        <v>362</v>
      </c>
      <c r="C89" s="6" t="s">
        <v>363</v>
      </c>
      <c r="D89" s="6" t="s">
        <v>203</v>
      </c>
      <c r="E89" s="6" t="s">
        <v>204</v>
      </c>
      <c r="F89" s="6">
        <v>1</v>
      </c>
      <c r="G89" s="6" t="s">
        <v>128</v>
      </c>
      <c r="H89" s="6" t="s">
        <v>94</v>
      </c>
      <c r="I89" s="6" t="s">
        <v>364</v>
      </c>
      <c r="J89" s="6">
        <v>962.85</v>
      </c>
      <c r="K89" s="6">
        <v>962.85</v>
      </c>
      <c r="L89" s="6">
        <v>0</v>
      </c>
      <c r="M89" s="6" t="s">
        <v>8</v>
      </c>
      <c r="N89" s="6" t="s">
        <v>320</v>
      </c>
      <c r="O89" s="6" t="s">
        <v>320</v>
      </c>
      <c r="P89" s="6" t="s">
        <v>58</v>
      </c>
      <c r="Q89" s="6" t="s">
        <v>59</v>
      </c>
      <c r="R89" s="6"/>
      <c r="S89" s="8" t="str">
        <f>VLOOKUP(B89,[1]应付款管理!$A$1:$I$65536,9,0)</f>
        <v>962.85</v>
      </c>
      <c r="T89" t="str">
        <f t="shared" si="2"/>
        <v>,1569277</v>
      </c>
    </row>
    <row r="90" spans="1:20">
      <c r="A90" s="6" t="s">
        <v>8</v>
      </c>
      <c r="B90" s="6" t="s">
        <v>365</v>
      </c>
      <c r="C90" s="6" t="s">
        <v>366</v>
      </c>
      <c r="D90" s="6" t="s">
        <v>218</v>
      </c>
      <c r="E90" s="6" t="s">
        <v>98</v>
      </c>
      <c r="F90" s="6">
        <v>1</v>
      </c>
      <c r="G90" s="6" t="s">
        <v>65</v>
      </c>
      <c r="H90" s="6" t="s">
        <v>57</v>
      </c>
      <c r="I90" s="6" t="s">
        <v>367</v>
      </c>
      <c r="J90" s="6">
        <v>789.93</v>
      </c>
      <c r="K90" s="6">
        <v>789.93</v>
      </c>
      <c r="L90" s="6">
        <v>0</v>
      </c>
      <c r="M90" s="6" t="s">
        <v>8</v>
      </c>
      <c r="N90" s="6" t="s">
        <v>368</v>
      </c>
      <c r="O90" s="6" t="s">
        <v>17</v>
      </c>
      <c r="P90" s="6" t="s">
        <v>58</v>
      </c>
      <c r="Q90" s="6" t="s">
        <v>59</v>
      </c>
      <c r="R90" s="6"/>
      <c r="S90" s="8" t="str">
        <f>VLOOKUP(B90,[1]应付款管理!$A$1:$I$65536,9,0)</f>
        <v>789.93</v>
      </c>
      <c r="T90" t="str">
        <f t="shared" si="2"/>
        <v>,1569115</v>
      </c>
    </row>
    <row r="91" spans="1:20">
      <c r="A91" s="6" t="s">
        <v>8</v>
      </c>
      <c r="B91" s="6" t="s">
        <v>369</v>
      </c>
      <c r="C91" s="6" t="s">
        <v>370</v>
      </c>
      <c r="D91" s="6" t="s">
        <v>203</v>
      </c>
      <c r="E91" s="6" t="s">
        <v>204</v>
      </c>
      <c r="F91" s="6">
        <v>1</v>
      </c>
      <c r="G91" s="6" t="s">
        <v>17</v>
      </c>
      <c r="H91" s="6" t="s">
        <v>128</v>
      </c>
      <c r="I91" s="6" t="s">
        <v>361</v>
      </c>
      <c r="J91" s="6">
        <v>953</v>
      </c>
      <c r="K91" s="6">
        <v>953</v>
      </c>
      <c r="L91" s="6">
        <v>0</v>
      </c>
      <c r="M91" s="6" t="s">
        <v>8</v>
      </c>
      <c r="N91" s="6" t="s">
        <v>368</v>
      </c>
      <c r="O91" s="6" t="s">
        <v>368</v>
      </c>
      <c r="P91" s="6" t="s">
        <v>58</v>
      </c>
      <c r="Q91" s="6" t="s">
        <v>59</v>
      </c>
      <c r="R91" s="6"/>
      <c r="S91" s="8" t="str">
        <f>VLOOKUP(B91,[1]应付款管理!$A$1:$I$65536,9,0)</f>
        <v>953</v>
      </c>
      <c r="T91" t="str">
        <f t="shared" si="2"/>
        <v>,1569074</v>
      </c>
    </row>
    <row r="92" spans="1:20">
      <c r="A92" s="6" t="s">
        <v>8</v>
      </c>
      <c r="B92" s="6" t="s">
        <v>371</v>
      </c>
      <c r="C92" s="6" t="s">
        <v>372</v>
      </c>
      <c r="D92" s="6" t="s">
        <v>373</v>
      </c>
      <c r="E92" s="6" t="s">
        <v>374</v>
      </c>
      <c r="F92" s="6">
        <v>1</v>
      </c>
      <c r="G92" s="6" t="s">
        <v>57</v>
      </c>
      <c r="H92" s="6" t="s">
        <v>25</v>
      </c>
      <c r="I92" s="6" t="s">
        <v>375</v>
      </c>
      <c r="J92" s="6">
        <v>3180.2</v>
      </c>
      <c r="K92" s="6">
        <v>3180.2</v>
      </c>
      <c r="L92" s="6">
        <v>0</v>
      </c>
      <c r="M92" s="6" t="s">
        <v>8</v>
      </c>
      <c r="N92" s="6" t="s">
        <v>368</v>
      </c>
      <c r="O92" s="6" t="s">
        <v>368</v>
      </c>
      <c r="P92" s="6" t="s">
        <v>229</v>
      </c>
      <c r="Q92" s="6" t="s">
        <v>230</v>
      </c>
      <c r="R92" s="6"/>
      <c r="S92" s="8" t="str">
        <f>VLOOKUP(B92,[1]应付款管理!$A$1:$I$65536,9,0)</f>
        <v>3180.2</v>
      </c>
      <c r="T92" t="str">
        <f t="shared" si="2"/>
        <v>,1569058</v>
      </c>
    </row>
    <row r="93" spans="1:20">
      <c r="A93" s="6" t="s">
        <v>8</v>
      </c>
      <c r="B93" s="6" t="s">
        <v>376</v>
      </c>
      <c r="C93" s="6" t="s">
        <v>377</v>
      </c>
      <c r="D93" s="6" t="s">
        <v>378</v>
      </c>
      <c r="E93" s="6" t="s">
        <v>116</v>
      </c>
      <c r="F93" s="6">
        <v>1</v>
      </c>
      <c r="G93" s="6" t="s">
        <v>65</v>
      </c>
      <c r="H93" s="6" t="s">
        <v>57</v>
      </c>
      <c r="I93" s="6" t="s">
        <v>379</v>
      </c>
      <c r="J93" s="6">
        <v>242</v>
      </c>
      <c r="K93" s="6">
        <v>242</v>
      </c>
      <c r="L93" s="6">
        <v>0</v>
      </c>
      <c r="M93" s="6" t="s">
        <v>8</v>
      </c>
      <c r="N93" s="6" t="s">
        <v>368</v>
      </c>
      <c r="O93" s="6" t="s">
        <v>368</v>
      </c>
      <c r="P93" s="6" t="s">
        <v>58</v>
      </c>
      <c r="Q93" s="6" t="s">
        <v>59</v>
      </c>
      <c r="R93" s="6"/>
      <c r="S93" s="8" t="str">
        <f>VLOOKUP(B93,[1]应付款管理!$A$1:$I$65536,9,0)</f>
        <v>242</v>
      </c>
      <c r="T93" t="str">
        <f t="shared" si="2"/>
        <v>,1568959</v>
      </c>
    </row>
    <row r="94" spans="1:20">
      <c r="A94" s="6" t="s">
        <v>8</v>
      </c>
      <c r="B94" s="6" t="s">
        <v>380</v>
      </c>
      <c r="C94" s="6" t="s">
        <v>381</v>
      </c>
      <c r="D94" s="6" t="s">
        <v>382</v>
      </c>
      <c r="E94" s="6" t="s">
        <v>63</v>
      </c>
      <c r="F94" s="6">
        <v>2</v>
      </c>
      <c r="G94" s="6" t="s">
        <v>49</v>
      </c>
      <c r="H94" s="6" t="s">
        <v>73</v>
      </c>
      <c r="I94" s="6" t="s">
        <v>383</v>
      </c>
      <c r="J94" s="6">
        <v>7462.84</v>
      </c>
      <c r="K94" s="6">
        <v>7462.84</v>
      </c>
      <c r="L94" s="6">
        <v>0</v>
      </c>
      <c r="M94" s="6" t="s">
        <v>8</v>
      </c>
      <c r="N94" s="6" t="s">
        <v>368</v>
      </c>
      <c r="O94" s="6" t="s">
        <v>368</v>
      </c>
      <c r="P94" s="6" t="s">
        <v>229</v>
      </c>
      <c r="Q94" s="6" t="s">
        <v>230</v>
      </c>
      <c r="R94" s="6"/>
      <c r="S94" s="8" t="str">
        <f>VLOOKUP(B94,[1]应付款管理!$A$1:$I$65536,9,0)</f>
        <v>7462.84</v>
      </c>
      <c r="T94" t="str">
        <f t="shared" si="2"/>
        <v>,1568880</v>
      </c>
    </row>
    <row r="95" spans="1:20">
      <c r="A95" s="6" t="s">
        <v>8</v>
      </c>
      <c r="B95" s="6" t="s">
        <v>384</v>
      </c>
      <c r="C95" s="6" t="s">
        <v>385</v>
      </c>
      <c r="D95" s="6" t="s">
        <v>386</v>
      </c>
      <c r="E95" s="6" t="s">
        <v>98</v>
      </c>
      <c r="F95" s="6">
        <v>2</v>
      </c>
      <c r="G95" s="6" t="s">
        <v>94</v>
      </c>
      <c r="H95" s="6" t="s">
        <v>19</v>
      </c>
      <c r="I95" s="6" t="s">
        <v>387</v>
      </c>
      <c r="J95" s="6">
        <v>3222.96</v>
      </c>
      <c r="K95" s="6">
        <v>3222.96</v>
      </c>
      <c r="L95" s="6">
        <v>0</v>
      </c>
      <c r="M95" s="6" t="s">
        <v>8</v>
      </c>
      <c r="N95" s="6" t="s">
        <v>368</v>
      </c>
      <c r="O95" s="6" t="s">
        <v>17</v>
      </c>
      <c r="P95" s="6" t="s">
        <v>229</v>
      </c>
      <c r="Q95" s="6" t="s">
        <v>230</v>
      </c>
      <c r="R95" s="6"/>
      <c r="S95" s="8" t="str">
        <f>VLOOKUP(B95,[1]应付款管理!$A$1:$I$65536,9,0)</f>
        <v>3222.96</v>
      </c>
      <c r="T95" t="str">
        <f t="shared" si="2"/>
        <v>,1568851</v>
      </c>
    </row>
    <row r="96" spans="1:20">
      <c r="A96" s="6" t="s">
        <v>8</v>
      </c>
      <c r="B96" s="6" t="s">
        <v>388</v>
      </c>
      <c r="C96" s="6" t="s">
        <v>389</v>
      </c>
      <c r="D96" s="6" t="s">
        <v>390</v>
      </c>
      <c r="E96" s="6" t="s">
        <v>98</v>
      </c>
      <c r="F96" s="6">
        <v>1</v>
      </c>
      <c r="G96" s="6" t="s">
        <v>17</v>
      </c>
      <c r="H96" s="6" t="s">
        <v>94</v>
      </c>
      <c r="I96" s="6" t="s">
        <v>391</v>
      </c>
      <c r="J96" s="6">
        <v>3137.28</v>
      </c>
      <c r="K96" s="6">
        <v>3137.28</v>
      </c>
      <c r="L96" s="6">
        <v>0</v>
      </c>
      <c r="M96" s="6" t="s">
        <v>8</v>
      </c>
      <c r="N96" s="6" t="s">
        <v>368</v>
      </c>
      <c r="O96" s="6" t="s">
        <v>368</v>
      </c>
      <c r="P96" s="6" t="s">
        <v>58</v>
      </c>
      <c r="Q96" s="6" t="s">
        <v>59</v>
      </c>
      <c r="R96" s="6"/>
      <c r="S96" s="8" t="str">
        <f>VLOOKUP(B96,[1]应付款管理!$A$1:$I$65536,9,0)</f>
        <v>3137.28</v>
      </c>
      <c r="T96" t="str">
        <f t="shared" si="2"/>
        <v>,1568833</v>
      </c>
    </row>
    <row r="97" spans="1:20">
      <c r="A97" s="6" t="s">
        <v>8</v>
      </c>
      <c r="B97" s="6" t="s">
        <v>392</v>
      </c>
      <c r="C97" s="6" t="s">
        <v>393</v>
      </c>
      <c r="D97" s="6" t="s">
        <v>394</v>
      </c>
      <c r="E97" s="6" t="s">
        <v>395</v>
      </c>
      <c r="F97" s="6">
        <v>1</v>
      </c>
      <c r="G97" s="6" t="s">
        <v>128</v>
      </c>
      <c r="H97" s="6" t="s">
        <v>94</v>
      </c>
      <c r="I97" s="6" t="s">
        <v>396</v>
      </c>
      <c r="J97" s="6">
        <v>244.78</v>
      </c>
      <c r="K97" s="6">
        <v>244.78</v>
      </c>
      <c r="L97" s="6">
        <v>0</v>
      </c>
      <c r="M97" s="6" t="s">
        <v>8</v>
      </c>
      <c r="N97" s="6" t="s">
        <v>368</v>
      </c>
      <c r="O97" s="6" t="s">
        <v>368</v>
      </c>
      <c r="P97" s="6" t="s">
        <v>58</v>
      </c>
      <c r="Q97" s="6" t="s">
        <v>59</v>
      </c>
      <c r="R97" s="6"/>
      <c r="S97" s="8" t="str">
        <f>VLOOKUP(B97,[1]应付款管理!$A$1:$I$65536,9,0)</f>
        <v>244.78</v>
      </c>
      <c r="T97" t="str">
        <f t="shared" si="2"/>
        <v>,1568636</v>
      </c>
    </row>
    <row r="98" spans="1:20">
      <c r="A98" s="6" t="s">
        <v>8</v>
      </c>
      <c r="B98" s="6" t="s">
        <v>397</v>
      </c>
      <c r="C98" s="6" t="s">
        <v>398</v>
      </c>
      <c r="D98" s="6" t="s">
        <v>399</v>
      </c>
      <c r="E98" s="6" t="s">
        <v>400</v>
      </c>
      <c r="F98" s="6">
        <v>2</v>
      </c>
      <c r="G98" s="6" t="s">
        <v>128</v>
      </c>
      <c r="H98" s="6" t="s">
        <v>49</v>
      </c>
      <c r="I98" s="6" t="s">
        <v>401</v>
      </c>
      <c r="J98" s="6">
        <v>17043.68</v>
      </c>
      <c r="K98" s="6">
        <v>17043.68</v>
      </c>
      <c r="L98" s="6">
        <v>0</v>
      </c>
      <c r="M98" s="6" t="s">
        <v>8</v>
      </c>
      <c r="N98" s="6" t="s">
        <v>368</v>
      </c>
      <c r="O98" s="6" t="s">
        <v>368</v>
      </c>
      <c r="P98" s="6" t="s">
        <v>229</v>
      </c>
      <c r="Q98" s="6" t="s">
        <v>230</v>
      </c>
      <c r="R98" s="6"/>
      <c r="S98" s="8" t="str">
        <f>VLOOKUP(B98,[1]应付款管理!$A$1:$I$65536,9,0)</f>
        <v>17043.68</v>
      </c>
      <c r="T98" t="str">
        <f t="shared" si="2"/>
        <v>,1568577</v>
      </c>
    </row>
    <row r="99" spans="1:20">
      <c r="A99" s="6" t="s">
        <v>8</v>
      </c>
      <c r="B99" s="6" t="s">
        <v>402</v>
      </c>
      <c r="C99" s="6" t="s">
        <v>403</v>
      </c>
      <c r="D99" s="6" t="s">
        <v>203</v>
      </c>
      <c r="E99" s="6" t="s">
        <v>204</v>
      </c>
      <c r="F99" s="6">
        <v>1</v>
      </c>
      <c r="G99" s="6" t="s">
        <v>17</v>
      </c>
      <c r="H99" s="6" t="s">
        <v>128</v>
      </c>
      <c r="I99" s="6" t="s">
        <v>404</v>
      </c>
      <c r="J99" s="6">
        <v>983.92</v>
      </c>
      <c r="K99" s="6">
        <v>983.92</v>
      </c>
      <c r="L99" s="6">
        <v>0</v>
      </c>
      <c r="M99" s="6" t="s">
        <v>8</v>
      </c>
      <c r="N99" s="6" t="s">
        <v>405</v>
      </c>
      <c r="O99" s="6" t="s">
        <v>405</v>
      </c>
      <c r="P99" s="6" t="s">
        <v>58</v>
      </c>
      <c r="Q99" s="6" t="s">
        <v>59</v>
      </c>
      <c r="R99" s="6"/>
      <c r="S99" s="8" t="str">
        <f>VLOOKUP(B99,[1]应付款管理!$A$1:$I$65536,9,0)</f>
        <v>983.92</v>
      </c>
      <c r="T99" t="str">
        <f t="shared" si="2"/>
        <v>,1568020</v>
      </c>
    </row>
    <row r="100" spans="1:20">
      <c r="A100" s="6" t="s">
        <v>8</v>
      </c>
      <c r="B100" s="6" t="s">
        <v>406</v>
      </c>
      <c r="C100" s="6" t="s">
        <v>407</v>
      </c>
      <c r="D100" s="6" t="s">
        <v>408</v>
      </c>
      <c r="E100" s="6" t="s">
        <v>98</v>
      </c>
      <c r="F100" s="6">
        <v>1</v>
      </c>
      <c r="G100" s="6" t="s">
        <v>65</v>
      </c>
      <c r="H100" s="6" t="s">
        <v>49</v>
      </c>
      <c r="I100" s="6" t="s">
        <v>409</v>
      </c>
      <c r="J100" s="6">
        <v>3790.92</v>
      </c>
      <c r="K100" s="6">
        <v>3790.92</v>
      </c>
      <c r="L100" s="6">
        <v>0</v>
      </c>
      <c r="M100" s="6" t="s">
        <v>8</v>
      </c>
      <c r="N100" s="6" t="s">
        <v>405</v>
      </c>
      <c r="O100" s="6" t="s">
        <v>320</v>
      </c>
      <c r="P100" s="6" t="s">
        <v>58</v>
      </c>
      <c r="Q100" s="6" t="s">
        <v>59</v>
      </c>
      <c r="R100" s="6"/>
      <c r="S100" s="8" t="str">
        <f>VLOOKUP(B100,[1]应付款管理!$A$1:$I$65536,9,0)</f>
        <v>3790.92</v>
      </c>
      <c r="T100" t="str">
        <f t="shared" si="2"/>
        <v>,1567178</v>
      </c>
    </row>
    <row r="101" spans="1:20">
      <c r="A101" s="6" t="s">
        <v>8</v>
      </c>
      <c r="B101" s="6" t="s">
        <v>410</v>
      </c>
      <c r="C101" s="6" t="s">
        <v>411</v>
      </c>
      <c r="D101" s="6" t="s">
        <v>412</v>
      </c>
      <c r="E101" s="6" t="s">
        <v>413</v>
      </c>
      <c r="F101" s="6">
        <v>1</v>
      </c>
      <c r="G101" s="6" t="s">
        <v>17</v>
      </c>
      <c r="H101" s="6" t="s">
        <v>128</v>
      </c>
      <c r="I101" s="6" t="s">
        <v>414</v>
      </c>
      <c r="J101" s="6">
        <v>584.52</v>
      </c>
      <c r="K101" s="6">
        <v>584.52</v>
      </c>
      <c r="L101" s="6">
        <v>0</v>
      </c>
      <c r="M101" s="6" t="s">
        <v>8</v>
      </c>
      <c r="N101" s="6" t="s">
        <v>415</v>
      </c>
      <c r="O101" s="6" t="s">
        <v>415</v>
      </c>
      <c r="P101" s="6" t="s">
        <v>58</v>
      </c>
      <c r="Q101" s="6" t="s">
        <v>59</v>
      </c>
      <c r="R101" s="6"/>
      <c r="S101" s="8" t="str">
        <f>VLOOKUP(B101,[1]应付款管理!$A$1:$I$65536,9,0)</f>
        <v>584.52</v>
      </c>
      <c r="T101" t="str">
        <f t="shared" si="2"/>
        <v>,1567077</v>
      </c>
    </row>
    <row r="102" spans="1:20">
      <c r="A102" s="6" t="s">
        <v>8</v>
      </c>
      <c r="B102" s="6" t="s">
        <v>416</v>
      </c>
      <c r="C102" s="6" t="s">
        <v>417</v>
      </c>
      <c r="D102" s="6" t="s">
        <v>418</v>
      </c>
      <c r="E102" s="6" t="s">
        <v>419</v>
      </c>
      <c r="F102" s="6">
        <v>1</v>
      </c>
      <c r="G102" s="6" t="s">
        <v>57</v>
      </c>
      <c r="H102" s="6" t="s">
        <v>19</v>
      </c>
      <c r="I102" s="6" t="s">
        <v>420</v>
      </c>
      <c r="J102" s="6">
        <v>1272.2</v>
      </c>
      <c r="K102" s="6">
        <v>1272.2</v>
      </c>
      <c r="L102" s="6">
        <v>0</v>
      </c>
      <c r="M102" s="6" t="s">
        <v>8</v>
      </c>
      <c r="N102" s="6" t="s">
        <v>415</v>
      </c>
      <c r="O102" s="6" t="s">
        <v>415</v>
      </c>
      <c r="P102" s="6" t="s">
        <v>229</v>
      </c>
      <c r="Q102" s="6" t="s">
        <v>230</v>
      </c>
      <c r="R102" s="6"/>
      <c r="S102" s="8" t="str">
        <f>VLOOKUP(B102,[1]应付款管理!$A$1:$I$65536,9,0)</f>
        <v>1272.2</v>
      </c>
      <c r="T102" t="str">
        <f t="shared" si="2"/>
        <v>,1566497</v>
      </c>
    </row>
    <row r="103" spans="1:20">
      <c r="A103" s="6" t="s">
        <v>8</v>
      </c>
      <c r="B103" s="6" t="s">
        <v>421</v>
      </c>
      <c r="C103" s="6" t="s">
        <v>422</v>
      </c>
      <c r="D103" s="6" t="s">
        <v>423</v>
      </c>
      <c r="E103" s="6" t="s">
        <v>424</v>
      </c>
      <c r="F103" s="6">
        <v>1</v>
      </c>
      <c r="G103" s="6" t="s">
        <v>94</v>
      </c>
      <c r="H103" s="6" t="s">
        <v>57</v>
      </c>
      <c r="I103" s="6" t="s">
        <v>420</v>
      </c>
      <c r="J103" s="6">
        <v>861.96</v>
      </c>
      <c r="K103" s="6">
        <v>861.96</v>
      </c>
      <c r="L103" s="6">
        <v>0</v>
      </c>
      <c r="M103" s="6" t="s">
        <v>8</v>
      </c>
      <c r="N103" s="6" t="s">
        <v>415</v>
      </c>
      <c r="O103" s="6" t="s">
        <v>415</v>
      </c>
      <c r="P103" s="6" t="s">
        <v>229</v>
      </c>
      <c r="Q103" s="6" t="s">
        <v>230</v>
      </c>
      <c r="R103" s="6"/>
      <c r="S103" s="8" t="str">
        <f>VLOOKUP(B103,[1]应付款管理!$A$1:$I$65536,9,0)</f>
        <v>861.96</v>
      </c>
      <c r="T103" t="str">
        <f t="shared" si="2"/>
        <v>,1566513</v>
      </c>
    </row>
    <row r="104" spans="1:20">
      <c r="A104" s="6" t="s">
        <v>8</v>
      </c>
      <c r="B104" s="6" t="s">
        <v>425</v>
      </c>
      <c r="C104" s="6" t="s">
        <v>426</v>
      </c>
      <c r="D104" s="6" t="s">
        <v>408</v>
      </c>
      <c r="E104" s="6" t="s">
        <v>98</v>
      </c>
      <c r="F104" s="6">
        <v>1</v>
      </c>
      <c r="G104" s="6" t="s">
        <v>128</v>
      </c>
      <c r="H104" s="6" t="s">
        <v>94</v>
      </c>
      <c r="I104" s="6" t="s">
        <v>427</v>
      </c>
      <c r="J104" s="6">
        <v>1738.27</v>
      </c>
      <c r="K104" s="6">
        <v>1738.27</v>
      </c>
      <c r="L104" s="6">
        <v>0</v>
      </c>
      <c r="M104" s="6" t="s">
        <v>8</v>
      </c>
      <c r="N104" s="6" t="s">
        <v>415</v>
      </c>
      <c r="O104" s="6" t="s">
        <v>368</v>
      </c>
      <c r="P104" s="6" t="s">
        <v>58</v>
      </c>
      <c r="Q104" s="6" t="s">
        <v>59</v>
      </c>
      <c r="R104" s="6"/>
      <c r="S104" s="8" t="str">
        <f>VLOOKUP(B104,[1]应付款管理!$A$1:$I$65536,9,0)</f>
        <v>1738.27</v>
      </c>
      <c r="T104" t="str">
        <f t="shared" si="2"/>
        <v>,1566099</v>
      </c>
    </row>
    <row r="105" spans="1:20">
      <c r="A105" s="6" t="s">
        <v>8</v>
      </c>
      <c r="B105" s="6" t="s">
        <v>428</v>
      </c>
      <c r="C105" s="6" t="s">
        <v>429</v>
      </c>
      <c r="D105" s="6" t="s">
        <v>430</v>
      </c>
      <c r="E105" s="6" t="s">
        <v>431</v>
      </c>
      <c r="F105" s="6">
        <v>1</v>
      </c>
      <c r="G105" s="6" t="s">
        <v>49</v>
      </c>
      <c r="H105" s="6" t="s">
        <v>73</v>
      </c>
      <c r="I105" s="6" t="s">
        <v>432</v>
      </c>
      <c r="J105" s="6">
        <v>1672.2</v>
      </c>
      <c r="K105" s="6">
        <v>1672.2</v>
      </c>
      <c r="L105" s="6">
        <v>0</v>
      </c>
      <c r="M105" s="6" t="s">
        <v>8</v>
      </c>
      <c r="N105" s="6" t="s">
        <v>433</v>
      </c>
      <c r="O105" s="6" t="s">
        <v>433</v>
      </c>
      <c r="P105" s="6" t="s">
        <v>229</v>
      </c>
      <c r="Q105" s="6" t="s">
        <v>230</v>
      </c>
      <c r="R105" s="6"/>
      <c r="S105" s="8" t="str">
        <f>VLOOKUP(B105,[1]应付款管理!$A$1:$I$65536,9,0)</f>
        <v>1672.2</v>
      </c>
      <c r="T105" t="str">
        <f t="shared" si="2"/>
        <v>,1565766</v>
      </c>
    </row>
    <row r="106" spans="1:20">
      <c r="A106" s="6" t="s">
        <v>8</v>
      </c>
      <c r="B106" s="6" t="s">
        <v>434</v>
      </c>
      <c r="C106" s="6" t="s">
        <v>435</v>
      </c>
      <c r="D106" s="6" t="s">
        <v>436</v>
      </c>
      <c r="E106" s="6" t="s">
        <v>437</v>
      </c>
      <c r="F106" s="6">
        <v>1</v>
      </c>
      <c r="G106" s="6" t="s">
        <v>65</v>
      </c>
      <c r="H106" s="6" t="s">
        <v>57</v>
      </c>
      <c r="I106" s="6" t="s">
        <v>438</v>
      </c>
      <c r="J106" s="6">
        <v>1067.71</v>
      </c>
      <c r="K106" s="6">
        <v>1067.71</v>
      </c>
      <c r="L106" s="6">
        <v>0</v>
      </c>
      <c r="M106" s="6" t="s">
        <v>8</v>
      </c>
      <c r="N106" s="6" t="s">
        <v>433</v>
      </c>
      <c r="O106" s="6" t="s">
        <v>268</v>
      </c>
      <c r="P106" s="6" t="s">
        <v>58</v>
      </c>
      <c r="Q106" s="6" t="s">
        <v>59</v>
      </c>
      <c r="R106" s="6"/>
      <c r="S106" s="8" t="str">
        <f>VLOOKUP(B106,[1]应付款管理!$A$1:$I$65536,9,0)</f>
        <v>1067.71</v>
      </c>
      <c r="T106" t="str">
        <f t="shared" si="2"/>
        <v>,1565589</v>
      </c>
    </row>
    <row r="107" spans="1:20">
      <c r="A107" s="6" t="s">
        <v>8</v>
      </c>
      <c r="B107" s="6" t="s">
        <v>439</v>
      </c>
      <c r="C107" s="6" t="s">
        <v>440</v>
      </c>
      <c r="D107" s="6" t="s">
        <v>441</v>
      </c>
      <c r="E107" s="6" t="s">
        <v>442</v>
      </c>
      <c r="F107" s="6">
        <v>1</v>
      </c>
      <c r="G107" s="6" t="s">
        <v>49</v>
      </c>
      <c r="H107" s="6" t="s">
        <v>25</v>
      </c>
      <c r="I107" s="6" t="s">
        <v>443</v>
      </c>
      <c r="J107" s="6">
        <v>11628.46</v>
      </c>
      <c r="K107" s="6">
        <v>11628.46</v>
      </c>
      <c r="L107" s="6">
        <v>0</v>
      </c>
      <c r="M107" s="6" t="s">
        <v>8</v>
      </c>
      <c r="N107" s="6" t="s">
        <v>444</v>
      </c>
      <c r="O107" s="6" t="s">
        <v>444</v>
      </c>
      <c r="P107" s="6" t="s">
        <v>58</v>
      </c>
      <c r="Q107" s="6" t="s">
        <v>59</v>
      </c>
      <c r="R107" s="6"/>
      <c r="S107" s="8" t="str">
        <f>VLOOKUP(B107,[1]应付款管理!$A$1:$I$65536,9,0)</f>
        <v>11628.46</v>
      </c>
      <c r="T107" t="str">
        <f t="shared" si="2"/>
        <v>,1564971</v>
      </c>
    </row>
    <row r="108" spans="1:20">
      <c r="A108" s="6" t="s">
        <v>8</v>
      </c>
      <c r="B108" s="6" t="s">
        <v>445</v>
      </c>
      <c r="C108" s="6" t="s">
        <v>446</v>
      </c>
      <c r="D108" s="6" t="s">
        <v>447</v>
      </c>
      <c r="E108" s="6" t="s">
        <v>448</v>
      </c>
      <c r="F108" s="6">
        <v>1</v>
      </c>
      <c r="G108" s="6" t="s">
        <v>19</v>
      </c>
      <c r="H108" s="6" t="s">
        <v>146</v>
      </c>
      <c r="I108" s="6" t="s">
        <v>449</v>
      </c>
      <c r="J108" s="6">
        <v>6596.6</v>
      </c>
      <c r="K108" s="6">
        <v>6596.6</v>
      </c>
      <c r="L108" s="6">
        <v>0</v>
      </c>
      <c r="M108" s="6" t="s">
        <v>8</v>
      </c>
      <c r="N108" s="6" t="s">
        <v>444</v>
      </c>
      <c r="O108" s="6" t="s">
        <v>444</v>
      </c>
      <c r="P108" s="6" t="s">
        <v>229</v>
      </c>
      <c r="Q108" s="6" t="s">
        <v>230</v>
      </c>
      <c r="R108" s="6"/>
      <c r="S108" s="8" t="str">
        <f>VLOOKUP(B108,[1]应付款管理!$A$1:$I$65536,9,0)</f>
        <v>6596.6</v>
      </c>
      <c r="T108" t="str">
        <f t="shared" si="2"/>
        <v>,1564869</v>
      </c>
    </row>
    <row r="109" spans="1:20">
      <c r="A109" s="6" t="s">
        <v>8</v>
      </c>
      <c r="B109" s="6" t="s">
        <v>450</v>
      </c>
      <c r="C109" s="6" t="s">
        <v>451</v>
      </c>
      <c r="D109" s="6" t="s">
        <v>452</v>
      </c>
      <c r="E109" s="6" t="s">
        <v>453</v>
      </c>
      <c r="F109" s="6">
        <v>1</v>
      </c>
      <c r="G109" s="6" t="s">
        <v>65</v>
      </c>
      <c r="H109" s="6" t="s">
        <v>49</v>
      </c>
      <c r="I109" s="6" t="s">
        <v>454</v>
      </c>
      <c r="J109" s="6">
        <v>7808.52</v>
      </c>
      <c r="K109" s="6">
        <v>7808.52</v>
      </c>
      <c r="L109" s="6">
        <v>0</v>
      </c>
      <c r="M109" s="6" t="s">
        <v>8</v>
      </c>
      <c r="N109" s="6" t="s">
        <v>444</v>
      </c>
      <c r="O109" s="6" t="s">
        <v>444</v>
      </c>
      <c r="P109" s="6" t="s">
        <v>229</v>
      </c>
      <c r="Q109" s="6" t="s">
        <v>230</v>
      </c>
      <c r="R109" s="6"/>
      <c r="S109" s="8" t="str">
        <f>VLOOKUP(B109,[1]应付款管理!$A$1:$I$65536,9,0)</f>
        <v>7808.52</v>
      </c>
      <c r="T109" t="str">
        <f t="shared" si="2"/>
        <v>,1564238</v>
      </c>
    </row>
    <row r="110" spans="1:20">
      <c r="A110" s="6" t="s">
        <v>8</v>
      </c>
      <c r="B110" s="6" t="s">
        <v>455</v>
      </c>
      <c r="C110" s="6" t="s">
        <v>456</v>
      </c>
      <c r="D110" s="6" t="s">
        <v>457</v>
      </c>
      <c r="E110" s="6" t="s">
        <v>458</v>
      </c>
      <c r="F110" s="6">
        <v>1</v>
      </c>
      <c r="G110" s="6" t="s">
        <v>128</v>
      </c>
      <c r="H110" s="6" t="s">
        <v>65</v>
      </c>
      <c r="I110" s="6" t="s">
        <v>459</v>
      </c>
      <c r="J110" s="6">
        <v>4224.74</v>
      </c>
      <c r="K110" s="6">
        <v>4224.74</v>
      </c>
      <c r="L110" s="6">
        <v>0</v>
      </c>
      <c r="M110" s="6" t="s">
        <v>8</v>
      </c>
      <c r="N110" s="6" t="s">
        <v>444</v>
      </c>
      <c r="O110" s="6" t="s">
        <v>444</v>
      </c>
      <c r="P110" s="6" t="s">
        <v>229</v>
      </c>
      <c r="Q110" s="6" t="s">
        <v>230</v>
      </c>
      <c r="R110" s="6"/>
      <c r="S110" s="8" t="str">
        <f>VLOOKUP(B110,[1]应付款管理!$A$1:$I$65536,9,0)</f>
        <v>4224.74</v>
      </c>
      <c r="T110" t="str">
        <f t="shared" si="2"/>
        <v>,1564234</v>
      </c>
    </row>
    <row r="111" spans="1:20">
      <c r="A111" s="6" t="s">
        <v>8</v>
      </c>
      <c r="B111" s="6" t="s">
        <v>460</v>
      </c>
      <c r="C111" s="6" t="s">
        <v>461</v>
      </c>
      <c r="D111" s="6" t="s">
        <v>462</v>
      </c>
      <c r="E111" s="6" t="s">
        <v>173</v>
      </c>
      <c r="F111" s="6">
        <v>3</v>
      </c>
      <c r="G111" s="6" t="s">
        <v>65</v>
      </c>
      <c r="H111" s="6" t="s">
        <v>57</v>
      </c>
      <c r="I111" s="6" t="s">
        <v>463</v>
      </c>
      <c r="J111" s="6">
        <v>1742.19</v>
      </c>
      <c r="K111" s="6">
        <v>1742.19</v>
      </c>
      <c r="L111" s="6">
        <v>0</v>
      </c>
      <c r="M111" s="6" t="s">
        <v>8</v>
      </c>
      <c r="N111" s="6" t="s">
        <v>464</v>
      </c>
      <c r="O111" s="6" t="s">
        <v>464</v>
      </c>
      <c r="P111" s="6" t="s">
        <v>229</v>
      </c>
      <c r="Q111" s="6" t="s">
        <v>230</v>
      </c>
      <c r="R111" s="6"/>
      <c r="S111" s="8" t="str">
        <f>VLOOKUP(B111,[1]应付款管理!$A$1:$I$65536,9,0)</f>
        <v>1742.19</v>
      </c>
      <c r="T111" t="str">
        <f t="shared" si="2"/>
        <v>,1563167</v>
      </c>
    </row>
    <row r="112" spans="1:20">
      <c r="A112" s="6" t="s">
        <v>8</v>
      </c>
      <c r="B112" s="6" t="s">
        <v>465</v>
      </c>
      <c r="C112" s="6" t="s">
        <v>466</v>
      </c>
      <c r="D112" s="6" t="s">
        <v>467</v>
      </c>
      <c r="E112" s="6" t="s">
        <v>98</v>
      </c>
      <c r="F112" s="6">
        <v>1</v>
      </c>
      <c r="G112" s="6" t="s">
        <v>17</v>
      </c>
      <c r="H112" s="6" t="s">
        <v>128</v>
      </c>
      <c r="I112" s="6" t="s">
        <v>468</v>
      </c>
      <c r="J112" s="6">
        <v>386.98</v>
      </c>
      <c r="K112" s="6">
        <v>386.98</v>
      </c>
      <c r="L112" s="6">
        <v>0</v>
      </c>
      <c r="M112" s="6" t="s">
        <v>8</v>
      </c>
      <c r="N112" s="6" t="s">
        <v>464</v>
      </c>
      <c r="O112" s="6" t="s">
        <v>464</v>
      </c>
      <c r="P112" s="6" t="s">
        <v>58</v>
      </c>
      <c r="Q112" s="6" t="s">
        <v>59</v>
      </c>
      <c r="R112" s="6"/>
      <c r="S112" s="8" t="str">
        <f>VLOOKUP(B112,[1]应付款管理!$A$1:$I$65536,9,0)</f>
        <v>386.98</v>
      </c>
      <c r="T112" t="str">
        <f t="shared" si="2"/>
        <v>,1562980</v>
      </c>
    </row>
    <row r="113" spans="1:20">
      <c r="A113" s="6" t="s">
        <v>8</v>
      </c>
      <c r="B113" s="6" t="s">
        <v>469</v>
      </c>
      <c r="C113" s="6" t="s">
        <v>470</v>
      </c>
      <c r="D113" s="6" t="s">
        <v>457</v>
      </c>
      <c r="E113" s="6" t="s">
        <v>98</v>
      </c>
      <c r="F113" s="6">
        <v>1</v>
      </c>
      <c r="G113" s="6" t="s">
        <v>94</v>
      </c>
      <c r="H113" s="6" t="s">
        <v>57</v>
      </c>
      <c r="I113" s="6" t="s">
        <v>471</v>
      </c>
      <c r="J113" s="6">
        <v>3028.86</v>
      </c>
      <c r="K113" s="6">
        <v>3028.86</v>
      </c>
      <c r="L113" s="6">
        <v>0</v>
      </c>
      <c r="M113" s="6" t="s">
        <v>8</v>
      </c>
      <c r="N113" s="6" t="s">
        <v>464</v>
      </c>
      <c r="O113" s="6" t="s">
        <v>464</v>
      </c>
      <c r="P113" s="6" t="s">
        <v>229</v>
      </c>
      <c r="Q113" s="6" t="s">
        <v>230</v>
      </c>
      <c r="R113" s="6"/>
      <c r="S113" s="8" t="str">
        <f>VLOOKUP(B113,[1]应付款管理!$A$1:$I$65536,9,0)</f>
        <v>3028.86</v>
      </c>
      <c r="T113" t="str">
        <f t="shared" si="2"/>
        <v>,1562885</v>
      </c>
    </row>
    <row r="114" spans="1:20">
      <c r="A114" s="6" t="s">
        <v>8</v>
      </c>
      <c r="B114" s="6" t="s">
        <v>472</v>
      </c>
      <c r="C114" s="6" t="s">
        <v>473</v>
      </c>
      <c r="D114" s="6" t="s">
        <v>474</v>
      </c>
      <c r="E114" s="6" t="s">
        <v>189</v>
      </c>
      <c r="F114" s="6">
        <v>1</v>
      </c>
      <c r="G114" s="6" t="s">
        <v>128</v>
      </c>
      <c r="H114" s="6" t="s">
        <v>19</v>
      </c>
      <c r="I114" s="6" t="s">
        <v>475</v>
      </c>
      <c r="J114" s="6">
        <v>3206.19</v>
      </c>
      <c r="K114" s="6">
        <v>3206.19</v>
      </c>
      <c r="L114" s="6">
        <v>0</v>
      </c>
      <c r="M114" s="6" t="s">
        <v>8</v>
      </c>
      <c r="N114" s="6" t="s">
        <v>464</v>
      </c>
      <c r="O114" s="6" t="s">
        <v>464</v>
      </c>
      <c r="P114" s="6" t="s">
        <v>229</v>
      </c>
      <c r="Q114" s="6" t="s">
        <v>230</v>
      </c>
      <c r="R114" s="6"/>
      <c r="S114" s="8" t="str">
        <f>VLOOKUP(B114,[1]应付款管理!$A$1:$I$65536,9,0)</f>
        <v>3206.19</v>
      </c>
      <c r="T114" t="str">
        <f t="shared" si="2"/>
        <v>,1562852</v>
      </c>
    </row>
    <row r="115" spans="1:20">
      <c r="A115" s="6" t="s">
        <v>8</v>
      </c>
      <c r="B115" s="6" t="s">
        <v>476</v>
      </c>
      <c r="C115" s="6" t="s">
        <v>477</v>
      </c>
      <c r="D115" s="6" t="s">
        <v>478</v>
      </c>
      <c r="E115" s="6" t="s">
        <v>116</v>
      </c>
      <c r="F115" s="6">
        <v>1</v>
      </c>
      <c r="G115" s="6" t="s">
        <v>17</v>
      </c>
      <c r="H115" s="6" t="s">
        <v>94</v>
      </c>
      <c r="I115" s="6" t="s">
        <v>479</v>
      </c>
      <c r="J115" s="6">
        <v>914.28</v>
      </c>
      <c r="K115" s="6">
        <v>914.28</v>
      </c>
      <c r="L115" s="6">
        <v>0</v>
      </c>
      <c r="M115" s="6" t="s">
        <v>8</v>
      </c>
      <c r="N115" s="6" t="s">
        <v>464</v>
      </c>
      <c r="O115" s="6" t="s">
        <v>464</v>
      </c>
      <c r="P115" s="6" t="s">
        <v>58</v>
      </c>
      <c r="Q115" s="6" t="s">
        <v>59</v>
      </c>
      <c r="R115" s="6"/>
      <c r="S115" s="8" t="str">
        <f>VLOOKUP(B115,[1]应付款管理!$A$1:$I$65536,9,0)</f>
        <v>914.28</v>
      </c>
      <c r="T115" t="str">
        <f t="shared" si="2"/>
        <v>,1562663</v>
      </c>
    </row>
    <row r="116" spans="1:20">
      <c r="A116" s="6" t="s">
        <v>8</v>
      </c>
      <c r="B116" s="6" t="s">
        <v>480</v>
      </c>
      <c r="C116" s="6" t="s">
        <v>481</v>
      </c>
      <c r="D116" s="6" t="s">
        <v>482</v>
      </c>
      <c r="E116" s="6" t="s">
        <v>116</v>
      </c>
      <c r="F116" s="6">
        <v>1</v>
      </c>
      <c r="G116" s="6" t="s">
        <v>17</v>
      </c>
      <c r="H116" s="6" t="s">
        <v>65</v>
      </c>
      <c r="I116" s="6" t="s">
        <v>483</v>
      </c>
      <c r="J116" s="6">
        <v>4328.89</v>
      </c>
      <c r="K116" s="6">
        <v>4328.89</v>
      </c>
      <c r="L116" s="6">
        <v>0</v>
      </c>
      <c r="M116" s="6" t="s">
        <v>8</v>
      </c>
      <c r="N116" s="6" t="s">
        <v>464</v>
      </c>
      <c r="O116" s="6" t="s">
        <v>464</v>
      </c>
      <c r="P116" s="6" t="s">
        <v>229</v>
      </c>
      <c r="Q116" s="6" t="s">
        <v>230</v>
      </c>
      <c r="R116" s="6"/>
      <c r="S116" s="8" t="str">
        <f>VLOOKUP(B116,[1]应付款管理!$A$1:$I$65536,9,0)</f>
        <v>4328.89</v>
      </c>
      <c r="T116" t="str">
        <f t="shared" si="2"/>
        <v>,1562492</v>
      </c>
    </row>
    <row r="117" spans="1:20">
      <c r="A117" s="6" t="s">
        <v>8</v>
      </c>
      <c r="B117" s="6" t="s">
        <v>484</v>
      </c>
      <c r="C117" s="6" t="s">
        <v>485</v>
      </c>
      <c r="D117" s="6" t="s">
        <v>474</v>
      </c>
      <c r="E117" s="6" t="s">
        <v>266</v>
      </c>
      <c r="F117" s="6">
        <v>1</v>
      </c>
      <c r="G117" s="6" t="s">
        <v>17</v>
      </c>
      <c r="H117" s="6" t="s">
        <v>57</v>
      </c>
      <c r="I117" s="6" t="s">
        <v>486</v>
      </c>
      <c r="J117" s="6">
        <v>4192.64</v>
      </c>
      <c r="K117" s="6">
        <v>4192.64</v>
      </c>
      <c r="L117" s="6">
        <v>0</v>
      </c>
      <c r="M117" s="6" t="s">
        <v>8</v>
      </c>
      <c r="N117" s="6" t="s">
        <v>487</v>
      </c>
      <c r="O117" s="6" t="s">
        <v>487</v>
      </c>
      <c r="P117" s="6" t="s">
        <v>229</v>
      </c>
      <c r="Q117" s="6" t="s">
        <v>230</v>
      </c>
      <c r="R117" s="6"/>
      <c r="S117" s="8" t="str">
        <f>VLOOKUP(B117,[1]应付款管理!$A$1:$I$65536,9,0)</f>
        <v>4192.64</v>
      </c>
      <c r="T117" t="str">
        <f t="shared" ref="T117:T148" si="3">$T$19&amp;B117</f>
        <v>,1562041</v>
      </c>
    </row>
    <row r="118" spans="1:20">
      <c r="A118" s="6" t="s">
        <v>8</v>
      </c>
      <c r="B118" s="6" t="s">
        <v>488</v>
      </c>
      <c r="C118" s="6" t="s">
        <v>489</v>
      </c>
      <c r="D118" s="6" t="s">
        <v>490</v>
      </c>
      <c r="E118" s="6" t="s">
        <v>98</v>
      </c>
      <c r="F118" s="6">
        <v>2</v>
      </c>
      <c r="G118" s="6" t="s">
        <v>49</v>
      </c>
      <c r="H118" s="6" t="s">
        <v>146</v>
      </c>
      <c r="I118" s="6" t="s">
        <v>491</v>
      </c>
      <c r="J118" s="6">
        <v>5632.7</v>
      </c>
      <c r="K118" s="6">
        <v>5632.7</v>
      </c>
      <c r="L118" s="6">
        <v>0</v>
      </c>
      <c r="M118" s="6" t="s">
        <v>8</v>
      </c>
      <c r="N118" s="6" t="s">
        <v>487</v>
      </c>
      <c r="O118" s="6" t="s">
        <v>487</v>
      </c>
      <c r="P118" s="6" t="s">
        <v>229</v>
      </c>
      <c r="Q118" s="6" t="s">
        <v>230</v>
      </c>
      <c r="R118" s="6"/>
      <c r="S118" s="8" t="str">
        <f>VLOOKUP(B118,[1]应付款管理!$A$1:$I$65536,9,0)</f>
        <v>5632.7</v>
      </c>
      <c r="T118" t="str">
        <f t="shared" si="3"/>
        <v>,1561521</v>
      </c>
    </row>
    <row r="119" spans="1:20">
      <c r="A119" s="6" t="s">
        <v>8</v>
      </c>
      <c r="B119" s="6" t="s">
        <v>492</v>
      </c>
      <c r="C119" s="6" t="s">
        <v>493</v>
      </c>
      <c r="D119" s="6" t="s">
        <v>494</v>
      </c>
      <c r="E119" s="6" t="s">
        <v>98</v>
      </c>
      <c r="F119" s="6">
        <v>4</v>
      </c>
      <c r="G119" s="6" t="s">
        <v>65</v>
      </c>
      <c r="H119" s="6" t="s">
        <v>49</v>
      </c>
      <c r="I119" s="6" t="s">
        <v>495</v>
      </c>
      <c r="J119" s="6">
        <v>2770.4</v>
      </c>
      <c r="K119" s="6">
        <v>2770.4</v>
      </c>
      <c r="L119" s="6">
        <v>0</v>
      </c>
      <c r="M119" s="6" t="s">
        <v>8</v>
      </c>
      <c r="N119" s="6" t="s">
        <v>487</v>
      </c>
      <c r="O119" s="6" t="s">
        <v>487</v>
      </c>
      <c r="P119" s="6" t="s">
        <v>229</v>
      </c>
      <c r="Q119" s="6" t="s">
        <v>230</v>
      </c>
      <c r="R119" s="6"/>
      <c r="S119" s="8" t="str">
        <f>VLOOKUP(B119,[1]应付款管理!$A$1:$I$65536,9,0)</f>
        <v>2770.4</v>
      </c>
      <c r="T119" t="str">
        <f t="shared" si="3"/>
        <v>,1561481</v>
      </c>
    </row>
    <row r="120" spans="1:20">
      <c r="A120" s="6" t="s">
        <v>8</v>
      </c>
      <c r="B120" s="6" t="s">
        <v>496</v>
      </c>
      <c r="C120" s="6" t="s">
        <v>497</v>
      </c>
      <c r="D120" s="6" t="s">
        <v>498</v>
      </c>
      <c r="E120" s="6" t="s">
        <v>499</v>
      </c>
      <c r="F120" s="6">
        <v>1</v>
      </c>
      <c r="G120" s="6" t="s">
        <v>19</v>
      </c>
      <c r="H120" s="6" t="s">
        <v>25</v>
      </c>
      <c r="I120" s="6" t="s">
        <v>500</v>
      </c>
      <c r="J120" s="6">
        <v>942.05</v>
      </c>
      <c r="K120" s="6">
        <v>942.05</v>
      </c>
      <c r="L120" s="6">
        <v>0</v>
      </c>
      <c r="M120" s="6" t="s">
        <v>8</v>
      </c>
      <c r="N120" s="6" t="s">
        <v>487</v>
      </c>
      <c r="O120" s="6" t="s">
        <v>57</v>
      </c>
      <c r="P120" s="6" t="s">
        <v>58</v>
      </c>
      <c r="Q120" s="6" t="s">
        <v>59</v>
      </c>
      <c r="R120" s="6"/>
      <c r="S120" s="8" t="str">
        <f>VLOOKUP(B120,[1]应付款管理!$A$1:$I$65536,9,0)</f>
        <v>942.05</v>
      </c>
      <c r="T120" t="str">
        <f t="shared" si="3"/>
        <v>,1561304</v>
      </c>
    </row>
    <row r="121" spans="1:20">
      <c r="A121" s="6" t="s">
        <v>8</v>
      </c>
      <c r="B121" s="6" t="s">
        <v>501</v>
      </c>
      <c r="C121" s="6" t="s">
        <v>502</v>
      </c>
      <c r="D121" s="6" t="s">
        <v>503</v>
      </c>
      <c r="E121" s="6" t="s">
        <v>504</v>
      </c>
      <c r="F121" s="6">
        <v>1</v>
      </c>
      <c r="G121" s="6" t="s">
        <v>65</v>
      </c>
      <c r="H121" s="6" t="s">
        <v>49</v>
      </c>
      <c r="I121" s="6" t="s">
        <v>505</v>
      </c>
      <c r="J121" s="6">
        <v>3168</v>
      </c>
      <c r="K121" s="6">
        <v>3168</v>
      </c>
      <c r="L121" s="6">
        <v>0</v>
      </c>
      <c r="M121" s="6" t="s">
        <v>8</v>
      </c>
      <c r="N121" s="6" t="s">
        <v>506</v>
      </c>
      <c r="O121" s="6" t="s">
        <v>506</v>
      </c>
      <c r="P121" s="6" t="s">
        <v>51</v>
      </c>
      <c r="Q121" s="6" t="s">
        <v>51</v>
      </c>
      <c r="R121" s="6"/>
      <c r="S121" s="8" t="str">
        <f>VLOOKUP(B121,[1]应付款管理!$A$1:$I$65536,9,0)</f>
        <v>3168</v>
      </c>
      <c r="T121" t="str">
        <f t="shared" si="3"/>
        <v>,1560230</v>
      </c>
    </row>
    <row r="122" spans="1:20">
      <c r="A122" s="6" t="s">
        <v>8</v>
      </c>
      <c r="B122" s="6" t="s">
        <v>507</v>
      </c>
      <c r="C122" s="6" t="s">
        <v>508</v>
      </c>
      <c r="D122" s="6" t="s">
        <v>509</v>
      </c>
      <c r="E122" s="6" t="s">
        <v>510</v>
      </c>
      <c r="F122" s="6">
        <v>1</v>
      </c>
      <c r="G122" s="6" t="s">
        <v>57</v>
      </c>
      <c r="H122" s="6" t="s">
        <v>19</v>
      </c>
      <c r="I122" s="6" t="s">
        <v>511</v>
      </c>
      <c r="J122" s="6">
        <v>1192.4</v>
      </c>
      <c r="K122" s="6">
        <v>1192.4</v>
      </c>
      <c r="L122" s="6">
        <v>0</v>
      </c>
      <c r="M122" s="6" t="s">
        <v>8</v>
      </c>
      <c r="N122" s="6" t="s">
        <v>506</v>
      </c>
      <c r="O122" s="6" t="s">
        <v>506</v>
      </c>
      <c r="P122" s="6" t="s">
        <v>229</v>
      </c>
      <c r="Q122" s="6" t="s">
        <v>230</v>
      </c>
      <c r="R122" s="6"/>
      <c r="S122" s="8" t="str">
        <f>VLOOKUP(B122,[1]应付款管理!$A$1:$I$65536,9,0)</f>
        <v>1192.4</v>
      </c>
      <c r="T122" t="str">
        <f t="shared" si="3"/>
        <v>,1560443</v>
      </c>
    </row>
    <row r="123" spans="1:20">
      <c r="A123" s="6" t="s">
        <v>8</v>
      </c>
      <c r="B123" s="6" t="s">
        <v>512</v>
      </c>
      <c r="C123" s="6" t="s">
        <v>513</v>
      </c>
      <c r="D123" s="6" t="s">
        <v>457</v>
      </c>
      <c r="E123" s="6" t="s">
        <v>98</v>
      </c>
      <c r="F123" s="6">
        <v>2</v>
      </c>
      <c r="G123" s="6" t="s">
        <v>94</v>
      </c>
      <c r="H123" s="6" t="s">
        <v>57</v>
      </c>
      <c r="I123" s="6" t="s">
        <v>514</v>
      </c>
      <c r="J123" s="6">
        <v>6105.56</v>
      </c>
      <c r="K123" s="6">
        <v>6105.56</v>
      </c>
      <c r="L123" s="6">
        <v>0</v>
      </c>
      <c r="M123" s="6" t="s">
        <v>8</v>
      </c>
      <c r="N123" s="6" t="s">
        <v>506</v>
      </c>
      <c r="O123" s="6" t="s">
        <v>506</v>
      </c>
      <c r="P123" s="6" t="s">
        <v>229</v>
      </c>
      <c r="Q123" s="6" t="s">
        <v>230</v>
      </c>
      <c r="R123" s="6"/>
      <c r="S123" s="8" t="str">
        <f>VLOOKUP(B123,[1]应付款管理!$A$1:$I$65536,9,0)</f>
        <v>6105.56</v>
      </c>
      <c r="T123" t="str">
        <f t="shared" si="3"/>
        <v>,1560420</v>
      </c>
    </row>
    <row r="124" spans="1:20">
      <c r="A124" s="6" t="s">
        <v>8</v>
      </c>
      <c r="B124" s="6" t="s">
        <v>515</v>
      </c>
      <c r="C124" s="6" t="s">
        <v>516</v>
      </c>
      <c r="D124" s="6" t="s">
        <v>452</v>
      </c>
      <c r="E124" s="6" t="s">
        <v>78</v>
      </c>
      <c r="F124" s="6">
        <v>1</v>
      </c>
      <c r="G124" s="6" t="s">
        <v>19</v>
      </c>
      <c r="H124" s="6" t="s">
        <v>349</v>
      </c>
      <c r="I124" s="6" t="s">
        <v>517</v>
      </c>
      <c r="J124" s="6">
        <v>9969</v>
      </c>
      <c r="K124" s="6">
        <v>9969</v>
      </c>
      <c r="L124" s="6">
        <v>0</v>
      </c>
      <c r="M124" s="6" t="s">
        <v>8</v>
      </c>
      <c r="N124" s="6" t="s">
        <v>506</v>
      </c>
      <c r="O124" s="6" t="s">
        <v>49</v>
      </c>
      <c r="P124" s="6" t="s">
        <v>518</v>
      </c>
      <c r="Q124" s="6" t="s">
        <v>518</v>
      </c>
      <c r="R124" s="6"/>
      <c r="S124" s="8" t="str">
        <f>VLOOKUP(B124,[1]应付款管理!$A$1:$I$65536,9,0)</f>
        <v>9969</v>
      </c>
      <c r="T124" t="str">
        <f t="shared" si="3"/>
        <v>,1560307</v>
      </c>
    </row>
    <row r="125" spans="1:20">
      <c r="A125" s="6" t="s">
        <v>8</v>
      </c>
      <c r="B125" s="6" t="s">
        <v>519</v>
      </c>
      <c r="C125" s="6" t="s">
        <v>520</v>
      </c>
      <c r="D125" s="6" t="s">
        <v>521</v>
      </c>
      <c r="E125" s="6" t="s">
        <v>189</v>
      </c>
      <c r="F125" s="6">
        <v>2</v>
      </c>
      <c r="G125" s="6" t="s">
        <v>65</v>
      </c>
      <c r="H125" s="6" t="s">
        <v>57</v>
      </c>
      <c r="I125" s="6" t="s">
        <v>522</v>
      </c>
      <c r="J125" s="6">
        <v>2221.28</v>
      </c>
      <c r="K125" s="6">
        <v>2221.28</v>
      </c>
      <c r="L125" s="6">
        <v>0</v>
      </c>
      <c r="M125" s="6" t="s">
        <v>8</v>
      </c>
      <c r="N125" s="6" t="s">
        <v>506</v>
      </c>
      <c r="O125" s="6" t="s">
        <v>506</v>
      </c>
      <c r="P125" s="6" t="s">
        <v>229</v>
      </c>
      <c r="Q125" s="6" t="s">
        <v>230</v>
      </c>
      <c r="R125" s="6"/>
      <c r="S125" s="8" t="str">
        <f>VLOOKUP(B125,[1]应付款管理!$A$1:$I$65536,9,0)</f>
        <v>2221.28</v>
      </c>
      <c r="T125" t="str">
        <f t="shared" si="3"/>
        <v>,1560308</v>
      </c>
    </row>
    <row r="126" spans="1:20">
      <c r="A126" s="6" t="s">
        <v>8</v>
      </c>
      <c r="B126" s="6" t="s">
        <v>523</v>
      </c>
      <c r="C126" s="6" t="s">
        <v>524</v>
      </c>
      <c r="D126" s="6" t="s">
        <v>525</v>
      </c>
      <c r="E126" s="6" t="s">
        <v>126</v>
      </c>
      <c r="F126" s="6">
        <v>1</v>
      </c>
      <c r="G126" s="6" t="s">
        <v>128</v>
      </c>
      <c r="H126" s="6" t="s">
        <v>94</v>
      </c>
      <c r="I126" s="6" t="s">
        <v>526</v>
      </c>
      <c r="J126" s="6">
        <v>372.21</v>
      </c>
      <c r="K126" s="6">
        <v>372.21</v>
      </c>
      <c r="L126" s="6">
        <v>0</v>
      </c>
      <c r="M126" s="6" t="s">
        <v>8</v>
      </c>
      <c r="N126" s="6" t="s">
        <v>506</v>
      </c>
      <c r="O126" s="6" t="s">
        <v>506</v>
      </c>
      <c r="P126" s="6" t="s">
        <v>58</v>
      </c>
      <c r="Q126" s="6" t="s">
        <v>59</v>
      </c>
      <c r="R126" s="6"/>
      <c r="S126" s="8" t="str">
        <f>VLOOKUP(B126,[1]应付款管理!$A$1:$I$65536,9,0)</f>
        <v>372.21</v>
      </c>
      <c r="T126" t="str">
        <f t="shared" si="3"/>
        <v>,1560298</v>
      </c>
    </row>
    <row r="127" spans="1:20">
      <c r="A127" s="6" t="s">
        <v>8</v>
      </c>
      <c r="B127" s="6" t="s">
        <v>527</v>
      </c>
      <c r="C127" s="6" t="s">
        <v>528</v>
      </c>
      <c r="D127" s="6" t="s">
        <v>529</v>
      </c>
      <c r="E127" s="6" t="s">
        <v>189</v>
      </c>
      <c r="F127" s="6">
        <v>1</v>
      </c>
      <c r="G127" s="6" t="s">
        <v>65</v>
      </c>
      <c r="H127" s="6" t="s">
        <v>349</v>
      </c>
      <c r="I127" s="6" t="s">
        <v>530</v>
      </c>
      <c r="J127" s="6">
        <v>1141.7</v>
      </c>
      <c r="K127" s="6">
        <v>1141.7</v>
      </c>
      <c r="L127" s="6">
        <v>0</v>
      </c>
      <c r="M127" s="6" t="s">
        <v>8</v>
      </c>
      <c r="N127" s="6" t="s">
        <v>531</v>
      </c>
      <c r="O127" s="6" t="s">
        <v>531</v>
      </c>
      <c r="P127" s="6" t="s">
        <v>229</v>
      </c>
      <c r="Q127" s="6" t="s">
        <v>230</v>
      </c>
      <c r="R127" s="6"/>
      <c r="S127" s="8" t="str">
        <f>VLOOKUP(B127,[1]应付款管理!$A$1:$I$65536,9,0)</f>
        <v>1141.7</v>
      </c>
      <c r="T127" t="str">
        <f t="shared" si="3"/>
        <v>,1559778</v>
      </c>
    </row>
    <row r="128" spans="1:20">
      <c r="A128" s="6" t="s">
        <v>8</v>
      </c>
      <c r="B128" s="6" t="s">
        <v>532</v>
      </c>
      <c r="C128" s="6" t="s">
        <v>533</v>
      </c>
      <c r="D128" s="6" t="s">
        <v>534</v>
      </c>
      <c r="E128" s="6" t="s">
        <v>535</v>
      </c>
      <c r="F128" s="6">
        <v>1</v>
      </c>
      <c r="G128" s="6" t="s">
        <v>94</v>
      </c>
      <c r="H128" s="6" t="s">
        <v>65</v>
      </c>
      <c r="I128" s="6" t="s">
        <v>536</v>
      </c>
      <c r="J128" s="6">
        <v>865.28</v>
      </c>
      <c r="K128" s="6">
        <v>865.28</v>
      </c>
      <c r="L128" s="6">
        <v>0</v>
      </c>
      <c r="M128" s="6" t="s">
        <v>8</v>
      </c>
      <c r="N128" s="6" t="s">
        <v>531</v>
      </c>
      <c r="O128" s="6" t="s">
        <v>531</v>
      </c>
      <c r="P128" s="6" t="s">
        <v>58</v>
      </c>
      <c r="Q128" s="6" t="s">
        <v>59</v>
      </c>
      <c r="R128" s="6"/>
      <c r="S128" s="8" t="str">
        <f>VLOOKUP(B128,[1]应付款管理!$A$1:$I$65536,9,0)</f>
        <v>865.28</v>
      </c>
      <c r="T128" t="str">
        <f t="shared" si="3"/>
        <v>,1559463</v>
      </c>
    </row>
    <row r="129" spans="1:20">
      <c r="A129" s="6" t="s">
        <v>8</v>
      </c>
      <c r="B129" s="6" t="s">
        <v>537</v>
      </c>
      <c r="C129" s="6" t="s">
        <v>538</v>
      </c>
      <c r="D129" s="6" t="s">
        <v>539</v>
      </c>
      <c r="E129" s="6" t="s">
        <v>540</v>
      </c>
      <c r="F129" s="6">
        <v>1</v>
      </c>
      <c r="G129" s="6" t="s">
        <v>19</v>
      </c>
      <c r="H129" s="6" t="s">
        <v>73</v>
      </c>
      <c r="I129" s="6" t="s">
        <v>541</v>
      </c>
      <c r="J129" s="6">
        <v>2260.08</v>
      </c>
      <c r="K129" s="6">
        <v>2260.08</v>
      </c>
      <c r="L129" s="6">
        <v>0</v>
      </c>
      <c r="M129" s="6" t="s">
        <v>8</v>
      </c>
      <c r="N129" s="6" t="s">
        <v>531</v>
      </c>
      <c r="O129" s="6" t="s">
        <v>531</v>
      </c>
      <c r="P129" s="6" t="s">
        <v>58</v>
      </c>
      <c r="Q129" s="6" t="s">
        <v>59</v>
      </c>
      <c r="R129" s="6"/>
      <c r="S129" s="8" t="str">
        <f>VLOOKUP(B129,[1]应付款管理!$A$1:$I$65536,9,0)</f>
        <v>2260.08</v>
      </c>
      <c r="T129" t="str">
        <f t="shared" si="3"/>
        <v>,1558998</v>
      </c>
    </row>
    <row r="130" spans="1:20">
      <c r="A130" s="6" t="s">
        <v>8</v>
      </c>
      <c r="B130" s="6" t="s">
        <v>542</v>
      </c>
      <c r="C130" s="6" t="s">
        <v>543</v>
      </c>
      <c r="D130" s="6" t="s">
        <v>544</v>
      </c>
      <c r="E130" s="6" t="s">
        <v>545</v>
      </c>
      <c r="F130" s="6">
        <v>1</v>
      </c>
      <c r="G130" s="6" t="s">
        <v>128</v>
      </c>
      <c r="H130" s="6" t="s">
        <v>349</v>
      </c>
      <c r="I130" s="6" t="s">
        <v>546</v>
      </c>
      <c r="J130" s="6">
        <v>12326</v>
      </c>
      <c r="K130" s="6">
        <v>12326</v>
      </c>
      <c r="L130" s="6">
        <v>0</v>
      </c>
      <c r="M130" s="6" t="s">
        <v>8</v>
      </c>
      <c r="N130" s="6" t="s">
        <v>547</v>
      </c>
      <c r="O130" s="6" t="s">
        <v>547</v>
      </c>
      <c r="P130" s="6" t="s">
        <v>518</v>
      </c>
      <c r="Q130" s="6" t="s">
        <v>518</v>
      </c>
      <c r="R130" s="6"/>
      <c r="S130" s="8" t="str">
        <f>VLOOKUP(B130,[1]应付款管理!$A$1:$I$65536,9,0)</f>
        <v>12326</v>
      </c>
      <c r="T130" t="str">
        <f t="shared" si="3"/>
        <v>,1558479</v>
      </c>
    </row>
    <row r="131" spans="1:20">
      <c r="A131" s="6" t="s">
        <v>8</v>
      </c>
      <c r="B131" s="6" t="s">
        <v>548</v>
      </c>
      <c r="C131" s="6" t="s">
        <v>549</v>
      </c>
      <c r="D131" s="6" t="s">
        <v>550</v>
      </c>
      <c r="E131" s="6" t="s">
        <v>204</v>
      </c>
      <c r="F131" s="6">
        <v>1</v>
      </c>
      <c r="G131" s="6" t="s">
        <v>17</v>
      </c>
      <c r="H131" s="6" t="s">
        <v>65</v>
      </c>
      <c r="I131" s="6" t="s">
        <v>551</v>
      </c>
      <c r="J131" s="6">
        <v>1579</v>
      </c>
      <c r="K131" s="6">
        <v>1579</v>
      </c>
      <c r="L131" s="6">
        <v>0</v>
      </c>
      <c r="M131" s="6" t="s">
        <v>8</v>
      </c>
      <c r="N131" s="6" t="s">
        <v>547</v>
      </c>
      <c r="O131" s="6" t="s">
        <v>547</v>
      </c>
      <c r="P131" s="6" t="s">
        <v>229</v>
      </c>
      <c r="Q131" s="6" t="s">
        <v>230</v>
      </c>
      <c r="R131" s="6"/>
      <c r="S131" s="8" t="str">
        <f>VLOOKUP(B131,[1]应付款管理!$A$1:$I$65536,9,0)</f>
        <v>1579</v>
      </c>
      <c r="T131" t="str">
        <f t="shared" si="3"/>
        <v>,1558267</v>
      </c>
    </row>
    <row r="132" spans="1:20">
      <c r="A132" s="6" t="s">
        <v>8</v>
      </c>
      <c r="B132" s="6" t="s">
        <v>552</v>
      </c>
      <c r="C132" s="6" t="s">
        <v>553</v>
      </c>
      <c r="D132" s="6" t="s">
        <v>62</v>
      </c>
      <c r="E132" s="6" t="s">
        <v>63</v>
      </c>
      <c r="F132" s="6">
        <v>1</v>
      </c>
      <c r="G132" s="6" t="s">
        <v>128</v>
      </c>
      <c r="H132" s="6" t="s">
        <v>57</v>
      </c>
      <c r="I132" s="6" t="s">
        <v>554</v>
      </c>
      <c r="J132" s="6">
        <v>1245</v>
      </c>
      <c r="K132" s="6">
        <v>1245</v>
      </c>
      <c r="L132" s="6">
        <v>0</v>
      </c>
      <c r="M132" s="6" t="s">
        <v>8</v>
      </c>
      <c r="N132" s="6" t="s">
        <v>547</v>
      </c>
      <c r="O132" s="6" t="s">
        <v>547</v>
      </c>
      <c r="P132" s="6" t="s">
        <v>58</v>
      </c>
      <c r="Q132" s="6" t="s">
        <v>59</v>
      </c>
      <c r="R132" s="6"/>
      <c r="S132" s="8" t="str">
        <f>VLOOKUP(B132,[1]应付款管理!$A$1:$I$65536,9,0)</f>
        <v>1245</v>
      </c>
      <c r="T132" t="str">
        <f t="shared" si="3"/>
        <v>,1558196</v>
      </c>
    </row>
    <row r="133" spans="1:20">
      <c r="A133" s="6" t="s">
        <v>8</v>
      </c>
      <c r="B133" s="6" t="s">
        <v>555</v>
      </c>
      <c r="C133" s="6" t="s">
        <v>556</v>
      </c>
      <c r="D133" s="6" t="s">
        <v>557</v>
      </c>
      <c r="E133" s="6" t="s">
        <v>189</v>
      </c>
      <c r="F133" s="6">
        <v>1</v>
      </c>
      <c r="G133" s="6" t="s">
        <v>49</v>
      </c>
      <c r="H133" s="6" t="s">
        <v>146</v>
      </c>
      <c r="I133" s="6" t="s">
        <v>558</v>
      </c>
      <c r="J133" s="6">
        <v>1189.1</v>
      </c>
      <c r="K133" s="6">
        <v>1189.1</v>
      </c>
      <c r="L133" s="6">
        <v>0</v>
      </c>
      <c r="M133" s="6" t="s">
        <v>8</v>
      </c>
      <c r="N133" s="6" t="s">
        <v>547</v>
      </c>
      <c r="O133" s="6" t="s">
        <v>128</v>
      </c>
      <c r="P133" s="6" t="s">
        <v>229</v>
      </c>
      <c r="Q133" s="6" t="s">
        <v>230</v>
      </c>
      <c r="R133" s="6"/>
      <c r="S133" s="8" t="str">
        <f>VLOOKUP(B133,[1]应付款管理!$A$1:$I$65536,9,0)</f>
        <v>1189.1</v>
      </c>
      <c r="T133" t="str">
        <f t="shared" si="3"/>
        <v>,1558176</v>
      </c>
    </row>
    <row r="134" spans="1:20">
      <c r="A134" s="6" t="s">
        <v>8</v>
      </c>
      <c r="B134" s="6" t="s">
        <v>559</v>
      </c>
      <c r="C134" s="6" t="s">
        <v>560</v>
      </c>
      <c r="D134" s="6" t="s">
        <v>561</v>
      </c>
      <c r="E134" s="6" t="s">
        <v>48</v>
      </c>
      <c r="F134" s="6">
        <v>2</v>
      </c>
      <c r="G134" s="6" t="s">
        <v>57</v>
      </c>
      <c r="H134" s="6" t="s">
        <v>349</v>
      </c>
      <c r="I134" s="6" t="s">
        <v>562</v>
      </c>
      <c r="J134" s="6">
        <v>6265.44</v>
      </c>
      <c r="K134" s="6">
        <v>6265.44</v>
      </c>
      <c r="L134" s="6">
        <v>0</v>
      </c>
      <c r="M134" s="6" t="s">
        <v>8</v>
      </c>
      <c r="N134" s="6" t="s">
        <v>547</v>
      </c>
      <c r="O134" s="6" t="s">
        <v>547</v>
      </c>
      <c r="P134" s="6" t="s">
        <v>229</v>
      </c>
      <c r="Q134" s="6" t="s">
        <v>230</v>
      </c>
      <c r="R134" s="6"/>
      <c r="S134" s="8" t="str">
        <f>VLOOKUP(B134,[1]应付款管理!$A$1:$I$65536,9,0)</f>
        <v>6265.44</v>
      </c>
      <c r="T134" t="str">
        <f t="shared" si="3"/>
        <v>,1557983</v>
      </c>
    </row>
    <row r="135" spans="1:20">
      <c r="A135" s="6" t="s">
        <v>8</v>
      </c>
      <c r="B135" s="6" t="s">
        <v>563</v>
      </c>
      <c r="C135" s="6" t="s">
        <v>564</v>
      </c>
      <c r="D135" s="6" t="s">
        <v>534</v>
      </c>
      <c r="E135" s="6" t="s">
        <v>535</v>
      </c>
      <c r="F135" s="6">
        <v>1</v>
      </c>
      <c r="G135" s="6" t="s">
        <v>57</v>
      </c>
      <c r="H135" s="6" t="s">
        <v>49</v>
      </c>
      <c r="I135" s="6" t="s">
        <v>565</v>
      </c>
      <c r="J135" s="6">
        <v>983.64</v>
      </c>
      <c r="K135" s="6">
        <v>983.64</v>
      </c>
      <c r="L135" s="6">
        <v>0</v>
      </c>
      <c r="M135" s="6" t="s">
        <v>8</v>
      </c>
      <c r="N135" s="6" t="s">
        <v>547</v>
      </c>
      <c r="O135" s="6" t="s">
        <v>547</v>
      </c>
      <c r="P135" s="6" t="s">
        <v>58</v>
      </c>
      <c r="Q135" s="6" t="s">
        <v>59</v>
      </c>
      <c r="R135" s="6"/>
      <c r="S135" s="8" t="str">
        <f>VLOOKUP(B135,[1]应付款管理!$A$1:$I$65536,9,0)</f>
        <v>983.64</v>
      </c>
      <c r="T135" t="str">
        <f t="shared" si="3"/>
        <v>,1557887</v>
      </c>
    </row>
    <row r="136" spans="1:20">
      <c r="A136" s="6" t="s">
        <v>8</v>
      </c>
      <c r="B136" s="6" t="s">
        <v>566</v>
      </c>
      <c r="C136" s="6" t="s">
        <v>567</v>
      </c>
      <c r="D136" s="6" t="s">
        <v>568</v>
      </c>
      <c r="E136" s="6" t="s">
        <v>569</v>
      </c>
      <c r="F136" s="6">
        <v>1</v>
      </c>
      <c r="G136" s="6" t="s">
        <v>19</v>
      </c>
      <c r="H136" s="6" t="s">
        <v>73</v>
      </c>
      <c r="I136" s="6" t="s">
        <v>570</v>
      </c>
      <c r="J136" s="6">
        <v>8479</v>
      </c>
      <c r="K136" s="6">
        <v>8479</v>
      </c>
      <c r="L136" s="6">
        <v>0</v>
      </c>
      <c r="M136" s="6" t="s">
        <v>8</v>
      </c>
      <c r="N136" s="6" t="s">
        <v>547</v>
      </c>
      <c r="O136" s="6" t="s">
        <v>547</v>
      </c>
      <c r="P136" s="6" t="s">
        <v>518</v>
      </c>
      <c r="Q136" s="6" t="s">
        <v>518</v>
      </c>
      <c r="R136" s="6"/>
      <c r="S136" s="8" t="str">
        <f>VLOOKUP(B136,[1]应付款管理!$A$1:$I$65536,9,0)</f>
        <v>8479</v>
      </c>
      <c r="T136" t="str">
        <f t="shared" si="3"/>
        <v>,1558570</v>
      </c>
    </row>
    <row r="137" spans="1:20">
      <c r="A137" s="6" t="s">
        <v>8</v>
      </c>
      <c r="B137" s="6" t="s">
        <v>571</v>
      </c>
      <c r="C137" s="6" t="s">
        <v>572</v>
      </c>
      <c r="D137" s="6" t="s">
        <v>412</v>
      </c>
      <c r="E137" s="6" t="s">
        <v>413</v>
      </c>
      <c r="F137" s="6">
        <v>1</v>
      </c>
      <c r="G137" s="6" t="s">
        <v>57</v>
      </c>
      <c r="H137" s="6" t="s">
        <v>19</v>
      </c>
      <c r="I137" s="6" t="s">
        <v>573</v>
      </c>
      <c r="J137" s="6">
        <v>1323.6</v>
      </c>
      <c r="K137" s="6">
        <v>1323.6</v>
      </c>
      <c r="L137" s="6">
        <v>0</v>
      </c>
      <c r="M137" s="6" t="s">
        <v>8</v>
      </c>
      <c r="N137" s="6" t="s">
        <v>547</v>
      </c>
      <c r="O137" s="6" t="s">
        <v>547</v>
      </c>
      <c r="P137" s="6" t="s">
        <v>58</v>
      </c>
      <c r="Q137" s="6" t="s">
        <v>59</v>
      </c>
      <c r="R137" s="6"/>
      <c r="S137" s="8" t="str">
        <f>VLOOKUP(B137,[1]应付款管理!$A$1:$I$65536,9,0)</f>
        <v>1323.6</v>
      </c>
      <c r="T137" t="str">
        <f t="shared" si="3"/>
        <v>,1557732</v>
      </c>
    </row>
    <row r="138" spans="1:20">
      <c r="A138" s="6" t="s">
        <v>8</v>
      </c>
      <c r="B138" s="6" t="s">
        <v>574</v>
      </c>
      <c r="C138" s="6" t="s">
        <v>575</v>
      </c>
      <c r="D138" s="6" t="s">
        <v>576</v>
      </c>
      <c r="E138" s="6" t="s">
        <v>116</v>
      </c>
      <c r="F138" s="6">
        <v>1</v>
      </c>
      <c r="G138" s="6" t="s">
        <v>128</v>
      </c>
      <c r="H138" s="6" t="s">
        <v>94</v>
      </c>
      <c r="I138" s="6" t="s">
        <v>577</v>
      </c>
      <c r="J138" s="6">
        <v>1236.6</v>
      </c>
      <c r="K138" s="6">
        <v>1236.6</v>
      </c>
      <c r="L138" s="6">
        <v>0</v>
      </c>
      <c r="M138" s="6" t="s">
        <v>8</v>
      </c>
      <c r="N138" s="6" t="s">
        <v>547</v>
      </c>
      <c r="O138" s="6" t="s">
        <v>547</v>
      </c>
      <c r="P138" s="6" t="s">
        <v>58</v>
      </c>
      <c r="Q138" s="6" t="s">
        <v>59</v>
      </c>
      <c r="R138" s="6"/>
      <c r="S138" s="8" t="str">
        <f>VLOOKUP(B138,[1]应付款管理!$A$1:$I$65536,9,0)</f>
        <v>1236.6</v>
      </c>
      <c r="T138" t="str">
        <f t="shared" si="3"/>
        <v>,1557719</v>
      </c>
    </row>
    <row r="139" spans="1:20">
      <c r="A139" s="6" t="s">
        <v>8</v>
      </c>
      <c r="B139" s="6" t="s">
        <v>578</v>
      </c>
      <c r="C139" s="6" t="s">
        <v>579</v>
      </c>
      <c r="D139" s="6" t="s">
        <v>580</v>
      </c>
      <c r="E139" s="6" t="s">
        <v>116</v>
      </c>
      <c r="F139" s="6">
        <v>1</v>
      </c>
      <c r="G139" s="6" t="s">
        <v>57</v>
      </c>
      <c r="H139" s="6" t="s">
        <v>25</v>
      </c>
      <c r="I139" s="6" t="s">
        <v>581</v>
      </c>
      <c r="J139" s="6">
        <v>1624.53</v>
      </c>
      <c r="K139" s="6">
        <v>1624.53</v>
      </c>
      <c r="L139" s="6">
        <v>0</v>
      </c>
      <c r="M139" s="6" t="s">
        <v>8</v>
      </c>
      <c r="N139" s="6" t="s">
        <v>582</v>
      </c>
      <c r="O139" s="6" t="s">
        <v>582</v>
      </c>
      <c r="P139" s="6" t="s">
        <v>58</v>
      </c>
      <c r="Q139" s="6" t="s">
        <v>59</v>
      </c>
      <c r="R139" s="6"/>
      <c r="S139" s="8" t="str">
        <f>VLOOKUP(B139,[1]应付款管理!$A$1:$I$65536,9,0)</f>
        <v>1624.53</v>
      </c>
      <c r="T139" t="str">
        <f t="shared" si="3"/>
        <v>,1557631</v>
      </c>
    </row>
    <row r="140" spans="1:20">
      <c r="A140" s="6" t="s">
        <v>8</v>
      </c>
      <c r="B140" s="6" t="s">
        <v>583</v>
      </c>
      <c r="C140" s="6" t="s">
        <v>584</v>
      </c>
      <c r="D140" s="6" t="s">
        <v>585</v>
      </c>
      <c r="E140" s="6" t="s">
        <v>189</v>
      </c>
      <c r="F140" s="6">
        <v>1</v>
      </c>
      <c r="G140" s="6" t="s">
        <v>17</v>
      </c>
      <c r="H140" s="6" t="s">
        <v>94</v>
      </c>
      <c r="I140" s="6" t="s">
        <v>586</v>
      </c>
      <c r="J140" s="6">
        <v>1092.94</v>
      </c>
      <c r="K140" s="6">
        <v>1092.94</v>
      </c>
      <c r="L140" s="6">
        <v>0</v>
      </c>
      <c r="M140" s="6" t="s">
        <v>8</v>
      </c>
      <c r="N140" s="6" t="s">
        <v>582</v>
      </c>
      <c r="O140" s="6" t="s">
        <v>582</v>
      </c>
      <c r="P140" s="6" t="s">
        <v>58</v>
      </c>
      <c r="Q140" s="6" t="s">
        <v>59</v>
      </c>
      <c r="R140" s="6"/>
      <c r="S140" s="8" t="str">
        <f>VLOOKUP(B140,[1]应付款管理!$A$1:$I$65536,9,0)</f>
        <v>1092.94</v>
      </c>
      <c r="T140" t="str">
        <f t="shared" si="3"/>
        <v>,1557616</v>
      </c>
    </row>
    <row r="141" spans="1:20">
      <c r="A141" s="6" t="s">
        <v>8</v>
      </c>
      <c r="B141" s="6" t="s">
        <v>587</v>
      </c>
      <c r="C141" s="6" t="s">
        <v>588</v>
      </c>
      <c r="D141" s="6" t="s">
        <v>589</v>
      </c>
      <c r="E141" s="6" t="s">
        <v>189</v>
      </c>
      <c r="F141" s="6">
        <v>1</v>
      </c>
      <c r="G141" s="6" t="s">
        <v>19</v>
      </c>
      <c r="H141" s="6" t="s">
        <v>73</v>
      </c>
      <c r="I141" s="6" t="s">
        <v>590</v>
      </c>
      <c r="J141" s="6">
        <v>1554</v>
      </c>
      <c r="K141" s="6">
        <v>1554</v>
      </c>
      <c r="L141" s="6">
        <v>0</v>
      </c>
      <c r="M141" s="6" t="s">
        <v>8</v>
      </c>
      <c r="N141" s="6" t="s">
        <v>582</v>
      </c>
      <c r="O141" s="6" t="s">
        <v>582</v>
      </c>
      <c r="P141" s="6" t="s">
        <v>518</v>
      </c>
      <c r="Q141" s="6" t="s">
        <v>518</v>
      </c>
      <c r="R141" s="6"/>
      <c r="S141" s="8" t="str">
        <f>VLOOKUP(B141,[1]应付款管理!$A$1:$I$65536,9,0)</f>
        <v>1554</v>
      </c>
      <c r="T141" t="str">
        <f t="shared" si="3"/>
        <v>,1557410</v>
      </c>
    </row>
    <row r="142" spans="1:20">
      <c r="A142" s="6" t="s">
        <v>8</v>
      </c>
      <c r="B142" s="6" t="s">
        <v>591</v>
      </c>
      <c r="C142" s="6" t="s">
        <v>592</v>
      </c>
      <c r="D142" s="6" t="s">
        <v>593</v>
      </c>
      <c r="E142" s="6" t="s">
        <v>453</v>
      </c>
      <c r="F142" s="6">
        <v>1</v>
      </c>
      <c r="G142" s="6" t="s">
        <v>94</v>
      </c>
      <c r="H142" s="6" t="s">
        <v>57</v>
      </c>
      <c r="I142" s="6" t="s">
        <v>594</v>
      </c>
      <c r="J142" s="6">
        <v>3478</v>
      </c>
      <c r="K142" s="6">
        <v>3478</v>
      </c>
      <c r="L142" s="6">
        <v>0</v>
      </c>
      <c r="M142" s="6" t="s">
        <v>8</v>
      </c>
      <c r="N142" s="6" t="s">
        <v>582</v>
      </c>
      <c r="O142" s="6" t="s">
        <v>582</v>
      </c>
      <c r="P142" s="6"/>
      <c r="Q142" s="6" t="s">
        <v>595</v>
      </c>
      <c r="R142" s="6"/>
      <c r="S142" s="8" t="str">
        <f>VLOOKUP(B142,[1]应付款管理!$A$1:$I$65536,9,0)</f>
        <v>3478</v>
      </c>
      <c r="T142" t="str">
        <f t="shared" si="3"/>
        <v>,1553763</v>
      </c>
    </row>
    <row r="143" spans="1:20">
      <c r="A143" s="6" t="s">
        <v>8</v>
      </c>
      <c r="B143" s="6" t="s">
        <v>596</v>
      </c>
      <c r="C143" s="6" t="s">
        <v>597</v>
      </c>
      <c r="D143" s="6" t="s">
        <v>598</v>
      </c>
      <c r="E143" s="6" t="s">
        <v>63</v>
      </c>
      <c r="F143" s="6">
        <v>1</v>
      </c>
      <c r="G143" s="6" t="s">
        <v>17</v>
      </c>
      <c r="H143" s="6" t="s">
        <v>94</v>
      </c>
      <c r="I143" s="6" t="s">
        <v>599</v>
      </c>
      <c r="J143" s="6">
        <v>2352</v>
      </c>
      <c r="K143" s="6">
        <v>2352</v>
      </c>
      <c r="L143" s="6">
        <v>0</v>
      </c>
      <c r="M143" s="6" t="s">
        <v>8</v>
      </c>
      <c r="N143" s="6" t="s">
        <v>582</v>
      </c>
      <c r="O143" s="6" t="s">
        <v>582</v>
      </c>
      <c r="P143" s="6" t="s">
        <v>518</v>
      </c>
      <c r="Q143" s="6" t="s">
        <v>518</v>
      </c>
      <c r="R143" s="6"/>
      <c r="S143" s="8" t="str">
        <f>VLOOKUP(B143,[1]应付款管理!$A$1:$I$65536,9,0)</f>
        <v>2352</v>
      </c>
      <c r="T143" t="str">
        <f t="shared" si="3"/>
        <v>,1557639</v>
      </c>
    </row>
    <row r="144" spans="1:20">
      <c r="A144" s="6" t="s">
        <v>8</v>
      </c>
      <c r="B144" s="6" t="s">
        <v>600</v>
      </c>
      <c r="C144" s="6" t="s">
        <v>601</v>
      </c>
      <c r="D144" s="6" t="s">
        <v>598</v>
      </c>
      <c r="E144" s="6" t="s">
        <v>63</v>
      </c>
      <c r="F144" s="6">
        <v>1</v>
      </c>
      <c r="G144" s="6" t="s">
        <v>17</v>
      </c>
      <c r="H144" s="6" t="s">
        <v>94</v>
      </c>
      <c r="I144" s="6" t="s">
        <v>602</v>
      </c>
      <c r="J144" s="6">
        <v>2352</v>
      </c>
      <c r="K144" s="6">
        <v>2352</v>
      </c>
      <c r="L144" s="6">
        <v>0</v>
      </c>
      <c r="M144" s="6" t="s">
        <v>8</v>
      </c>
      <c r="N144" s="6" t="s">
        <v>582</v>
      </c>
      <c r="O144" s="6" t="s">
        <v>582</v>
      </c>
      <c r="P144" s="6" t="s">
        <v>518</v>
      </c>
      <c r="Q144" s="6" t="s">
        <v>518</v>
      </c>
      <c r="R144" s="6"/>
      <c r="S144" s="8" t="str">
        <f>VLOOKUP(B144,[1]应付款管理!$A$1:$I$65536,9,0)</f>
        <v>2352</v>
      </c>
      <c r="T144" t="str">
        <f t="shared" si="3"/>
        <v>,1557644</v>
      </c>
    </row>
    <row r="145" spans="1:20">
      <c r="A145" s="6" t="s">
        <v>8</v>
      </c>
      <c r="B145" s="6" t="s">
        <v>603</v>
      </c>
      <c r="C145" s="6" t="s">
        <v>604</v>
      </c>
      <c r="D145" s="6" t="s">
        <v>394</v>
      </c>
      <c r="E145" s="6" t="s">
        <v>395</v>
      </c>
      <c r="F145" s="6">
        <v>1</v>
      </c>
      <c r="G145" s="6" t="s">
        <v>57</v>
      </c>
      <c r="H145" s="6" t="s">
        <v>25</v>
      </c>
      <c r="I145" s="6" t="s">
        <v>605</v>
      </c>
      <c r="J145" s="6">
        <v>769.95</v>
      </c>
      <c r="K145" s="6">
        <v>769.95</v>
      </c>
      <c r="L145" s="6">
        <v>0</v>
      </c>
      <c r="M145" s="6" t="s">
        <v>8</v>
      </c>
      <c r="N145" s="6" t="s">
        <v>582</v>
      </c>
      <c r="O145" s="6" t="s">
        <v>582</v>
      </c>
      <c r="P145" s="6" t="s">
        <v>58</v>
      </c>
      <c r="Q145" s="6" t="s">
        <v>59</v>
      </c>
      <c r="R145" s="6"/>
      <c r="S145" s="8" t="str">
        <f>VLOOKUP(B145,[1]应付款管理!$A$1:$I$65536,9,0)</f>
        <v>769.95</v>
      </c>
      <c r="T145" t="str">
        <f t="shared" si="3"/>
        <v>,1556793</v>
      </c>
    </row>
    <row r="146" spans="1:20">
      <c r="A146" s="6" t="s">
        <v>8</v>
      </c>
      <c r="B146" s="6" t="s">
        <v>606</v>
      </c>
      <c r="C146" s="6" t="s">
        <v>607</v>
      </c>
      <c r="D146" s="6" t="s">
        <v>608</v>
      </c>
      <c r="E146" s="6" t="s">
        <v>609</v>
      </c>
      <c r="F146" s="6">
        <v>1</v>
      </c>
      <c r="G146" s="6" t="s">
        <v>128</v>
      </c>
      <c r="H146" s="6" t="s">
        <v>94</v>
      </c>
      <c r="I146" s="6" t="s">
        <v>610</v>
      </c>
      <c r="J146" s="6">
        <v>977.72</v>
      </c>
      <c r="K146" s="6">
        <v>977.72</v>
      </c>
      <c r="L146" s="6">
        <v>0</v>
      </c>
      <c r="M146" s="6" t="s">
        <v>8</v>
      </c>
      <c r="N146" s="6" t="s">
        <v>582</v>
      </c>
      <c r="O146" s="6" t="s">
        <v>611</v>
      </c>
      <c r="P146" s="6" t="s">
        <v>58</v>
      </c>
      <c r="Q146" s="6" t="s">
        <v>59</v>
      </c>
      <c r="R146" s="6"/>
      <c r="S146" s="8" t="str">
        <f>VLOOKUP(B146,[1]应付款管理!$A$1:$I$65536,9,0)</f>
        <v>977.72</v>
      </c>
      <c r="T146" t="str">
        <f t="shared" si="3"/>
        <v>,1556778</v>
      </c>
    </row>
    <row r="147" spans="1:20">
      <c r="A147" s="6" t="s">
        <v>8</v>
      </c>
      <c r="B147" s="6" t="s">
        <v>612</v>
      </c>
      <c r="C147" s="6" t="s">
        <v>613</v>
      </c>
      <c r="D147" s="6" t="s">
        <v>614</v>
      </c>
      <c r="E147" s="6" t="s">
        <v>126</v>
      </c>
      <c r="F147" s="6">
        <v>1</v>
      </c>
      <c r="G147" s="6" t="s">
        <v>65</v>
      </c>
      <c r="H147" s="6" t="s">
        <v>57</v>
      </c>
      <c r="I147" s="6" t="s">
        <v>615</v>
      </c>
      <c r="J147" s="6">
        <v>776.86</v>
      </c>
      <c r="K147" s="6">
        <v>776.86</v>
      </c>
      <c r="L147" s="6">
        <v>0</v>
      </c>
      <c r="M147" s="6" t="s">
        <v>8</v>
      </c>
      <c r="N147" s="6" t="s">
        <v>616</v>
      </c>
      <c r="O147" s="6" t="s">
        <v>616</v>
      </c>
      <c r="P147" s="6" t="s">
        <v>58</v>
      </c>
      <c r="Q147" s="6" t="s">
        <v>59</v>
      </c>
      <c r="R147" s="6"/>
      <c r="S147" s="8" t="str">
        <f>VLOOKUP(B147,[1]应付款管理!$A$1:$I$65536,9,0)</f>
        <v>776.86</v>
      </c>
      <c r="T147" t="str">
        <f t="shared" si="3"/>
        <v>,1556560</v>
      </c>
    </row>
    <row r="148" spans="1:20">
      <c r="A148" s="6" t="s">
        <v>8</v>
      </c>
      <c r="B148" s="6" t="s">
        <v>617</v>
      </c>
      <c r="C148" s="6" t="s">
        <v>618</v>
      </c>
      <c r="D148" s="6" t="s">
        <v>412</v>
      </c>
      <c r="E148" s="6" t="s">
        <v>413</v>
      </c>
      <c r="F148" s="6">
        <v>1</v>
      </c>
      <c r="G148" s="6" t="s">
        <v>49</v>
      </c>
      <c r="H148" s="6" t="s">
        <v>19</v>
      </c>
      <c r="I148" s="6" t="s">
        <v>619</v>
      </c>
      <c r="J148" s="6">
        <v>683.14</v>
      </c>
      <c r="K148" s="6">
        <v>683.14</v>
      </c>
      <c r="L148" s="6">
        <v>0</v>
      </c>
      <c r="M148" s="6" t="s">
        <v>8</v>
      </c>
      <c r="N148" s="6" t="s">
        <v>616</v>
      </c>
      <c r="O148" s="6" t="s">
        <v>616</v>
      </c>
      <c r="P148" s="6" t="s">
        <v>58</v>
      </c>
      <c r="Q148" s="6" t="s">
        <v>59</v>
      </c>
      <c r="R148" s="6"/>
      <c r="S148" s="8" t="str">
        <f>VLOOKUP(B148,[1]应付款管理!$A$1:$I$65536,9,0)</f>
        <v>683.14</v>
      </c>
      <c r="T148" t="str">
        <f t="shared" si="3"/>
        <v>,1556170</v>
      </c>
    </row>
    <row r="149" spans="1:20">
      <c r="A149" s="6" t="s">
        <v>8</v>
      </c>
      <c r="B149" s="6" t="s">
        <v>620</v>
      </c>
      <c r="C149" s="6" t="s">
        <v>621</v>
      </c>
      <c r="D149" s="6" t="s">
        <v>622</v>
      </c>
      <c r="E149" s="6" t="s">
        <v>204</v>
      </c>
      <c r="F149" s="6">
        <v>1</v>
      </c>
      <c r="G149" s="6" t="s">
        <v>19</v>
      </c>
      <c r="H149" s="6" t="s">
        <v>623</v>
      </c>
      <c r="I149" s="6" t="s">
        <v>624</v>
      </c>
      <c r="J149" s="6">
        <v>1186</v>
      </c>
      <c r="K149" s="6">
        <v>1186</v>
      </c>
      <c r="L149" s="6">
        <v>0</v>
      </c>
      <c r="M149" s="6" t="s">
        <v>8</v>
      </c>
      <c r="N149" s="6" t="s">
        <v>616</v>
      </c>
      <c r="O149" s="6" t="s">
        <v>616</v>
      </c>
      <c r="P149" s="6" t="s">
        <v>58</v>
      </c>
      <c r="Q149" s="6" t="s">
        <v>59</v>
      </c>
      <c r="R149" s="6"/>
      <c r="S149" s="8" t="str">
        <f>VLOOKUP(B149,[1]应付款管理!$A$1:$I$65536,9,0)</f>
        <v>1186</v>
      </c>
      <c r="T149" t="str">
        <f t="shared" ref="T149:T180" si="4">$T$19&amp;B149</f>
        <v>,1555952</v>
      </c>
    </row>
    <row r="150" spans="1:20">
      <c r="A150" s="6" t="s">
        <v>8</v>
      </c>
      <c r="B150" s="6" t="s">
        <v>625</v>
      </c>
      <c r="C150" s="6" t="s">
        <v>626</v>
      </c>
      <c r="D150" s="6" t="s">
        <v>457</v>
      </c>
      <c r="E150" s="6" t="s">
        <v>458</v>
      </c>
      <c r="F150" s="6">
        <v>1</v>
      </c>
      <c r="G150" s="6" t="s">
        <v>19</v>
      </c>
      <c r="H150" s="6" t="s">
        <v>349</v>
      </c>
      <c r="I150" s="6" t="s">
        <v>627</v>
      </c>
      <c r="J150" s="6">
        <v>3447.4</v>
      </c>
      <c r="K150" s="6">
        <v>3447.4</v>
      </c>
      <c r="L150" s="6">
        <v>0</v>
      </c>
      <c r="M150" s="6" t="s">
        <v>8</v>
      </c>
      <c r="N150" s="6" t="s">
        <v>616</v>
      </c>
      <c r="O150" s="6" t="s">
        <v>17</v>
      </c>
      <c r="P150" s="6" t="s">
        <v>229</v>
      </c>
      <c r="Q150" s="6" t="s">
        <v>230</v>
      </c>
      <c r="R150" s="6"/>
      <c r="S150" s="8" t="str">
        <f>VLOOKUP(B150,[1]应付款管理!$A$1:$I$65536,9,0)</f>
        <v>3447.4</v>
      </c>
      <c r="T150" t="str">
        <f t="shared" si="4"/>
        <v>,1555940</v>
      </c>
    </row>
    <row r="151" spans="1:20">
      <c r="A151" s="6" t="s">
        <v>8</v>
      </c>
      <c r="B151" s="6" t="s">
        <v>628</v>
      </c>
      <c r="C151" s="6" t="s">
        <v>629</v>
      </c>
      <c r="D151" s="6" t="s">
        <v>102</v>
      </c>
      <c r="E151" s="6" t="s">
        <v>630</v>
      </c>
      <c r="F151" s="6">
        <v>1</v>
      </c>
      <c r="G151" s="6" t="s">
        <v>49</v>
      </c>
      <c r="H151" s="6" t="s">
        <v>19</v>
      </c>
      <c r="I151" s="6" t="s">
        <v>631</v>
      </c>
      <c r="J151" s="6">
        <v>467.65</v>
      </c>
      <c r="K151" s="6">
        <v>467.65</v>
      </c>
      <c r="L151" s="6">
        <v>0</v>
      </c>
      <c r="M151" s="6" t="s">
        <v>8</v>
      </c>
      <c r="N151" s="6" t="s">
        <v>632</v>
      </c>
      <c r="O151" s="6" t="s">
        <v>632</v>
      </c>
      <c r="P151" s="6" t="s">
        <v>58</v>
      </c>
      <c r="Q151" s="6" t="s">
        <v>59</v>
      </c>
      <c r="R151" s="6"/>
      <c r="S151" s="8" t="str">
        <f>VLOOKUP(B151,[1]应付款管理!$A$1:$I$65536,9,0)</f>
        <v>467.65</v>
      </c>
      <c r="T151" t="str">
        <f t="shared" si="4"/>
        <v>,1555644</v>
      </c>
    </row>
    <row r="152" spans="1:20">
      <c r="A152" s="6" t="s">
        <v>8</v>
      </c>
      <c r="B152" s="6" t="s">
        <v>633</v>
      </c>
      <c r="C152" s="6" t="s">
        <v>634</v>
      </c>
      <c r="D152" s="6" t="s">
        <v>580</v>
      </c>
      <c r="E152" s="6" t="s">
        <v>116</v>
      </c>
      <c r="F152" s="6">
        <v>1</v>
      </c>
      <c r="G152" s="6" t="s">
        <v>49</v>
      </c>
      <c r="H152" s="6" t="s">
        <v>349</v>
      </c>
      <c r="I152" s="6" t="s">
        <v>635</v>
      </c>
      <c r="J152" s="6">
        <v>1732.59</v>
      </c>
      <c r="K152" s="6">
        <v>1732.59</v>
      </c>
      <c r="L152" s="6">
        <v>0</v>
      </c>
      <c r="M152" s="6" t="s">
        <v>8</v>
      </c>
      <c r="N152" s="6" t="s">
        <v>632</v>
      </c>
      <c r="O152" s="6" t="s">
        <v>632</v>
      </c>
      <c r="P152" s="6" t="s">
        <v>58</v>
      </c>
      <c r="Q152" s="6" t="s">
        <v>59</v>
      </c>
      <c r="R152" s="6"/>
      <c r="S152" s="8" t="str">
        <f>VLOOKUP(B152,[1]应付款管理!$A$1:$I$65536,9,0)</f>
        <v>1732.59</v>
      </c>
      <c r="T152" t="str">
        <f t="shared" si="4"/>
        <v>,1555435</v>
      </c>
    </row>
    <row r="153" spans="1:20">
      <c r="A153" s="6" t="s">
        <v>8</v>
      </c>
      <c r="B153" s="6" t="s">
        <v>636</v>
      </c>
      <c r="C153" s="6" t="s">
        <v>637</v>
      </c>
      <c r="D153" s="6" t="s">
        <v>638</v>
      </c>
      <c r="E153" s="6" t="s">
        <v>116</v>
      </c>
      <c r="F153" s="6">
        <v>1</v>
      </c>
      <c r="G153" s="6" t="s">
        <v>128</v>
      </c>
      <c r="H153" s="6" t="s">
        <v>94</v>
      </c>
      <c r="I153" s="6" t="s">
        <v>639</v>
      </c>
      <c r="J153" s="6">
        <v>489.74</v>
      </c>
      <c r="K153" s="6">
        <v>489.74</v>
      </c>
      <c r="L153" s="6">
        <v>0</v>
      </c>
      <c r="M153" s="6" t="s">
        <v>8</v>
      </c>
      <c r="N153" s="6" t="s">
        <v>640</v>
      </c>
      <c r="O153" s="6" t="s">
        <v>640</v>
      </c>
      <c r="P153" s="6" t="s">
        <v>58</v>
      </c>
      <c r="Q153" s="6" t="s">
        <v>59</v>
      </c>
      <c r="R153" s="6"/>
      <c r="S153" s="8" t="str">
        <f>VLOOKUP(B153,[1]应付款管理!$A$1:$I$65536,9,0)</f>
        <v>489.74</v>
      </c>
      <c r="T153" t="str">
        <f t="shared" si="4"/>
        <v>,1554910</v>
      </c>
    </row>
    <row r="154" spans="1:20">
      <c r="A154" s="6" t="s">
        <v>8</v>
      </c>
      <c r="B154" s="6" t="s">
        <v>641</v>
      </c>
      <c r="C154" s="6" t="s">
        <v>642</v>
      </c>
      <c r="D154" s="6" t="s">
        <v>643</v>
      </c>
      <c r="E154" s="6" t="s">
        <v>644</v>
      </c>
      <c r="F154" s="6">
        <v>1</v>
      </c>
      <c r="G154" s="6" t="s">
        <v>19</v>
      </c>
      <c r="H154" s="6" t="s">
        <v>25</v>
      </c>
      <c r="I154" s="6" t="s">
        <v>645</v>
      </c>
      <c r="J154" s="6">
        <v>1128.36</v>
      </c>
      <c r="K154" s="6">
        <v>1128.36</v>
      </c>
      <c r="L154" s="6">
        <v>0</v>
      </c>
      <c r="M154" s="6" t="s">
        <v>8</v>
      </c>
      <c r="N154" s="6" t="s">
        <v>640</v>
      </c>
      <c r="O154" s="6" t="s">
        <v>640</v>
      </c>
      <c r="P154" s="6" t="s">
        <v>58</v>
      </c>
      <c r="Q154" s="6" t="s">
        <v>59</v>
      </c>
      <c r="R154" s="6"/>
      <c r="S154" s="8" t="str">
        <f>VLOOKUP(B154,[1]应付款管理!$A$1:$I$65536,9,0)</f>
        <v>1128.36</v>
      </c>
      <c r="T154" t="str">
        <f t="shared" si="4"/>
        <v>,1554789</v>
      </c>
    </row>
    <row r="155" spans="1:20">
      <c r="A155" s="6" t="s">
        <v>8</v>
      </c>
      <c r="B155" s="6" t="s">
        <v>646</v>
      </c>
      <c r="C155" s="6" t="s">
        <v>647</v>
      </c>
      <c r="D155" s="6" t="s">
        <v>648</v>
      </c>
      <c r="E155" s="6" t="s">
        <v>189</v>
      </c>
      <c r="F155" s="6">
        <v>1</v>
      </c>
      <c r="G155" s="6" t="s">
        <v>17</v>
      </c>
      <c r="H155" s="6" t="s">
        <v>25</v>
      </c>
      <c r="I155" s="6" t="s">
        <v>649</v>
      </c>
      <c r="J155" s="6">
        <v>3696.83</v>
      </c>
      <c r="K155" s="6">
        <v>3696.83</v>
      </c>
      <c r="L155" s="6">
        <v>0</v>
      </c>
      <c r="M155" s="6" t="s">
        <v>8</v>
      </c>
      <c r="N155" s="6" t="s">
        <v>640</v>
      </c>
      <c r="O155" s="6" t="s">
        <v>640</v>
      </c>
      <c r="P155" s="6" t="s">
        <v>229</v>
      </c>
      <c r="Q155" s="6" t="s">
        <v>230</v>
      </c>
      <c r="R155" s="6"/>
      <c r="S155" s="8" t="str">
        <f>VLOOKUP(B155,[1]应付款管理!$A$1:$I$65536,9,0)</f>
        <v>3696.83</v>
      </c>
      <c r="T155" t="str">
        <f t="shared" si="4"/>
        <v>,1554662</v>
      </c>
    </row>
    <row r="156" spans="1:20">
      <c r="A156" s="6" t="s">
        <v>8</v>
      </c>
      <c r="B156" s="6" t="s">
        <v>650</v>
      </c>
      <c r="C156" s="6" t="s">
        <v>651</v>
      </c>
      <c r="D156" s="6" t="s">
        <v>652</v>
      </c>
      <c r="E156" s="6" t="s">
        <v>98</v>
      </c>
      <c r="F156" s="6">
        <v>1</v>
      </c>
      <c r="G156" s="6" t="s">
        <v>65</v>
      </c>
      <c r="H156" s="6" t="s">
        <v>57</v>
      </c>
      <c r="I156" s="6" t="s">
        <v>653</v>
      </c>
      <c r="J156" s="6">
        <v>1208.51</v>
      </c>
      <c r="K156" s="6">
        <v>1208.51</v>
      </c>
      <c r="L156" s="6">
        <v>0</v>
      </c>
      <c r="M156" s="6" t="s">
        <v>8</v>
      </c>
      <c r="N156" s="6" t="s">
        <v>640</v>
      </c>
      <c r="O156" s="6" t="s">
        <v>640</v>
      </c>
      <c r="P156" s="6" t="s">
        <v>58</v>
      </c>
      <c r="Q156" s="6" t="s">
        <v>59</v>
      </c>
      <c r="R156" s="6"/>
      <c r="S156" s="8" t="str">
        <f>VLOOKUP(B156,[1]应付款管理!$A$1:$I$65536,9,0)</f>
        <v>1208.51</v>
      </c>
      <c r="T156" t="str">
        <f t="shared" si="4"/>
        <v>,1554432</v>
      </c>
    </row>
    <row r="157" spans="1:20">
      <c r="A157" s="6" t="s">
        <v>8</v>
      </c>
      <c r="B157" s="6" t="s">
        <v>654</v>
      </c>
      <c r="C157" s="6" t="s">
        <v>655</v>
      </c>
      <c r="D157" s="6" t="s">
        <v>652</v>
      </c>
      <c r="E157" s="6" t="s">
        <v>98</v>
      </c>
      <c r="F157" s="6">
        <v>1</v>
      </c>
      <c r="G157" s="6" t="s">
        <v>65</v>
      </c>
      <c r="H157" s="6" t="s">
        <v>57</v>
      </c>
      <c r="I157" s="6" t="s">
        <v>656</v>
      </c>
      <c r="J157" s="6">
        <v>1208.51</v>
      </c>
      <c r="K157" s="6">
        <v>1208.51</v>
      </c>
      <c r="L157" s="6">
        <v>0</v>
      </c>
      <c r="M157" s="6" t="s">
        <v>8</v>
      </c>
      <c r="N157" s="6" t="s">
        <v>640</v>
      </c>
      <c r="O157" s="6" t="s">
        <v>640</v>
      </c>
      <c r="P157" s="6" t="s">
        <v>58</v>
      </c>
      <c r="Q157" s="6" t="s">
        <v>59</v>
      </c>
      <c r="R157" s="6"/>
      <c r="S157" s="8" t="str">
        <f>VLOOKUP(B157,[1]应付款管理!$A$1:$I$65536,9,0)</f>
        <v>1208.51</v>
      </c>
      <c r="T157" t="str">
        <f t="shared" si="4"/>
        <v>,1554421</v>
      </c>
    </row>
    <row r="158" spans="1:20">
      <c r="A158" s="6" t="s">
        <v>8</v>
      </c>
      <c r="B158" s="6" t="s">
        <v>657</v>
      </c>
      <c r="C158" s="6" t="s">
        <v>658</v>
      </c>
      <c r="D158" s="6" t="s">
        <v>659</v>
      </c>
      <c r="E158" s="6" t="s">
        <v>660</v>
      </c>
      <c r="F158" s="6">
        <v>1</v>
      </c>
      <c r="G158" s="6" t="s">
        <v>94</v>
      </c>
      <c r="H158" s="6" t="s">
        <v>49</v>
      </c>
      <c r="I158" s="6" t="s">
        <v>661</v>
      </c>
      <c r="J158" s="6">
        <v>3148.02</v>
      </c>
      <c r="K158" s="6">
        <v>3148.02</v>
      </c>
      <c r="L158" s="6">
        <v>0</v>
      </c>
      <c r="M158" s="6" t="s">
        <v>8</v>
      </c>
      <c r="N158" s="6" t="s">
        <v>640</v>
      </c>
      <c r="O158" s="6" t="s">
        <v>640</v>
      </c>
      <c r="P158" s="6" t="s">
        <v>58</v>
      </c>
      <c r="Q158" s="6" t="s">
        <v>59</v>
      </c>
      <c r="R158" s="6"/>
      <c r="S158" s="8" t="str">
        <f>VLOOKUP(B158,[1]应付款管理!$A$1:$I$65536,9,0)</f>
        <v>3148.02</v>
      </c>
      <c r="T158" t="str">
        <f t="shared" si="4"/>
        <v>,1554443</v>
      </c>
    </row>
    <row r="159" spans="1:20">
      <c r="A159" s="6" t="s">
        <v>8</v>
      </c>
      <c r="B159" s="6" t="s">
        <v>662</v>
      </c>
      <c r="C159" s="6" t="s">
        <v>663</v>
      </c>
      <c r="D159" s="6" t="s">
        <v>664</v>
      </c>
      <c r="E159" s="6" t="s">
        <v>116</v>
      </c>
      <c r="F159" s="6">
        <v>1</v>
      </c>
      <c r="G159" s="6" t="s">
        <v>17</v>
      </c>
      <c r="H159" s="6" t="s">
        <v>65</v>
      </c>
      <c r="I159" s="6" t="s">
        <v>665</v>
      </c>
      <c r="J159" s="6">
        <v>1924.77</v>
      </c>
      <c r="K159" s="6">
        <v>1924.77</v>
      </c>
      <c r="L159" s="6">
        <v>0</v>
      </c>
      <c r="M159" s="6" t="s">
        <v>8</v>
      </c>
      <c r="N159" s="6" t="s">
        <v>640</v>
      </c>
      <c r="O159" s="6" t="s">
        <v>640</v>
      </c>
      <c r="P159" s="6" t="s">
        <v>229</v>
      </c>
      <c r="Q159" s="6" t="s">
        <v>230</v>
      </c>
      <c r="R159" s="6"/>
      <c r="S159" s="8" t="str">
        <f>VLOOKUP(B159,[1]应付款管理!$A$1:$I$65536,9,0)</f>
        <v>1924.77</v>
      </c>
      <c r="T159" t="str">
        <f t="shared" si="4"/>
        <v>,1554102</v>
      </c>
    </row>
    <row r="160" spans="1:20">
      <c r="A160" s="6" t="s">
        <v>8</v>
      </c>
      <c r="B160" s="6" t="s">
        <v>666</v>
      </c>
      <c r="C160" s="6" t="s">
        <v>667</v>
      </c>
      <c r="D160" s="6" t="s">
        <v>668</v>
      </c>
      <c r="E160" s="6" t="s">
        <v>189</v>
      </c>
      <c r="F160" s="6">
        <v>1</v>
      </c>
      <c r="G160" s="6" t="s">
        <v>17</v>
      </c>
      <c r="H160" s="6" t="s">
        <v>94</v>
      </c>
      <c r="I160" s="6" t="s">
        <v>669</v>
      </c>
      <c r="J160" s="6">
        <v>475.42</v>
      </c>
      <c r="K160" s="6">
        <v>475.42</v>
      </c>
      <c r="L160" s="6">
        <v>0</v>
      </c>
      <c r="M160" s="6" t="s">
        <v>8</v>
      </c>
      <c r="N160" s="6" t="s">
        <v>640</v>
      </c>
      <c r="O160" s="6" t="s">
        <v>405</v>
      </c>
      <c r="P160" s="6" t="s">
        <v>58</v>
      </c>
      <c r="Q160" s="6" t="s">
        <v>59</v>
      </c>
      <c r="R160" s="6"/>
      <c r="S160" s="8" t="str">
        <f>VLOOKUP(B160,[1]应付款管理!$A$1:$I$65536,9,0)</f>
        <v>475.42</v>
      </c>
      <c r="T160" t="str">
        <f t="shared" si="4"/>
        <v>,1553964</v>
      </c>
    </row>
    <row r="161" spans="1:20">
      <c r="A161" s="6" t="s">
        <v>8</v>
      </c>
      <c r="B161" s="6" t="s">
        <v>670</v>
      </c>
      <c r="C161" s="6" t="s">
        <v>671</v>
      </c>
      <c r="D161" s="6" t="s">
        <v>672</v>
      </c>
      <c r="E161" s="6" t="s">
        <v>116</v>
      </c>
      <c r="F161" s="6">
        <v>1</v>
      </c>
      <c r="G161" s="6" t="s">
        <v>128</v>
      </c>
      <c r="H161" s="6" t="s">
        <v>65</v>
      </c>
      <c r="I161" s="6" t="s">
        <v>673</v>
      </c>
      <c r="J161" s="6">
        <v>2126.56</v>
      </c>
      <c r="K161" s="6">
        <v>2126.56</v>
      </c>
      <c r="L161" s="6">
        <v>0</v>
      </c>
      <c r="M161" s="6" t="s">
        <v>8</v>
      </c>
      <c r="N161" s="6" t="s">
        <v>640</v>
      </c>
      <c r="O161" s="6" t="s">
        <v>640</v>
      </c>
      <c r="P161" s="6" t="s">
        <v>58</v>
      </c>
      <c r="Q161" s="6" t="s">
        <v>59</v>
      </c>
      <c r="R161" s="6"/>
      <c r="S161" s="8" t="str">
        <f>VLOOKUP(B161,[1]应付款管理!$A$1:$I$65536,9,0)</f>
        <v>2126.56</v>
      </c>
      <c r="T161" t="str">
        <f t="shared" si="4"/>
        <v>,1553859</v>
      </c>
    </row>
    <row r="162" spans="1:20">
      <c r="A162" s="6" t="s">
        <v>8</v>
      </c>
      <c r="B162" s="6" t="s">
        <v>674</v>
      </c>
      <c r="C162" s="6" t="s">
        <v>675</v>
      </c>
      <c r="D162" s="6" t="s">
        <v>672</v>
      </c>
      <c r="E162" s="6" t="s">
        <v>116</v>
      </c>
      <c r="F162" s="6">
        <v>1</v>
      </c>
      <c r="G162" s="6" t="s">
        <v>128</v>
      </c>
      <c r="H162" s="6" t="s">
        <v>65</v>
      </c>
      <c r="I162" s="6" t="s">
        <v>676</v>
      </c>
      <c r="J162" s="6">
        <v>2126.56</v>
      </c>
      <c r="K162" s="6">
        <v>2126.56</v>
      </c>
      <c r="L162" s="6">
        <v>0</v>
      </c>
      <c r="M162" s="6" t="s">
        <v>8</v>
      </c>
      <c r="N162" s="6" t="s">
        <v>640</v>
      </c>
      <c r="O162" s="6" t="s">
        <v>640</v>
      </c>
      <c r="P162" s="6" t="s">
        <v>58</v>
      </c>
      <c r="Q162" s="6" t="s">
        <v>59</v>
      </c>
      <c r="R162" s="6"/>
      <c r="S162" s="8" t="str">
        <f>VLOOKUP(B162,[1]应付款管理!$A$1:$I$65536,9,0)</f>
        <v>2126.56</v>
      </c>
      <c r="T162" t="str">
        <f t="shared" si="4"/>
        <v>,1553857</v>
      </c>
    </row>
    <row r="163" spans="1:20">
      <c r="A163" s="6" t="s">
        <v>8</v>
      </c>
      <c r="B163" s="6" t="s">
        <v>677</v>
      </c>
      <c r="C163" s="6" t="s">
        <v>678</v>
      </c>
      <c r="D163" s="6" t="s">
        <v>679</v>
      </c>
      <c r="E163" s="6" t="s">
        <v>116</v>
      </c>
      <c r="F163" s="6">
        <v>1</v>
      </c>
      <c r="G163" s="6" t="s">
        <v>19</v>
      </c>
      <c r="H163" s="6" t="s">
        <v>349</v>
      </c>
      <c r="I163" s="6" t="s">
        <v>680</v>
      </c>
      <c r="J163" s="6">
        <v>1077.26</v>
      </c>
      <c r="K163" s="6">
        <v>1077.26</v>
      </c>
      <c r="L163" s="6">
        <v>0</v>
      </c>
      <c r="M163" s="6" t="s">
        <v>8</v>
      </c>
      <c r="N163" s="6" t="s">
        <v>681</v>
      </c>
      <c r="O163" s="6" t="s">
        <v>681</v>
      </c>
      <c r="P163" s="6" t="s">
        <v>58</v>
      </c>
      <c r="Q163" s="6" t="s">
        <v>59</v>
      </c>
      <c r="R163" s="6"/>
      <c r="S163" s="8" t="str">
        <f>VLOOKUP(B163,[1]应付款管理!$A$1:$I$65536,9,0)</f>
        <v>1077.26</v>
      </c>
      <c r="T163" t="str">
        <f t="shared" si="4"/>
        <v>,1553689</v>
      </c>
    </row>
    <row r="164" spans="1:20">
      <c r="A164" s="6" t="s">
        <v>8</v>
      </c>
      <c r="B164" s="6" t="s">
        <v>682</v>
      </c>
      <c r="C164" s="6" t="s">
        <v>683</v>
      </c>
      <c r="D164" s="6" t="s">
        <v>684</v>
      </c>
      <c r="E164" s="6" t="s">
        <v>685</v>
      </c>
      <c r="F164" s="6">
        <v>1</v>
      </c>
      <c r="G164" s="6" t="s">
        <v>49</v>
      </c>
      <c r="H164" s="6" t="s">
        <v>19</v>
      </c>
      <c r="I164" s="6" t="s">
        <v>686</v>
      </c>
      <c r="J164" s="6">
        <v>1224.63</v>
      </c>
      <c r="K164" s="6">
        <v>1224.63</v>
      </c>
      <c r="L164" s="6">
        <v>0</v>
      </c>
      <c r="M164" s="6" t="s">
        <v>8</v>
      </c>
      <c r="N164" s="6" t="s">
        <v>687</v>
      </c>
      <c r="O164" s="6" t="s">
        <v>687</v>
      </c>
      <c r="P164" s="6" t="s">
        <v>58</v>
      </c>
      <c r="Q164" s="6" t="s">
        <v>59</v>
      </c>
      <c r="R164" s="6"/>
      <c r="S164" s="8" t="str">
        <f>VLOOKUP(B164,[1]应付款管理!$A$1:$I$65536,9,0)</f>
        <v>1224.63</v>
      </c>
      <c r="T164" t="str">
        <f t="shared" si="4"/>
        <v>,1552520</v>
      </c>
    </row>
    <row r="165" spans="1:20">
      <c r="A165" s="6" t="s">
        <v>8</v>
      </c>
      <c r="B165" s="6" t="s">
        <v>688</v>
      </c>
      <c r="C165" s="6" t="s">
        <v>689</v>
      </c>
      <c r="D165" s="6" t="s">
        <v>690</v>
      </c>
      <c r="E165" s="6" t="s">
        <v>92</v>
      </c>
      <c r="F165" s="6">
        <v>1</v>
      </c>
      <c r="G165" s="6" t="s">
        <v>65</v>
      </c>
      <c r="H165" s="6" t="s">
        <v>57</v>
      </c>
      <c r="I165" s="6" t="s">
        <v>691</v>
      </c>
      <c r="J165" s="6">
        <v>1031.52</v>
      </c>
      <c r="K165" s="6">
        <v>1031.52</v>
      </c>
      <c r="L165" s="6">
        <v>0</v>
      </c>
      <c r="M165" s="6" t="s">
        <v>8</v>
      </c>
      <c r="N165" s="6" t="s">
        <v>692</v>
      </c>
      <c r="O165" s="6" t="s">
        <v>692</v>
      </c>
      <c r="P165" s="6" t="s">
        <v>58</v>
      </c>
      <c r="Q165" s="6" t="s">
        <v>59</v>
      </c>
      <c r="R165" s="6"/>
      <c r="S165" s="8" t="str">
        <f>VLOOKUP(B165,[1]应付款管理!$A$1:$I$65536,9,0)</f>
        <v>1031.52</v>
      </c>
      <c r="T165" t="str">
        <f t="shared" si="4"/>
        <v>,1550884</v>
      </c>
    </row>
    <row r="166" spans="1:20">
      <c r="A166" s="6" t="s">
        <v>8</v>
      </c>
      <c r="B166" s="6" t="s">
        <v>693</v>
      </c>
      <c r="C166" s="6" t="s">
        <v>694</v>
      </c>
      <c r="D166" s="6" t="s">
        <v>452</v>
      </c>
      <c r="E166" s="6" t="s">
        <v>695</v>
      </c>
      <c r="F166" s="6">
        <v>1</v>
      </c>
      <c r="G166" s="6" t="s">
        <v>17</v>
      </c>
      <c r="H166" s="6" t="s">
        <v>128</v>
      </c>
      <c r="I166" s="6" t="s">
        <v>696</v>
      </c>
      <c r="J166" s="6">
        <v>4166</v>
      </c>
      <c r="K166" s="6">
        <v>4166</v>
      </c>
      <c r="L166" s="6">
        <v>0</v>
      </c>
      <c r="M166" s="6" t="s">
        <v>8</v>
      </c>
      <c r="N166" s="6" t="s">
        <v>692</v>
      </c>
      <c r="O166" s="6" t="s">
        <v>368</v>
      </c>
      <c r="P166" s="6" t="s">
        <v>697</v>
      </c>
      <c r="Q166" s="6" t="s">
        <v>698</v>
      </c>
      <c r="R166" s="6"/>
      <c r="S166" s="8" t="str">
        <f>VLOOKUP(B166,[1]应付款管理!$A$1:$I$65536,9,0)</f>
        <v>4166</v>
      </c>
      <c r="T166" t="str">
        <f t="shared" si="4"/>
        <v>,1550796</v>
      </c>
    </row>
    <row r="167" spans="1:20">
      <c r="A167" s="6" t="s">
        <v>8</v>
      </c>
      <c r="B167" s="6" t="s">
        <v>699</v>
      </c>
      <c r="C167" s="6" t="s">
        <v>700</v>
      </c>
      <c r="D167" s="6" t="s">
        <v>452</v>
      </c>
      <c r="E167" s="6" t="s">
        <v>695</v>
      </c>
      <c r="F167" s="6">
        <v>1</v>
      </c>
      <c r="G167" s="6" t="s">
        <v>17</v>
      </c>
      <c r="H167" s="6" t="s">
        <v>128</v>
      </c>
      <c r="I167" s="6" t="s">
        <v>701</v>
      </c>
      <c r="J167" s="6">
        <v>3631</v>
      </c>
      <c r="K167" s="6">
        <v>3631</v>
      </c>
      <c r="L167" s="6">
        <v>0</v>
      </c>
      <c r="M167" s="6" t="s">
        <v>8</v>
      </c>
      <c r="N167" s="6" t="s">
        <v>692</v>
      </c>
      <c r="O167" s="6" t="s">
        <v>368</v>
      </c>
      <c r="P167" s="6" t="s">
        <v>697</v>
      </c>
      <c r="Q167" s="6" t="s">
        <v>698</v>
      </c>
      <c r="R167" s="6"/>
      <c r="S167" s="8" t="str">
        <f>VLOOKUP(B167,[1]应付款管理!$A$1:$I$65536,9,0)</f>
        <v>3631</v>
      </c>
      <c r="T167" t="str">
        <f t="shared" si="4"/>
        <v>,1550791</v>
      </c>
    </row>
    <row r="168" spans="1:20">
      <c r="A168" s="6" t="s">
        <v>8</v>
      </c>
      <c r="B168" s="6" t="s">
        <v>702</v>
      </c>
      <c r="C168" s="6" t="s">
        <v>703</v>
      </c>
      <c r="D168" s="6" t="s">
        <v>704</v>
      </c>
      <c r="E168" s="6" t="s">
        <v>705</v>
      </c>
      <c r="F168" s="6">
        <v>1</v>
      </c>
      <c r="G168" s="6" t="s">
        <v>65</v>
      </c>
      <c r="H168" s="6" t="s">
        <v>19</v>
      </c>
      <c r="I168" s="6" t="s">
        <v>706</v>
      </c>
      <c r="J168" s="6">
        <v>1175.61</v>
      </c>
      <c r="K168" s="6">
        <v>1175.61</v>
      </c>
      <c r="L168" s="6">
        <v>0</v>
      </c>
      <c r="M168" s="6" t="s">
        <v>8</v>
      </c>
      <c r="N168" s="6" t="s">
        <v>692</v>
      </c>
      <c r="O168" s="6" t="s">
        <v>692</v>
      </c>
      <c r="P168" s="6" t="s">
        <v>58</v>
      </c>
      <c r="Q168" s="6" t="s">
        <v>59</v>
      </c>
      <c r="R168" s="6"/>
      <c r="S168" s="8" t="str">
        <f>VLOOKUP(B168,[1]应付款管理!$A$1:$I$65536,9,0)</f>
        <v>1175.61</v>
      </c>
      <c r="T168" t="str">
        <f t="shared" si="4"/>
        <v>,1550660</v>
      </c>
    </row>
    <row r="169" spans="1:20">
      <c r="A169" s="6" t="s">
        <v>8</v>
      </c>
      <c r="B169" s="6" t="s">
        <v>707</v>
      </c>
      <c r="C169" s="6" t="s">
        <v>708</v>
      </c>
      <c r="D169" s="6" t="s">
        <v>709</v>
      </c>
      <c r="E169" s="6" t="s">
        <v>710</v>
      </c>
      <c r="F169" s="6">
        <v>1</v>
      </c>
      <c r="G169" s="6" t="s">
        <v>65</v>
      </c>
      <c r="H169" s="6" t="s">
        <v>57</v>
      </c>
      <c r="I169" s="6" t="s">
        <v>711</v>
      </c>
      <c r="J169" s="6">
        <v>2000.89</v>
      </c>
      <c r="K169" s="6">
        <v>2000.89</v>
      </c>
      <c r="L169" s="6">
        <v>0</v>
      </c>
      <c r="M169" s="6" t="s">
        <v>8</v>
      </c>
      <c r="N169" s="6" t="s">
        <v>712</v>
      </c>
      <c r="O169" s="6" t="s">
        <v>547</v>
      </c>
      <c r="P169" s="6" t="s">
        <v>229</v>
      </c>
      <c r="Q169" s="6" t="s">
        <v>230</v>
      </c>
      <c r="R169" s="6"/>
      <c r="S169" s="8" t="str">
        <f>VLOOKUP(B169,[1]应付款管理!$A$1:$I$65536,9,0)</f>
        <v>2000.89</v>
      </c>
      <c r="T169" t="str">
        <f t="shared" si="4"/>
        <v>,1549126</v>
      </c>
    </row>
    <row r="170" spans="1:20">
      <c r="A170" s="6" t="s">
        <v>8</v>
      </c>
      <c r="B170" s="6" t="s">
        <v>713</v>
      </c>
      <c r="C170" s="6" t="s">
        <v>714</v>
      </c>
      <c r="D170" s="6" t="s">
        <v>709</v>
      </c>
      <c r="E170" s="6" t="s">
        <v>710</v>
      </c>
      <c r="F170" s="6">
        <v>1</v>
      </c>
      <c r="G170" s="6" t="s">
        <v>94</v>
      </c>
      <c r="H170" s="6" t="s">
        <v>65</v>
      </c>
      <c r="I170" s="6" t="s">
        <v>715</v>
      </c>
      <c r="J170" s="6">
        <v>2000.89</v>
      </c>
      <c r="K170" s="6">
        <v>2000.89</v>
      </c>
      <c r="L170" s="6">
        <v>0</v>
      </c>
      <c r="M170" s="6" t="s">
        <v>8</v>
      </c>
      <c r="N170" s="6" t="s">
        <v>712</v>
      </c>
      <c r="O170" s="6" t="s">
        <v>547</v>
      </c>
      <c r="P170" s="6" t="s">
        <v>229</v>
      </c>
      <c r="Q170" s="6" t="s">
        <v>230</v>
      </c>
      <c r="R170" s="6"/>
      <c r="S170" s="8" t="str">
        <f>VLOOKUP(B170,[1]应付款管理!$A$1:$I$65536,9,0)</f>
        <v>2000.89</v>
      </c>
      <c r="T170" t="str">
        <f t="shared" si="4"/>
        <v>,1549125</v>
      </c>
    </row>
    <row r="171" spans="1:20">
      <c r="A171" s="6" t="s">
        <v>8</v>
      </c>
      <c r="B171" s="6" t="s">
        <v>716</v>
      </c>
      <c r="C171" s="6" t="s">
        <v>717</v>
      </c>
      <c r="D171" s="6" t="s">
        <v>718</v>
      </c>
      <c r="E171" s="6" t="s">
        <v>719</v>
      </c>
      <c r="F171" s="6">
        <v>1</v>
      </c>
      <c r="G171" s="6" t="s">
        <v>17</v>
      </c>
      <c r="H171" s="6" t="s">
        <v>94</v>
      </c>
      <c r="I171" s="6" t="s">
        <v>715</v>
      </c>
      <c r="J171" s="6">
        <v>2896.83</v>
      </c>
      <c r="K171" s="6">
        <v>2896.83</v>
      </c>
      <c r="L171" s="6">
        <v>0</v>
      </c>
      <c r="M171" s="6" t="s">
        <v>8</v>
      </c>
      <c r="N171" s="6" t="s">
        <v>712</v>
      </c>
      <c r="O171" s="6" t="s">
        <v>712</v>
      </c>
      <c r="P171" s="6" t="s">
        <v>229</v>
      </c>
      <c r="Q171" s="6" t="s">
        <v>230</v>
      </c>
      <c r="R171" s="6"/>
      <c r="S171" s="8" t="str">
        <f>VLOOKUP(B171,[1]应付款管理!$A$1:$I$65536,9,0)</f>
        <v>2896.83</v>
      </c>
      <c r="T171" t="str">
        <f t="shared" si="4"/>
        <v>,1549123</v>
      </c>
    </row>
    <row r="172" spans="1:20">
      <c r="A172" s="6" t="s">
        <v>8</v>
      </c>
      <c r="B172" s="6" t="s">
        <v>720</v>
      </c>
      <c r="C172" s="6" t="s">
        <v>721</v>
      </c>
      <c r="D172" s="6" t="s">
        <v>722</v>
      </c>
      <c r="E172" s="6" t="s">
        <v>723</v>
      </c>
      <c r="F172" s="6">
        <v>1</v>
      </c>
      <c r="G172" s="6" t="s">
        <v>65</v>
      </c>
      <c r="H172" s="6" t="s">
        <v>57</v>
      </c>
      <c r="I172" s="6" t="s">
        <v>724</v>
      </c>
      <c r="J172" s="6">
        <v>469.42</v>
      </c>
      <c r="K172" s="6">
        <v>469.42</v>
      </c>
      <c r="L172" s="6">
        <v>0</v>
      </c>
      <c r="M172" s="6" t="s">
        <v>8</v>
      </c>
      <c r="N172" s="6" t="s">
        <v>712</v>
      </c>
      <c r="O172" s="6" t="s">
        <v>268</v>
      </c>
      <c r="P172" s="6" t="s">
        <v>58</v>
      </c>
      <c r="Q172" s="6" t="s">
        <v>59</v>
      </c>
      <c r="R172" s="6"/>
      <c r="S172" s="8" t="str">
        <f>VLOOKUP(B172,[1]应付款管理!$A$1:$I$65536,9,0)</f>
        <v>469.42</v>
      </c>
      <c r="T172" t="str">
        <f t="shared" si="4"/>
        <v>,1548979</v>
      </c>
    </row>
    <row r="173" spans="1:20">
      <c r="A173" s="6" t="s">
        <v>8</v>
      </c>
      <c r="B173" s="6" t="s">
        <v>725</v>
      </c>
      <c r="C173" s="6" t="s">
        <v>726</v>
      </c>
      <c r="D173" s="6" t="s">
        <v>727</v>
      </c>
      <c r="E173" s="6" t="s">
        <v>48</v>
      </c>
      <c r="F173" s="6">
        <v>1</v>
      </c>
      <c r="G173" s="6" t="s">
        <v>49</v>
      </c>
      <c r="H173" s="6" t="s">
        <v>19</v>
      </c>
      <c r="I173" s="6" t="s">
        <v>728</v>
      </c>
      <c r="J173" s="6">
        <v>749.3</v>
      </c>
      <c r="K173" s="6">
        <v>749.3</v>
      </c>
      <c r="L173" s="6">
        <v>0</v>
      </c>
      <c r="M173" s="6" t="s">
        <v>8</v>
      </c>
      <c r="N173" s="6" t="s">
        <v>712</v>
      </c>
      <c r="O173" s="6" t="s">
        <v>712</v>
      </c>
      <c r="P173" s="6" t="s">
        <v>229</v>
      </c>
      <c r="Q173" s="6" t="s">
        <v>230</v>
      </c>
      <c r="R173" s="6"/>
      <c r="S173" s="8" t="str">
        <f>VLOOKUP(B173,[1]应付款管理!$A$1:$I$65536,9,0)</f>
        <v>749.3</v>
      </c>
      <c r="T173" t="str">
        <f t="shared" si="4"/>
        <v>,1548876</v>
      </c>
    </row>
    <row r="174" spans="1:20">
      <c r="A174" s="6" t="s">
        <v>8</v>
      </c>
      <c r="B174" s="6" t="s">
        <v>729</v>
      </c>
      <c r="C174" s="6" t="s">
        <v>730</v>
      </c>
      <c r="D174" s="6" t="s">
        <v>614</v>
      </c>
      <c r="E174" s="6" t="s">
        <v>126</v>
      </c>
      <c r="F174" s="6">
        <v>1</v>
      </c>
      <c r="G174" s="6" t="s">
        <v>65</v>
      </c>
      <c r="H174" s="6" t="s">
        <v>57</v>
      </c>
      <c r="I174" s="6" t="s">
        <v>731</v>
      </c>
      <c r="J174" s="6">
        <v>788.66</v>
      </c>
      <c r="K174" s="6">
        <v>788.66</v>
      </c>
      <c r="L174" s="6">
        <v>0</v>
      </c>
      <c r="M174" s="6" t="s">
        <v>8</v>
      </c>
      <c r="N174" s="6" t="s">
        <v>732</v>
      </c>
      <c r="O174" s="6" t="s">
        <v>732</v>
      </c>
      <c r="P174" s="6" t="s">
        <v>58</v>
      </c>
      <c r="Q174" s="6" t="s">
        <v>59</v>
      </c>
      <c r="R174" s="6"/>
      <c r="S174" s="8" t="str">
        <f>VLOOKUP(B174,[1]应付款管理!$A$1:$I$65536,9,0)</f>
        <v>788.66</v>
      </c>
      <c r="T174" t="str">
        <f t="shared" si="4"/>
        <v>,1547975</v>
      </c>
    </row>
    <row r="175" spans="1:20">
      <c r="A175" s="6" t="s">
        <v>8</v>
      </c>
      <c r="B175" s="6" t="s">
        <v>733</v>
      </c>
      <c r="C175" s="6" t="s">
        <v>734</v>
      </c>
      <c r="D175" s="6" t="s">
        <v>735</v>
      </c>
      <c r="E175" s="6" t="s">
        <v>98</v>
      </c>
      <c r="F175" s="6">
        <v>1</v>
      </c>
      <c r="G175" s="6" t="s">
        <v>65</v>
      </c>
      <c r="H175" s="6" t="s">
        <v>49</v>
      </c>
      <c r="I175" s="6" t="s">
        <v>736</v>
      </c>
      <c r="J175" s="6">
        <v>489.24</v>
      </c>
      <c r="K175" s="6">
        <v>489.24</v>
      </c>
      <c r="L175" s="6">
        <v>0</v>
      </c>
      <c r="M175" s="6" t="s">
        <v>8</v>
      </c>
      <c r="N175" s="6" t="s">
        <v>737</v>
      </c>
      <c r="O175" s="6" t="s">
        <v>712</v>
      </c>
      <c r="P175" s="6" t="s">
        <v>229</v>
      </c>
      <c r="Q175" s="6" t="s">
        <v>230</v>
      </c>
      <c r="R175" s="6"/>
      <c r="S175" s="8" t="str">
        <f>VLOOKUP(B175,[1]应付款管理!$A$1:$I$65536,9,0)</f>
        <v>489.24</v>
      </c>
      <c r="T175" t="str">
        <f t="shared" si="4"/>
        <v>,1547452</v>
      </c>
    </row>
    <row r="176" spans="1:20">
      <c r="A176" s="6" t="s">
        <v>8</v>
      </c>
      <c r="B176" s="6" t="s">
        <v>738</v>
      </c>
      <c r="C176" s="6" t="s">
        <v>739</v>
      </c>
      <c r="D176" s="6" t="s">
        <v>740</v>
      </c>
      <c r="E176" s="6" t="s">
        <v>741</v>
      </c>
      <c r="F176" s="6">
        <v>1</v>
      </c>
      <c r="G176" s="6" t="s">
        <v>19</v>
      </c>
      <c r="H176" s="6" t="s">
        <v>73</v>
      </c>
      <c r="I176" s="6" t="s">
        <v>742</v>
      </c>
      <c r="J176" s="6">
        <v>2045.43</v>
      </c>
      <c r="K176" s="6">
        <v>2045.43</v>
      </c>
      <c r="L176" s="6">
        <v>0</v>
      </c>
      <c r="M176" s="6" t="s">
        <v>8</v>
      </c>
      <c r="N176" s="6" t="s">
        <v>737</v>
      </c>
      <c r="O176" s="6" t="s">
        <v>737</v>
      </c>
      <c r="P176" s="6" t="s">
        <v>58</v>
      </c>
      <c r="Q176" s="6" t="s">
        <v>59</v>
      </c>
      <c r="R176" s="6"/>
      <c r="S176" s="8" t="str">
        <f>VLOOKUP(B176,[1]应付款管理!$A$1:$I$65536,9,0)</f>
        <v>2045.43</v>
      </c>
      <c r="T176" t="str">
        <f t="shared" si="4"/>
        <v>,1547332</v>
      </c>
    </row>
    <row r="177" spans="1:20">
      <c r="A177" s="6" t="s">
        <v>8</v>
      </c>
      <c r="B177" s="6" t="s">
        <v>743</v>
      </c>
      <c r="C177" s="6" t="s">
        <v>744</v>
      </c>
      <c r="D177" s="6" t="s">
        <v>745</v>
      </c>
      <c r="E177" s="6" t="s">
        <v>48</v>
      </c>
      <c r="F177" s="6">
        <v>1</v>
      </c>
      <c r="G177" s="6" t="s">
        <v>65</v>
      </c>
      <c r="H177" s="6" t="s">
        <v>19</v>
      </c>
      <c r="I177" s="6" t="s">
        <v>746</v>
      </c>
      <c r="J177" s="6">
        <v>1179.33</v>
      </c>
      <c r="K177" s="6">
        <v>1179.33</v>
      </c>
      <c r="L177" s="6">
        <v>0</v>
      </c>
      <c r="M177" s="6" t="s">
        <v>8</v>
      </c>
      <c r="N177" s="6" t="s">
        <v>747</v>
      </c>
      <c r="O177" s="6" t="s">
        <v>747</v>
      </c>
      <c r="P177" s="6" t="s">
        <v>58</v>
      </c>
      <c r="Q177" s="6" t="s">
        <v>59</v>
      </c>
      <c r="R177" s="6"/>
      <c r="S177" s="8" t="str">
        <f>VLOOKUP(B177,[1]应付款管理!$A$1:$I$65536,9,0)</f>
        <v>1179.33</v>
      </c>
      <c r="T177" t="str">
        <f t="shared" si="4"/>
        <v>,1546773</v>
      </c>
    </row>
    <row r="178" spans="1:20">
      <c r="A178" s="6" t="s">
        <v>8</v>
      </c>
      <c r="B178" s="6" t="s">
        <v>748</v>
      </c>
      <c r="C178" s="6" t="s">
        <v>749</v>
      </c>
      <c r="D178" s="6" t="s">
        <v>750</v>
      </c>
      <c r="E178" s="6" t="s">
        <v>116</v>
      </c>
      <c r="F178" s="6">
        <v>1</v>
      </c>
      <c r="G178" s="6" t="s">
        <v>65</v>
      </c>
      <c r="H178" s="6" t="s">
        <v>49</v>
      </c>
      <c r="I178" s="6" t="s">
        <v>751</v>
      </c>
      <c r="J178" s="6">
        <v>1367</v>
      </c>
      <c r="K178" s="6">
        <v>1367</v>
      </c>
      <c r="L178" s="6">
        <v>0</v>
      </c>
      <c r="M178" s="6" t="s">
        <v>8</v>
      </c>
      <c r="N178" s="6" t="s">
        <v>747</v>
      </c>
      <c r="O178" s="6" t="s">
        <v>747</v>
      </c>
      <c r="P178" s="6" t="s">
        <v>229</v>
      </c>
      <c r="Q178" s="6" t="s">
        <v>230</v>
      </c>
      <c r="R178" s="6"/>
      <c r="S178" s="8" t="str">
        <f>VLOOKUP(B178,[1]应付款管理!$A$1:$I$65536,9,0)</f>
        <v>1367</v>
      </c>
      <c r="T178" t="str">
        <f t="shared" si="4"/>
        <v>,1546176</v>
      </c>
    </row>
    <row r="179" spans="1:20">
      <c r="A179" s="6" t="s">
        <v>8</v>
      </c>
      <c r="B179" s="6" t="s">
        <v>752</v>
      </c>
      <c r="C179" s="6" t="s">
        <v>753</v>
      </c>
      <c r="D179" s="6" t="s">
        <v>754</v>
      </c>
      <c r="E179" s="6" t="s">
        <v>48</v>
      </c>
      <c r="F179" s="6">
        <v>1</v>
      </c>
      <c r="G179" s="6" t="s">
        <v>128</v>
      </c>
      <c r="H179" s="6" t="s">
        <v>94</v>
      </c>
      <c r="I179" s="6" t="s">
        <v>755</v>
      </c>
      <c r="J179" s="6">
        <v>541.32</v>
      </c>
      <c r="K179" s="6">
        <v>541.32</v>
      </c>
      <c r="L179" s="6">
        <v>0</v>
      </c>
      <c r="M179" s="6" t="s">
        <v>8</v>
      </c>
      <c r="N179" s="6" t="s">
        <v>756</v>
      </c>
      <c r="O179" s="6" t="s">
        <v>756</v>
      </c>
      <c r="P179" s="6" t="s">
        <v>229</v>
      </c>
      <c r="Q179" s="6" t="s">
        <v>230</v>
      </c>
      <c r="R179" s="6"/>
      <c r="S179" s="8" t="str">
        <f>VLOOKUP(B179,[1]应付款管理!$A$1:$I$65536,9,0)</f>
        <v>541.32</v>
      </c>
      <c r="T179" t="str">
        <f t="shared" si="4"/>
        <v>,1545638</v>
      </c>
    </row>
    <row r="180" spans="1:20">
      <c r="A180" s="6" t="s">
        <v>8</v>
      </c>
      <c r="B180" s="6" t="s">
        <v>757</v>
      </c>
      <c r="C180" s="6" t="s">
        <v>758</v>
      </c>
      <c r="D180" s="6" t="s">
        <v>759</v>
      </c>
      <c r="E180" s="6" t="s">
        <v>760</v>
      </c>
      <c r="F180" s="6">
        <v>1</v>
      </c>
      <c r="G180" s="6" t="s">
        <v>57</v>
      </c>
      <c r="H180" s="6" t="s">
        <v>25</v>
      </c>
      <c r="I180" s="6" t="s">
        <v>761</v>
      </c>
      <c r="J180" s="6">
        <v>794.91</v>
      </c>
      <c r="K180" s="6">
        <v>794.91</v>
      </c>
      <c r="L180" s="6">
        <v>0</v>
      </c>
      <c r="M180" s="6" t="s">
        <v>8</v>
      </c>
      <c r="N180" s="6" t="s">
        <v>756</v>
      </c>
      <c r="O180" s="6" t="s">
        <v>756</v>
      </c>
      <c r="P180" s="6" t="s">
        <v>58</v>
      </c>
      <c r="Q180" s="6" t="s">
        <v>59</v>
      </c>
      <c r="R180" s="6"/>
      <c r="S180" s="8" t="str">
        <f>VLOOKUP(B180,[1]应付款管理!$A$1:$I$65536,9,0)</f>
        <v>794.91</v>
      </c>
      <c r="T180" t="str">
        <f t="shared" si="4"/>
        <v>,1545637</v>
      </c>
    </row>
    <row r="181" spans="1:20">
      <c r="A181" s="6" t="s">
        <v>8</v>
      </c>
      <c r="B181" s="6" t="s">
        <v>762</v>
      </c>
      <c r="C181" s="6" t="s">
        <v>763</v>
      </c>
      <c r="D181" s="6" t="s">
        <v>91</v>
      </c>
      <c r="E181" s="6" t="s">
        <v>92</v>
      </c>
      <c r="F181" s="6">
        <v>1</v>
      </c>
      <c r="G181" s="6" t="s">
        <v>19</v>
      </c>
      <c r="H181" s="6" t="s">
        <v>349</v>
      </c>
      <c r="I181" s="6" t="s">
        <v>764</v>
      </c>
      <c r="J181" s="6">
        <v>1760</v>
      </c>
      <c r="K181" s="6">
        <v>1760</v>
      </c>
      <c r="L181" s="6">
        <v>0</v>
      </c>
      <c r="M181" s="6" t="s">
        <v>8</v>
      </c>
      <c r="N181" s="6" t="s">
        <v>765</v>
      </c>
      <c r="O181" s="6" t="s">
        <v>765</v>
      </c>
      <c r="P181" s="6" t="s">
        <v>58</v>
      </c>
      <c r="Q181" s="6" t="s">
        <v>59</v>
      </c>
      <c r="R181" s="6"/>
      <c r="S181" s="8" t="str">
        <f>VLOOKUP(B181,[1]应付款管理!$A$1:$I$65536,9,0)</f>
        <v>1760</v>
      </c>
      <c r="T181" t="str">
        <f t="shared" ref="T181:T212" si="5">$T$19&amp;B181</f>
        <v>,1543916</v>
      </c>
    </row>
    <row r="182" spans="1:20">
      <c r="A182" s="6" t="s">
        <v>8</v>
      </c>
      <c r="B182" s="6" t="s">
        <v>766</v>
      </c>
      <c r="C182" s="6" t="s">
        <v>767</v>
      </c>
      <c r="D182" s="6" t="s">
        <v>768</v>
      </c>
      <c r="E182" s="6" t="s">
        <v>769</v>
      </c>
      <c r="F182" s="6">
        <v>2</v>
      </c>
      <c r="G182" s="6" t="s">
        <v>94</v>
      </c>
      <c r="H182" s="6" t="s">
        <v>49</v>
      </c>
      <c r="I182" s="6" t="s">
        <v>770</v>
      </c>
      <c r="J182" s="6">
        <v>3534.18</v>
      </c>
      <c r="K182" s="6">
        <v>3534.18</v>
      </c>
      <c r="L182" s="6">
        <v>0</v>
      </c>
      <c r="M182" s="6" t="s">
        <v>8</v>
      </c>
      <c r="N182" s="6" t="s">
        <v>771</v>
      </c>
      <c r="O182" s="6" t="s">
        <v>771</v>
      </c>
      <c r="P182" s="6" t="s">
        <v>229</v>
      </c>
      <c r="Q182" s="6" t="s">
        <v>230</v>
      </c>
      <c r="R182" s="6"/>
      <c r="S182" s="8" t="str">
        <f>VLOOKUP(B182,[1]应付款管理!$A$1:$I$65536,9,0)</f>
        <v>3534.18</v>
      </c>
      <c r="T182" t="str">
        <f t="shared" si="5"/>
        <v>,1543243</v>
      </c>
    </row>
    <row r="183" spans="1:20">
      <c r="A183" s="6" t="s">
        <v>8</v>
      </c>
      <c r="B183" s="6" t="s">
        <v>772</v>
      </c>
      <c r="C183" s="6" t="s">
        <v>773</v>
      </c>
      <c r="D183" s="6" t="s">
        <v>774</v>
      </c>
      <c r="E183" s="6" t="s">
        <v>116</v>
      </c>
      <c r="F183" s="6">
        <v>1</v>
      </c>
      <c r="G183" s="6" t="s">
        <v>128</v>
      </c>
      <c r="H183" s="6" t="s">
        <v>94</v>
      </c>
      <c r="I183" s="6" t="s">
        <v>775</v>
      </c>
      <c r="J183" s="6">
        <v>999.73</v>
      </c>
      <c r="K183" s="6">
        <v>999.73</v>
      </c>
      <c r="L183" s="6">
        <v>0</v>
      </c>
      <c r="M183" s="6" t="s">
        <v>8</v>
      </c>
      <c r="N183" s="6" t="s">
        <v>771</v>
      </c>
      <c r="O183" s="6" t="s">
        <v>368</v>
      </c>
      <c r="P183" s="6" t="s">
        <v>58</v>
      </c>
      <c r="Q183" s="6" t="s">
        <v>59</v>
      </c>
      <c r="R183" s="6"/>
      <c r="S183" s="8" t="str">
        <f>VLOOKUP(B183,[1]应付款管理!$A$1:$I$65536,9,0)</f>
        <v>999.73</v>
      </c>
      <c r="T183" t="str">
        <f t="shared" si="5"/>
        <v>,1543302</v>
      </c>
    </row>
    <row r="184" spans="1:20">
      <c r="A184" s="6" t="s">
        <v>8</v>
      </c>
      <c r="B184" s="6" t="s">
        <v>776</v>
      </c>
      <c r="C184" s="6" t="s">
        <v>777</v>
      </c>
      <c r="D184" s="6" t="s">
        <v>778</v>
      </c>
      <c r="E184" s="6" t="s">
        <v>779</v>
      </c>
      <c r="F184" s="6">
        <v>1</v>
      </c>
      <c r="G184" s="6" t="s">
        <v>128</v>
      </c>
      <c r="H184" s="6" t="s">
        <v>49</v>
      </c>
      <c r="I184" s="6" t="s">
        <v>780</v>
      </c>
      <c r="J184" s="6">
        <v>3585.66</v>
      </c>
      <c r="K184" s="6">
        <v>3585.66</v>
      </c>
      <c r="L184" s="6">
        <v>0</v>
      </c>
      <c r="M184" s="6" t="s">
        <v>8</v>
      </c>
      <c r="N184" s="6" t="s">
        <v>771</v>
      </c>
      <c r="O184" s="6" t="s">
        <v>771</v>
      </c>
      <c r="P184" s="6" t="s">
        <v>229</v>
      </c>
      <c r="Q184" s="6" t="s">
        <v>230</v>
      </c>
      <c r="R184" s="6"/>
      <c r="S184" s="8" t="str">
        <f>VLOOKUP(B184,[1]应付款管理!$A$1:$I$65536,9,0)</f>
        <v>3585.68</v>
      </c>
      <c r="T184" t="str">
        <f t="shared" si="5"/>
        <v>,1543245</v>
      </c>
    </row>
    <row r="185" spans="1:20">
      <c r="A185" s="6" t="s">
        <v>8</v>
      </c>
      <c r="B185" s="6" t="s">
        <v>781</v>
      </c>
      <c r="C185" s="6" t="s">
        <v>782</v>
      </c>
      <c r="D185" s="6" t="s">
        <v>783</v>
      </c>
      <c r="E185" s="6" t="s">
        <v>266</v>
      </c>
      <c r="F185" s="6">
        <v>1</v>
      </c>
      <c r="G185" s="6" t="s">
        <v>65</v>
      </c>
      <c r="H185" s="6" t="s">
        <v>19</v>
      </c>
      <c r="I185" s="6" t="s">
        <v>784</v>
      </c>
      <c r="J185" s="6">
        <v>9539.49</v>
      </c>
      <c r="K185" s="6">
        <v>9539.49</v>
      </c>
      <c r="L185" s="6">
        <v>0</v>
      </c>
      <c r="M185" s="6" t="s">
        <v>8</v>
      </c>
      <c r="N185" s="6" t="s">
        <v>785</v>
      </c>
      <c r="O185" s="6" t="s">
        <v>785</v>
      </c>
      <c r="P185" s="6" t="s">
        <v>229</v>
      </c>
      <c r="Q185" s="6" t="s">
        <v>230</v>
      </c>
      <c r="R185" s="6"/>
      <c r="S185" s="8" t="str">
        <f>VLOOKUP(B185,[1]应付款管理!$A$1:$I$65536,9,0)</f>
        <v>9539.49</v>
      </c>
      <c r="T185" t="str">
        <f t="shared" si="5"/>
        <v>,1542150</v>
      </c>
    </row>
    <row r="186" spans="1:20">
      <c r="A186" s="6" t="s">
        <v>8</v>
      </c>
      <c r="B186" s="6" t="s">
        <v>786</v>
      </c>
      <c r="C186" s="6" t="s">
        <v>787</v>
      </c>
      <c r="D186" s="6" t="s">
        <v>783</v>
      </c>
      <c r="E186" s="6" t="s">
        <v>266</v>
      </c>
      <c r="F186" s="6">
        <v>1</v>
      </c>
      <c r="G186" s="6" t="s">
        <v>65</v>
      </c>
      <c r="H186" s="6" t="s">
        <v>19</v>
      </c>
      <c r="I186" s="6" t="s">
        <v>788</v>
      </c>
      <c r="J186" s="6">
        <v>9539.49</v>
      </c>
      <c r="K186" s="6">
        <v>9539.49</v>
      </c>
      <c r="L186" s="6">
        <v>0</v>
      </c>
      <c r="M186" s="6" t="s">
        <v>8</v>
      </c>
      <c r="N186" s="6" t="s">
        <v>785</v>
      </c>
      <c r="O186" s="6" t="s">
        <v>785</v>
      </c>
      <c r="P186" s="6" t="s">
        <v>229</v>
      </c>
      <c r="Q186" s="6" t="s">
        <v>230</v>
      </c>
      <c r="R186" s="6"/>
      <c r="S186" s="8" t="str">
        <f>VLOOKUP(B186,[1]应付款管理!$A$1:$I$65536,9,0)</f>
        <v>9539.49</v>
      </c>
      <c r="T186" t="str">
        <f t="shared" si="5"/>
        <v>,1542146</v>
      </c>
    </row>
    <row r="187" spans="1:20">
      <c r="A187" s="6" t="s">
        <v>8</v>
      </c>
      <c r="B187" s="6" t="s">
        <v>789</v>
      </c>
      <c r="C187" s="6" t="s">
        <v>790</v>
      </c>
      <c r="D187" s="6" t="s">
        <v>791</v>
      </c>
      <c r="E187" s="6" t="s">
        <v>723</v>
      </c>
      <c r="F187" s="6">
        <v>2</v>
      </c>
      <c r="G187" s="6" t="s">
        <v>57</v>
      </c>
      <c r="H187" s="6" t="s">
        <v>49</v>
      </c>
      <c r="I187" s="6" t="s">
        <v>792</v>
      </c>
      <c r="J187" s="6">
        <v>541.52</v>
      </c>
      <c r="K187" s="6">
        <v>541.52</v>
      </c>
      <c r="L187" s="6">
        <v>0</v>
      </c>
      <c r="M187" s="6" t="s">
        <v>8</v>
      </c>
      <c r="N187" s="6" t="s">
        <v>785</v>
      </c>
      <c r="O187" s="6" t="s">
        <v>785</v>
      </c>
      <c r="P187" s="6" t="s">
        <v>229</v>
      </c>
      <c r="Q187" s="6" t="s">
        <v>230</v>
      </c>
      <c r="R187" s="6"/>
      <c r="S187" s="8" t="str">
        <f>VLOOKUP(B187,[1]应付款管理!$A$1:$I$65536,9,0)</f>
        <v>541.52</v>
      </c>
      <c r="T187" t="str">
        <f t="shared" si="5"/>
        <v>,1541436</v>
      </c>
    </row>
    <row r="188" spans="1:20">
      <c r="A188" s="6" t="s">
        <v>8</v>
      </c>
      <c r="B188" s="6" t="s">
        <v>793</v>
      </c>
      <c r="C188" s="6" t="s">
        <v>794</v>
      </c>
      <c r="D188" s="6" t="s">
        <v>795</v>
      </c>
      <c r="E188" s="6" t="s">
        <v>98</v>
      </c>
      <c r="F188" s="6">
        <v>4</v>
      </c>
      <c r="G188" s="6" t="s">
        <v>17</v>
      </c>
      <c r="H188" s="6" t="s">
        <v>94</v>
      </c>
      <c r="I188" s="6" t="s">
        <v>796</v>
      </c>
      <c r="J188" s="6">
        <v>2481.92</v>
      </c>
      <c r="K188" s="6">
        <v>2481.92</v>
      </c>
      <c r="L188" s="6">
        <v>0</v>
      </c>
      <c r="M188" s="6" t="s">
        <v>8</v>
      </c>
      <c r="N188" s="6" t="s">
        <v>797</v>
      </c>
      <c r="O188" s="6" t="s">
        <v>797</v>
      </c>
      <c r="P188" s="6" t="s">
        <v>229</v>
      </c>
      <c r="Q188" s="6" t="s">
        <v>230</v>
      </c>
      <c r="R188" s="6"/>
      <c r="S188" s="8" t="str">
        <f>VLOOKUP(B188,[1]应付款管理!$A$1:$I$65536,9,0)</f>
        <v>2481.92</v>
      </c>
      <c r="T188" t="str">
        <f t="shared" si="5"/>
        <v>,1540807</v>
      </c>
    </row>
    <row r="189" spans="1:20">
      <c r="A189" s="6" t="s">
        <v>8</v>
      </c>
      <c r="B189" s="6" t="s">
        <v>798</v>
      </c>
      <c r="C189" s="6" t="s">
        <v>799</v>
      </c>
      <c r="D189" s="6" t="s">
        <v>800</v>
      </c>
      <c r="E189" s="6" t="s">
        <v>723</v>
      </c>
      <c r="F189" s="6">
        <v>2</v>
      </c>
      <c r="G189" s="6" t="s">
        <v>49</v>
      </c>
      <c r="H189" s="6" t="s">
        <v>349</v>
      </c>
      <c r="I189" s="6" t="s">
        <v>801</v>
      </c>
      <c r="J189" s="6">
        <v>2608.38</v>
      </c>
      <c r="K189" s="6">
        <v>2608.38</v>
      </c>
      <c r="L189" s="6">
        <v>0</v>
      </c>
      <c r="M189" s="6" t="s">
        <v>8</v>
      </c>
      <c r="N189" s="6" t="s">
        <v>797</v>
      </c>
      <c r="O189" s="6" t="s">
        <v>797</v>
      </c>
      <c r="P189" s="6" t="s">
        <v>229</v>
      </c>
      <c r="Q189" s="6" t="s">
        <v>230</v>
      </c>
      <c r="R189" s="6"/>
      <c r="S189" s="8" t="str">
        <f>VLOOKUP(B189,[1]应付款管理!$A$1:$I$65536,9,0)</f>
        <v>2608.38</v>
      </c>
      <c r="T189" t="str">
        <f t="shared" si="5"/>
        <v>,1540641</v>
      </c>
    </row>
    <row r="190" spans="1:20">
      <c r="A190" s="6" t="s">
        <v>8</v>
      </c>
      <c r="B190" s="6" t="s">
        <v>802</v>
      </c>
      <c r="C190" s="6" t="s">
        <v>803</v>
      </c>
      <c r="D190" s="6" t="s">
        <v>804</v>
      </c>
      <c r="E190" s="6" t="s">
        <v>805</v>
      </c>
      <c r="F190" s="6">
        <v>1</v>
      </c>
      <c r="G190" s="6" t="s">
        <v>49</v>
      </c>
      <c r="H190" s="6" t="s">
        <v>19</v>
      </c>
      <c r="I190" s="6" t="s">
        <v>806</v>
      </c>
      <c r="J190" s="6">
        <v>1209</v>
      </c>
      <c r="K190" s="6">
        <v>1209</v>
      </c>
      <c r="L190" s="6">
        <v>0</v>
      </c>
      <c r="M190" s="6" t="s">
        <v>8</v>
      </c>
      <c r="N190" s="6" t="s">
        <v>797</v>
      </c>
      <c r="O190" s="6" t="s">
        <v>797</v>
      </c>
      <c r="P190" s="6" t="s">
        <v>807</v>
      </c>
      <c r="Q190" s="6" t="s">
        <v>807</v>
      </c>
      <c r="R190" s="6"/>
      <c r="S190" s="8" t="str">
        <f>VLOOKUP(B190,[1]应付款管理!$A$1:$I$65536,9,0)</f>
        <v>1209</v>
      </c>
      <c r="T190" t="str">
        <f t="shared" si="5"/>
        <v>,1540497</v>
      </c>
    </row>
    <row r="191" spans="1:20">
      <c r="A191" s="6" t="s">
        <v>8</v>
      </c>
      <c r="B191" s="6" t="s">
        <v>808</v>
      </c>
      <c r="C191" s="6" t="s">
        <v>809</v>
      </c>
      <c r="D191" s="6" t="s">
        <v>810</v>
      </c>
      <c r="E191" s="6" t="s">
        <v>811</v>
      </c>
      <c r="F191" s="6">
        <v>1</v>
      </c>
      <c r="G191" s="6" t="s">
        <v>57</v>
      </c>
      <c r="H191" s="6" t="s">
        <v>73</v>
      </c>
      <c r="I191" s="6" t="s">
        <v>812</v>
      </c>
      <c r="J191" s="6">
        <v>2734.85</v>
      </c>
      <c r="K191" s="6">
        <v>2734.85</v>
      </c>
      <c r="L191" s="6">
        <v>0</v>
      </c>
      <c r="M191" s="6" t="s">
        <v>8</v>
      </c>
      <c r="N191" s="6" t="s">
        <v>797</v>
      </c>
      <c r="O191" s="6" t="s">
        <v>797</v>
      </c>
      <c r="P191" s="6" t="s">
        <v>229</v>
      </c>
      <c r="Q191" s="6" t="s">
        <v>230</v>
      </c>
      <c r="R191" s="6"/>
      <c r="S191" s="8" t="str">
        <f>VLOOKUP(B191,[1]应付款管理!$A$1:$I$65536,9,0)</f>
        <v>2734.85</v>
      </c>
      <c r="T191" t="str">
        <f t="shared" si="5"/>
        <v>,1540405</v>
      </c>
    </row>
    <row r="192" spans="1:20">
      <c r="A192" s="6" t="s">
        <v>8</v>
      </c>
      <c r="B192" s="6" t="s">
        <v>813</v>
      </c>
      <c r="C192" s="6" t="s">
        <v>814</v>
      </c>
      <c r="D192" s="6" t="s">
        <v>815</v>
      </c>
      <c r="E192" s="6" t="s">
        <v>98</v>
      </c>
      <c r="F192" s="6">
        <v>1</v>
      </c>
      <c r="G192" s="6" t="s">
        <v>94</v>
      </c>
      <c r="H192" s="6" t="s">
        <v>65</v>
      </c>
      <c r="I192" s="6" t="s">
        <v>816</v>
      </c>
      <c r="J192" s="6">
        <v>1171.85</v>
      </c>
      <c r="K192" s="6">
        <v>1171.85</v>
      </c>
      <c r="L192" s="6">
        <v>0</v>
      </c>
      <c r="M192" s="6" t="s">
        <v>8</v>
      </c>
      <c r="N192" s="6" t="s">
        <v>817</v>
      </c>
      <c r="O192" s="6" t="s">
        <v>817</v>
      </c>
      <c r="P192" s="6" t="s">
        <v>229</v>
      </c>
      <c r="Q192" s="6" t="s">
        <v>230</v>
      </c>
      <c r="R192" s="6"/>
      <c r="S192" s="8" t="str">
        <f>VLOOKUP(B192,[1]应付款管理!$A$1:$I$65536,9,0)</f>
        <v>1171.85</v>
      </c>
      <c r="T192" t="str">
        <f t="shared" si="5"/>
        <v>,1539718</v>
      </c>
    </row>
    <row r="193" spans="1:20">
      <c r="A193" s="6" t="s">
        <v>8</v>
      </c>
      <c r="B193" s="6" t="s">
        <v>818</v>
      </c>
      <c r="C193" s="6" t="s">
        <v>819</v>
      </c>
      <c r="D193" s="6" t="s">
        <v>820</v>
      </c>
      <c r="E193" s="6" t="s">
        <v>116</v>
      </c>
      <c r="F193" s="6">
        <v>1</v>
      </c>
      <c r="G193" s="6" t="s">
        <v>19</v>
      </c>
      <c r="H193" s="6" t="s">
        <v>25</v>
      </c>
      <c r="I193" s="6" t="s">
        <v>821</v>
      </c>
      <c r="J193" s="6">
        <v>750.59</v>
      </c>
      <c r="K193" s="6">
        <v>750.59</v>
      </c>
      <c r="L193" s="6">
        <v>0</v>
      </c>
      <c r="M193" s="6" t="s">
        <v>8</v>
      </c>
      <c r="N193" s="6" t="s">
        <v>822</v>
      </c>
      <c r="O193" s="6" t="s">
        <v>822</v>
      </c>
      <c r="P193" s="6" t="s">
        <v>229</v>
      </c>
      <c r="Q193" s="6" t="s">
        <v>230</v>
      </c>
      <c r="R193" s="6"/>
      <c r="S193" s="8" t="str">
        <f>VLOOKUP(B193,[1]应付款管理!$A$1:$I$65536,9,0)</f>
        <v>750.59</v>
      </c>
      <c r="T193" t="str">
        <f t="shared" si="5"/>
        <v>,1536954</v>
      </c>
    </row>
    <row r="194" spans="1:20">
      <c r="A194" s="6" t="s">
        <v>8</v>
      </c>
      <c r="B194" s="6" t="s">
        <v>823</v>
      </c>
      <c r="C194" s="6" t="s">
        <v>824</v>
      </c>
      <c r="D194" s="6" t="s">
        <v>614</v>
      </c>
      <c r="E194" s="6" t="s">
        <v>825</v>
      </c>
      <c r="F194" s="6">
        <v>1</v>
      </c>
      <c r="G194" s="6" t="s">
        <v>19</v>
      </c>
      <c r="H194" s="6" t="s">
        <v>25</v>
      </c>
      <c r="I194" s="6" t="s">
        <v>826</v>
      </c>
      <c r="J194" s="6">
        <v>809.72</v>
      </c>
      <c r="K194" s="6">
        <v>809.72</v>
      </c>
      <c r="L194" s="6">
        <v>0</v>
      </c>
      <c r="M194" s="6" t="s">
        <v>8</v>
      </c>
      <c r="N194" s="6" t="s">
        <v>822</v>
      </c>
      <c r="O194" s="6" t="s">
        <v>822</v>
      </c>
      <c r="P194" s="6" t="s">
        <v>58</v>
      </c>
      <c r="Q194" s="6" t="s">
        <v>59</v>
      </c>
      <c r="R194" s="6"/>
      <c r="S194" s="8" t="str">
        <f>VLOOKUP(B194,[1]应付款管理!$A$1:$I$65536,9,0)</f>
        <v>809.72</v>
      </c>
      <c r="T194" t="str">
        <f t="shared" si="5"/>
        <v>,1536929</v>
      </c>
    </row>
    <row r="195" spans="1:20">
      <c r="A195" s="6" t="s">
        <v>8</v>
      </c>
      <c r="B195" s="6" t="s">
        <v>827</v>
      </c>
      <c r="C195" s="6" t="s">
        <v>828</v>
      </c>
      <c r="D195" s="6" t="s">
        <v>829</v>
      </c>
      <c r="E195" s="6" t="s">
        <v>830</v>
      </c>
      <c r="F195" s="6">
        <v>1</v>
      </c>
      <c r="G195" s="6" t="s">
        <v>65</v>
      </c>
      <c r="H195" s="6" t="s">
        <v>349</v>
      </c>
      <c r="I195" s="6" t="s">
        <v>831</v>
      </c>
      <c r="J195" s="6">
        <v>620</v>
      </c>
      <c r="K195" s="6">
        <v>620</v>
      </c>
      <c r="L195" s="6">
        <v>0</v>
      </c>
      <c r="M195" s="6" t="s">
        <v>8</v>
      </c>
      <c r="N195" s="6" t="s">
        <v>822</v>
      </c>
      <c r="O195" s="6" t="s">
        <v>822</v>
      </c>
      <c r="P195" s="6" t="s">
        <v>300</v>
      </c>
      <c r="Q195" s="6" t="s">
        <v>300</v>
      </c>
      <c r="R195" s="6"/>
      <c r="S195" s="8" t="str">
        <f>VLOOKUP(B195,[1]应付款管理!$A$1:$I$65536,9,0)</f>
        <v>620</v>
      </c>
      <c r="T195" t="str">
        <f t="shared" si="5"/>
        <v>,1536615</v>
      </c>
    </row>
    <row r="196" spans="1:20">
      <c r="A196" s="6" t="s">
        <v>8</v>
      </c>
      <c r="B196" s="6" t="s">
        <v>832</v>
      </c>
      <c r="C196" s="6" t="s">
        <v>833</v>
      </c>
      <c r="D196" s="6" t="s">
        <v>834</v>
      </c>
      <c r="E196" s="6" t="s">
        <v>835</v>
      </c>
      <c r="F196" s="6">
        <v>1</v>
      </c>
      <c r="G196" s="6" t="s">
        <v>94</v>
      </c>
      <c r="H196" s="6" t="s">
        <v>65</v>
      </c>
      <c r="I196" s="6" t="s">
        <v>836</v>
      </c>
      <c r="J196" s="6">
        <v>1035</v>
      </c>
      <c r="K196" s="6">
        <v>1035</v>
      </c>
      <c r="L196" s="6">
        <v>0</v>
      </c>
      <c r="M196" s="6" t="s">
        <v>8</v>
      </c>
      <c r="N196" s="6" t="s">
        <v>837</v>
      </c>
      <c r="O196" s="6" t="s">
        <v>547</v>
      </c>
      <c r="P196" s="6" t="s">
        <v>253</v>
      </c>
      <c r="Q196" s="6" t="s">
        <v>254</v>
      </c>
      <c r="R196" s="6"/>
      <c r="S196" s="8" t="str">
        <f>VLOOKUP(B196,[1]应付款管理!$A$1:$I$65536,9,0)</f>
        <v>1035</v>
      </c>
      <c r="T196" t="str">
        <f t="shared" si="5"/>
        <v>,1530949</v>
      </c>
    </row>
    <row r="197" spans="1:20">
      <c r="A197" s="6" t="s">
        <v>8</v>
      </c>
      <c r="B197" s="6" t="s">
        <v>838</v>
      </c>
      <c r="C197" s="6" t="s">
        <v>839</v>
      </c>
      <c r="D197" s="6" t="s">
        <v>840</v>
      </c>
      <c r="E197" s="6" t="s">
        <v>841</v>
      </c>
      <c r="F197" s="6">
        <v>2</v>
      </c>
      <c r="G197" s="6" t="s">
        <v>57</v>
      </c>
      <c r="H197" s="6" t="s">
        <v>49</v>
      </c>
      <c r="I197" s="6" t="s">
        <v>842</v>
      </c>
      <c r="J197" s="6">
        <v>1800</v>
      </c>
      <c r="K197" s="6">
        <v>1800</v>
      </c>
      <c r="L197" s="6">
        <v>0</v>
      </c>
      <c r="M197" s="6" t="s">
        <v>8</v>
      </c>
      <c r="N197" s="6" t="s">
        <v>843</v>
      </c>
      <c r="O197" s="6" t="s">
        <v>843</v>
      </c>
      <c r="P197" s="6" t="s">
        <v>300</v>
      </c>
      <c r="Q197" s="6" t="s">
        <v>300</v>
      </c>
      <c r="R197" s="6"/>
      <c r="S197" s="8" t="str">
        <f>VLOOKUP(B197,[1]应付款管理!$A$1:$I$65536,9,0)</f>
        <v>1800</v>
      </c>
      <c r="T197" t="str">
        <f t="shared" si="5"/>
        <v>,1532654</v>
      </c>
    </row>
    <row r="198" spans="1:20">
      <c r="A198" s="6" t="s">
        <v>8</v>
      </c>
      <c r="B198" s="6" t="s">
        <v>844</v>
      </c>
      <c r="C198" s="6" t="s">
        <v>845</v>
      </c>
      <c r="D198" s="6" t="s">
        <v>474</v>
      </c>
      <c r="E198" s="6" t="s">
        <v>189</v>
      </c>
      <c r="F198" s="6">
        <v>1</v>
      </c>
      <c r="G198" s="6" t="s">
        <v>17</v>
      </c>
      <c r="H198" s="6" t="s">
        <v>94</v>
      </c>
      <c r="I198" s="6" t="s">
        <v>846</v>
      </c>
      <c r="J198" s="6">
        <v>1465.64</v>
      </c>
      <c r="K198" s="6">
        <v>1465.64</v>
      </c>
      <c r="L198" s="6">
        <v>0</v>
      </c>
      <c r="M198" s="6" t="s">
        <v>8</v>
      </c>
      <c r="N198" s="6" t="s">
        <v>847</v>
      </c>
      <c r="O198" s="6" t="s">
        <v>847</v>
      </c>
      <c r="P198" s="6" t="s">
        <v>229</v>
      </c>
      <c r="Q198" s="6" t="s">
        <v>230</v>
      </c>
      <c r="R198" s="6"/>
      <c r="S198" s="8" t="str">
        <f>VLOOKUP(B198,[1]应付款管理!$A$1:$I$65536,9,0)</f>
        <v>1465.64</v>
      </c>
      <c r="T198" t="str">
        <f t="shared" si="5"/>
        <v>,1530990</v>
      </c>
    </row>
    <row r="199" spans="1:20">
      <c r="A199" s="6" t="s">
        <v>8</v>
      </c>
      <c r="B199" s="6" t="s">
        <v>848</v>
      </c>
      <c r="C199" s="6" t="s">
        <v>849</v>
      </c>
      <c r="D199" s="6" t="s">
        <v>850</v>
      </c>
      <c r="E199" s="6" t="s">
        <v>116</v>
      </c>
      <c r="F199" s="6">
        <v>1</v>
      </c>
      <c r="G199" s="6" t="s">
        <v>57</v>
      </c>
      <c r="H199" s="6" t="s">
        <v>25</v>
      </c>
      <c r="I199" s="6" t="s">
        <v>851</v>
      </c>
      <c r="J199" s="6">
        <v>1066.59</v>
      </c>
      <c r="K199" s="6">
        <v>1066.59</v>
      </c>
      <c r="L199" s="6">
        <v>0</v>
      </c>
      <c r="M199" s="6" t="s">
        <v>8</v>
      </c>
      <c r="N199" s="6" t="s">
        <v>852</v>
      </c>
      <c r="O199" s="6" t="s">
        <v>852</v>
      </c>
      <c r="P199" s="6" t="s">
        <v>58</v>
      </c>
      <c r="Q199" s="6" t="s">
        <v>59</v>
      </c>
      <c r="R199" s="6"/>
      <c r="S199" s="8" t="str">
        <f>VLOOKUP(B199,[1]应付款管理!$A$1:$I$65536,9,0)</f>
        <v>1066.59</v>
      </c>
      <c r="T199" t="str">
        <f t="shared" si="5"/>
        <v>,1529001</v>
      </c>
    </row>
    <row r="200" spans="1:20">
      <c r="A200" s="6" t="s">
        <v>8</v>
      </c>
      <c r="B200" s="6" t="s">
        <v>853</v>
      </c>
      <c r="C200" s="6" t="s">
        <v>854</v>
      </c>
      <c r="D200" s="6" t="s">
        <v>855</v>
      </c>
      <c r="E200" s="6" t="s">
        <v>116</v>
      </c>
      <c r="F200" s="6">
        <v>1</v>
      </c>
      <c r="G200" s="6" t="s">
        <v>57</v>
      </c>
      <c r="H200" s="6" t="s">
        <v>25</v>
      </c>
      <c r="I200" s="6" t="s">
        <v>856</v>
      </c>
      <c r="J200" s="6">
        <v>4003.4</v>
      </c>
      <c r="K200" s="6">
        <v>4003.4</v>
      </c>
      <c r="L200" s="6">
        <v>0</v>
      </c>
      <c r="M200" s="6" t="s">
        <v>8</v>
      </c>
      <c r="N200" s="6" t="s">
        <v>857</v>
      </c>
      <c r="O200" s="6" t="s">
        <v>857</v>
      </c>
      <c r="P200" s="6" t="s">
        <v>229</v>
      </c>
      <c r="Q200" s="6" t="s">
        <v>230</v>
      </c>
      <c r="R200" s="6"/>
      <c r="S200" s="8" t="str">
        <f>VLOOKUP(B200,[1]应付款管理!$A$1:$I$65536,9,0)</f>
        <v>4003.4</v>
      </c>
      <c r="T200" t="str">
        <f t="shared" si="5"/>
        <v>,1527090</v>
      </c>
    </row>
    <row r="201" spans="1:20">
      <c r="A201" s="6" t="s">
        <v>8</v>
      </c>
      <c r="B201" s="6" t="s">
        <v>858</v>
      </c>
      <c r="C201" s="6" t="s">
        <v>859</v>
      </c>
      <c r="D201" s="6" t="s">
        <v>860</v>
      </c>
      <c r="E201" s="6" t="s">
        <v>861</v>
      </c>
      <c r="F201" s="6">
        <v>1</v>
      </c>
      <c r="G201" s="6" t="s">
        <v>57</v>
      </c>
      <c r="H201" s="6" t="s">
        <v>623</v>
      </c>
      <c r="I201" s="6" t="s">
        <v>862</v>
      </c>
      <c r="J201" s="6">
        <v>4003.58</v>
      </c>
      <c r="K201" s="6">
        <v>4003.58</v>
      </c>
      <c r="L201" s="6">
        <v>0</v>
      </c>
      <c r="M201" s="6" t="s">
        <v>8</v>
      </c>
      <c r="N201" s="6" t="s">
        <v>857</v>
      </c>
      <c r="O201" s="6" t="s">
        <v>857</v>
      </c>
      <c r="P201" s="6"/>
      <c r="Q201" s="6" t="s">
        <v>863</v>
      </c>
      <c r="R201" s="6"/>
      <c r="S201" s="8" t="str">
        <f>VLOOKUP(B201,[1]应付款管理!$A$1:$I$65536,9,0)</f>
        <v>4003.58</v>
      </c>
      <c r="T201" t="str">
        <f t="shared" si="5"/>
        <v>,1525337</v>
      </c>
    </row>
    <row r="202" spans="1:20">
      <c r="A202" s="6" t="s">
        <v>8</v>
      </c>
      <c r="B202" s="6" t="s">
        <v>864</v>
      </c>
      <c r="C202" s="6" t="s">
        <v>865</v>
      </c>
      <c r="D202" s="6" t="s">
        <v>643</v>
      </c>
      <c r="E202" s="6" t="s">
        <v>63</v>
      </c>
      <c r="F202" s="6">
        <v>1</v>
      </c>
      <c r="G202" s="6" t="s">
        <v>57</v>
      </c>
      <c r="H202" s="6" t="s">
        <v>19</v>
      </c>
      <c r="I202" s="6" t="s">
        <v>866</v>
      </c>
      <c r="J202" s="6">
        <v>2078.28</v>
      </c>
      <c r="K202" s="6">
        <v>2078.28</v>
      </c>
      <c r="L202" s="6">
        <v>0</v>
      </c>
      <c r="M202" s="6" t="s">
        <v>8</v>
      </c>
      <c r="N202" s="6" t="s">
        <v>867</v>
      </c>
      <c r="O202" s="6" t="s">
        <v>867</v>
      </c>
      <c r="P202" s="6" t="s">
        <v>229</v>
      </c>
      <c r="Q202" s="6" t="s">
        <v>230</v>
      </c>
      <c r="R202" s="6"/>
      <c r="S202" s="8" t="str">
        <f>VLOOKUP(B202,[1]应付款管理!$A$1:$I$65536,9,0)</f>
        <v>2078.28</v>
      </c>
      <c r="T202" t="str">
        <f t="shared" si="5"/>
        <v>,1525971</v>
      </c>
    </row>
    <row r="203" spans="1:20">
      <c r="A203" s="6" t="s">
        <v>8</v>
      </c>
      <c r="B203" s="6" t="s">
        <v>868</v>
      </c>
      <c r="C203" s="6" t="s">
        <v>869</v>
      </c>
      <c r="D203" s="6" t="s">
        <v>870</v>
      </c>
      <c r="E203" s="6" t="s">
        <v>871</v>
      </c>
      <c r="F203" s="6">
        <v>1</v>
      </c>
      <c r="G203" s="6" t="s">
        <v>65</v>
      </c>
      <c r="H203" s="6" t="s">
        <v>49</v>
      </c>
      <c r="I203" s="6" t="s">
        <v>872</v>
      </c>
      <c r="J203" s="6">
        <v>3578.57</v>
      </c>
      <c r="K203" s="6">
        <v>3578.57</v>
      </c>
      <c r="L203" s="6">
        <v>0</v>
      </c>
      <c r="M203" s="6" t="s">
        <v>8</v>
      </c>
      <c r="N203" s="6" t="s">
        <v>867</v>
      </c>
      <c r="O203" s="6" t="s">
        <v>867</v>
      </c>
      <c r="P203" s="6" t="s">
        <v>229</v>
      </c>
      <c r="Q203" s="6" t="s">
        <v>230</v>
      </c>
      <c r="R203" s="6"/>
      <c r="S203" s="8" t="str">
        <f>VLOOKUP(B203,[1]应付款管理!$A$1:$I$65536,9,0)</f>
        <v>3578.57</v>
      </c>
      <c r="T203" t="str">
        <f t="shared" si="5"/>
        <v>,1525804</v>
      </c>
    </row>
    <row r="204" spans="1:20">
      <c r="A204" s="6" t="s">
        <v>8</v>
      </c>
      <c r="B204" s="6" t="s">
        <v>873</v>
      </c>
      <c r="C204" s="6" t="s">
        <v>874</v>
      </c>
      <c r="D204" s="6" t="s">
        <v>875</v>
      </c>
      <c r="E204" s="6" t="s">
        <v>876</v>
      </c>
      <c r="F204" s="6">
        <v>1</v>
      </c>
      <c r="G204" s="6" t="s">
        <v>19</v>
      </c>
      <c r="H204" s="6" t="s">
        <v>25</v>
      </c>
      <c r="I204" s="6" t="s">
        <v>877</v>
      </c>
      <c r="J204" s="6">
        <v>615.98</v>
      </c>
      <c r="K204" s="6">
        <v>615.98</v>
      </c>
      <c r="L204" s="6">
        <v>0</v>
      </c>
      <c r="M204" s="6" t="s">
        <v>8</v>
      </c>
      <c r="N204" s="6" t="s">
        <v>867</v>
      </c>
      <c r="O204" s="6" t="s">
        <v>415</v>
      </c>
      <c r="P204" s="6" t="s">
        <v>229</v>
      </c>
      <c r="Q204" s="6" t="s">
        <v>230</v>
      </c>
      <c r="R204" s="6"/>
      <c r="S204" s="8" t="str">
        <f>VLOOKUP(B204,[1]应付款管理!$A$1:$I$65536,9,0)</f>
        <v>615.98</v>
      </c>
      <c r="T204" t="str">
        <f t="shared" si="5"/>
        <v>,1525709</v>
      </c>
    </row>
    <row r="205" spans="1:20">
      <c r="A205" s="6" t="s">
        <v>8</v>
      </c>
      <c r="B205" s="6" t="s">
        <v>878</v>
      </c>
      <c r="C205" s="6" t="s">
        <v>879</v>
      </c>
      <c r="D205" s="6" t="s">
        <v>880</v>
      </c>
      <c r="E205" s="6" t="s">
        <v>881</v>
      </c>
      <c r="F205" s="6">
        <v>1</v>
      </c>
      <c r="G205" s="6" t="s">
        <v>57</v>
      </c>
      <c r="H205" s="6" t="s">
        <v>49</v>
      </c>
      <c r="I205" s="6" t="s">
        <v>882</v>
      </c>
      <c r="J205" s="6">
        <v>1493.92</v>
      </c>
      <c r="K205" s="6">
        <v>1493.92</v>
      </c>
      <c r="L205" s="6">
        <v>0</v>
      </c>
      <c r="M205" s="6" t="s">
        <v>8</v>
      </c>
      <c r="N205" s="6" t="s">
        <v>883</v>
      </c>
      <c r="O205" s="6" t="s">
        <v>883</v>
      </c>
      <c r="P205" s="6" t="s">
        <v>229</v>
      </c>
      <c r="Q205" s="6" t="s">
        <v>230</v>
      </c>
      <c r="R205" s="6"/>
      <c r="S205" s="8" t="str">
        <f>VLOOKUP(B205,[1]应付款管理!$A$1:$I$65536,9,0)</f>
        <v>1493.92</v>
      </c>
      <c r="T205" t="str">
        <f t="shared" si="5"/>
        <v>,1523143</v>
      </c>
    </row>
    <row r="206" spans="1:20">
      <c r="A206" s="6" t="s">
        <v>8</v>
      </c>
      <c r="B206" s="6" t="s">
        <v>884</v>
      </c>
      <c r="C206" s="6" t="s">
        <v>885</v>
      </c>
      <c r="D206" s="6" t="s">
        <v>886</v>
      </c>
      <c r="E206" s="6" t="s">
        <v>887</v>
      </c>
      <c r="F206" s="6">
        <v>1</v>
      </c>
      <c r="G206" s="6" t="s">
        <v>19</v>
      </c>
      <c r="H206" s="6" t="s">
        <v>623</v>
      </c>
      <c r="I206" s="6" t="s">
        <v>888</v>
      </c>
      <c r="J206" s="6">
        <v>3349.7</v>
      </c>
      <c r="K206" s="6">
        <v>3349.7</v>
      </c>
      <c r="L206" s="6">
        <v>0</v>
      </c>
      <c r="M206" s="6" t="s">
        <v>8</v>
      </c>
      <c r="N206" s="6" t="s">
        <v>889</v>
      </c>
      <c r="O206" s="6" t="s">
        <v>889</v>
      </c>
      <c r="P206" s="6" t="s">
        <v>229</v>
      </c>
      <c r="Q206" s="6" t="s">
        <v>230</v>
      </c>
      <c r="R206" s="6"/>
      <c r="S206" s="8" t="str">
        <f>VLOOKUP(B206,[1]应付款管理!$A$1:$I$65536,9,0)</f>
        <v>3349.7</v>
      </c>
      <c r="T206" t="str">
        <f t="shared" si="5"/>
        <v>,1521604</v>
      </c>
    </row>
    <row r="207" spans="1:20">
      <c r="A207" s="6" t="s">
        <v>8</v>
      </c>
      <c r="B207" s="6" t="s">
        <v>890</v>
      </c>
      <c r="C207" s="6" t="s">
        <v>891</v>
      </c>
      <c r="D207" s="6" t="s">
        <v>892</v>
      </c>
      <c r="E207" s="6" t="s">
        <v>893</v>
      </c>
      <c r="F207" s="6">
        <v>1</v>
      </c>
      <c r="G207" s="6" t="s">
        <v>94</v>
      </c>
      <c r="H207" s="6" t="s">
        <v>49</v>
      </c>
      <c r="I207" s="6" t="s">
        <v>894</v>
      </c>
      <c r="J207" s="6">
        <v>1905.93</v>
      </c>
      <c r="K207" s="6">
        <v>1905.93</v>
      </c>
      <c r="L207" s="6">
        <v>0</v>
      </c>
      <c r="M207" s="6" t="s">
        <v>8</v>
      </c>
      <c r="N207" s="6" t="s">
        <v>895</v>
      </c>
      <c r="O207" s="6" t="s">
        <v>405</v>
      </c>
      <c r="P207" s="6" t="s">
        <v>229</v>
      </c>
      <c r="Q207" s="6" t="s">
        <v>230</v>
      </c>
      <c r="R207" s="6"/>
      <c r="S207" s="8" t="str">
        <f>VLOOKUP(B207,[1]应付款管理!$A$1:$I$65536,9,0)</f>
        <v>1905.93</v>
      </c>
      <c r="T207" t="str">
        <f t="shared" si="5"/>
        <v>,1520503</v>
      </c>
    </row>
    <row r="208" spans="1:20">
      <c r="A208" s="6" t="s">
        <v>8</v>
      </c>
      <c r="B208" s="6" t="s">
        <v>896</v>
      </c>
      <c r="C208" s="6" t="s">
        <v>897</v>
      </c>
      <c r="D208" s="6" t="s">
        <v>898</v>
      </c>
      <c r="E208" s="6" t="s">
        <v>899</v>
      </c>
      <c r="F208" s="6">
        <v>1</v>
      </c>
      <c r="G208" s="6" t="s">
        <v>94</v>
      </c>
      <c r="H208" s="6" t="s">
        <v>19</v>
      </c>
      <c r="I208" s="6" t="s">
        <v>900</v>
      </c>
      <c r="J208" s="6">
        <v>2396.53</v>
      </c>
      <c r="K208" s="6">
        <v>2396.53</v>
      </c>
      <c r="L208" s="6">
        <v>0</v>
      </c>
      <c r="M208" s="6" t="s">
        <v>8</v>
      </c>
      <c r="N208" s="6" t="s">
        <v>901</v>
      </c>
      <c r="O208" s="6" t="s">
        <v>415</v>
      </c>
      <c r="P208" s="6" t="s">
        <v>253</v>
      </c>
      <c r="Q208" s="6" t="s">
        <v>254</v>
      </c>
      <c r="R208" s="6"/>
      <c r="S208" s="8" t="str">
        <f>VLOOKUP(B208,[1]应付款管理!$A$1:$I$65536,9,0)</f>
        <v>2396.52</v>
      </c>
      <c r="T208" t="str">
        <f t="shared" si="5"/>
        <v>,1515599</v>
      </c>
    </row>
    <row r="209" spans="1:20">
      <c r="A209" s="6" t="s">
        <v>8</v>
      </c>
      <c r="B209" s="6" t="s">
        <v>902</v>
      </c>
      <c r="C209" s="6" t="s">
        <v>903</v>
      </c>
      <c r="D209" s="6" t="s">
        <v>904</v>
      </c>
      <c r="E209" s="6" t="s">
        <v>63</v>
      </c>
      <c r="F209" s="6">
        <v>1</v>
      </c>
      <c r="G209" s="6" t="s">
        <v>57</v>
      </c>
      <c r="H209" s="6" t="s">
        <v>49</v>
      </c>
      <c r="I209" s="6" t="s">
        <v>905</v>
      </c>
      <c r="J209" s="6">
        <v>274.14</v>
      </c>
      <c r="K209" s="6">
        <v>274.14</v>
      </c>
      <c r="L209" s="6">
        <v>0</v>
      </c>
      <c r="M209" s="6" t="s">
        <v>8</v>
      </c>
      <c r="N209" s="6" t="s">
        <v>906</v>
      </c>
      <c r="O209" s="6" t="s">
        <v>906</v>
      </c>
      <c r="P209" s="6" t="s">
        <v>300</v>
      </c>
      <c r="Q209" s="6" t="s">
        <v>300</v>
      </c>
      <c r="R209" s="6"/>
      <c r="S209" s="8" t="str">
        <f>VLOOKUP(B209,[1]应付款管理!$A$1:$I$65536,9,0)</f>
        <v>274.14</v>
      </c>
      <c r="T209" t="str">
        <f t="shared" si="5"/>
        <v>,1517584</v>
      </c>
    </row>
    <row r="210" spans="1:20">
      <c r="A210" s="6" t="s">
        <v>8</v>
      </c>
      <c r="B210" s="6" t="s">
        <v>907</v>
      </c>
      <c r="C210" s="6" t="s">
        <v>908</v>
      </c>
      <c r="D210" s="6" t="s">
        <v>909</v>
      </c>
      <c r="E210" s="6" t="s">
        <v>334</v>
      </c>
      <c r="F210" s="6">
        <v>1</v>
      </c>
      <c r="G210" s="6" t="s">
        <v>17</v>
      </c>
      <c r="H210" s="6" t="s">
        <v>65</v>
      </c>
      <c r="I210" s="6" t="s">
        <v>910</v>
      </c>
      <c r="J210" s="6">
        <v>2457.2</v>
      </c>
      <c r="K210" s="6">
        <v>2457.2</v>
      </c>
      <c r="L210" s="6">
        <v>0</v>
      </c>
      <c r="M210" s="6" t="s">
        <v>8</v>
      </c>
      <c r="N210" s="6" t="s">
        <v>911</v>
      </c>
      <c r="O210" s="6" t="s">
        <v>268</v>
      </c>
      <c r="P210" s="6" t="s">
        <v>229</v>
      </c>
      <c r="Q210" s="6" t="s">
        <v>230</v>
      </c>
      <c r="R210" s="6"/>
      <c r="S210" s="8" t="str">
        <f>VLOOKUP(B210,[1]应付款管理!$A$1:$I$65536,9,0)</f>
        <v>2457.2</v>
      </c>
      <c r="T210" t="str">
        <f t="shared" si="5"/>
        <v>,1514224</v>
      </c>
    </row>
    <row r="211" spans="1:20">
      <c r="A211" s="6" t="s">
        <v>8</v>
      </c>
      <c r="B211" s="6" t="s">
        <v>912</v>
      </c>
      <c r="C211" s="6" t="s">
        <v>913</v>
      </c>
      <c r="D211" s="6" t="s">
        <v>914</v>
      </c>
      <c r="E211" s="6" t="s">
        <v>78</v>
      </c>
      <c r="F211" s="6">
        <v>1</v>
      </c>
      <c r="G211" s="6" t="s">
        <v>94</v>
      </c>
      <c r="H211" s="6" t="s">
        <v>65</v>
      </c>
      <c r="I211" s="6" t="s">
        <v>915</v>
      </c>
      <c r="J211" s="6">
        <v>1138.2</v>
      </c>
      <c r="K211" s="6">
        <v>1138.2</v>
      </c>
      <c r="L211" s="6">
        <v>0</v>
      </c>
      <c r="M211" s="6" t="s">
        <v>8</v>
      </c>
      <c r="N211" s="6" t="s">
        <v>911</v>
      </c>
      <c r="O211" s="6" t="s">
        <v>911</v>
      </c>
      <c r="P211" s="6" t="s">
        <v>229</v>
      </c>
      <c r="Q211" s="6" t="s">
        <v>230</v>
      </c>
      <c r="R211" s="6"/>
      <c r="S211" s="8" t="str">
        <f>VLOOKUP(B211,[1]应付款管理!$A$1:$I$65536,9,0)</f>
        <v>1138.2</v>
      </c>
      <c r="T211" t="str">
        <f t="shared" si="5"/>
        <v>,1514211</v>
      </c>
    </row>
    <row r="212" spans="1:20">
      <c r="A212" s="6" t="s">
        <v>8</v>
      </c>
      <c r="B212" s="6" t="s">
        <v>916</v>
      </c>
      <c r="C212" s="6" t="s">
        <v>917</v>
      </c>
      <c r="D212" s="6" t="s">
        <v>918</v>
      </c>
      <c r="E212" s="6" t="s">
        <v>919</v>
      </c>
      <c r="F212" s="6">
        <v>2</v>
      </c>
      <c r="G212" s="6" t="s">
        <v>49</v>
      </c>
      <c r="H212" s="6" t="s">
        <v>146</v>
      </c>
      <c r="I212" s="6" t="s">
        <v>920</v>
      </c>
      <c r="J212" s="6">
        <v>14664</v>
      </c>
      <c r="K212" s="6">
        <v>14664</v>
      </c>
      <c r="L212" s="6">
        <v>0</v>
      </c>
      <c r="M212" s="6" t="s">
        <v>8</v>
      </c>
      <c r="N212" s="6" t="s">
        <v>921</v>
      </c>
      <c r="O212" s="6" t="s">
        <v>921</v>
      </c>
      <c r="P212" s="6" t="s">
        <v>58</v>
      </c>
      <c r="Q212" s="6" t="s">
        <v>59</v>
      </c>
      <c r="R212" s="6"/>
      <c r="S212" s="8" t="str">
        <f>VLOOKUP(B212,[1]应付款管理!$A$1:$I$65536,9,0)</f>
        <v>14664</v>
      </c>
      <c r="T212" t="str">
        <f t="shared" si="5"/>
        <v>,1510965</v>
      </c>
    </row>
    <row r="213" spans="1:20">
      <c r="A213" s="6" t="s">
        <v>8</v>
      </c>
      <c r="B213" s="6" t="s">
        <v>922</v>
      </c>
      <c r="C213" s="6" t="s">
        <v>923</v>
      </c>
      <c r="D213" s="6" t="s">
        <v>924</v>
      </c>
      <c r="E213" s="6" t="s">
        <v>925</v>
      </c>
      <c r="F213" s="6">
        <v>1</v>
      </c>
      <c r="G213" s="6" t="s">
        <v>19</v>
      </c>
      <c r="H213" s="6" t="s">
        <v>73</v>
      </c>
      <c r="I213" s="6" t="s">
        <v>926</v>
      </c>
      <c r="J213" s="6">
        <v>5946.99</v>
      </c>
      <c r="K213" s="6">
        <v>5946.99</v>
      </c>
      <c r="L213" s="6">
        <v>0</v>
      </c>
      <c r="M213" s="6" t="s">
        <v>8</v>
      </c>
      <c r="N213" s="6" t="s">
        <v>927</v>
      </c>
      <c r="O213" s="6" t="s">
        <v>927</v>
      </c>
      <c r="P213" s="6" t="s">
        <v>58</v>
      </c>
      <c r="Q213" s="6" t="s">
        <v>59</v>
      </c>
      <c r="R213" s="6"/>
      <c r="S213" s="8" t="str">
        <f>VLOOKUP(B213,[1]应付款管理!$A$1:$I$65536,9,0)</f>
        <v>5946.99</v>
      </c>
      <c r="T213" t="str">
        <f>$T$19&amp;B213</f>
        <v>,1501687</v>
      </c>
    </row>
    <row r="214" spans="1:20">
      <c r="A214" s="6" t="s">
        <v>8</v>
      </c>
      <c r="B214" s="6" t="s">
        <v>928</v>
      </c>
      <c r="C214" s="6" t="s">
        <v>929</v>
      </c>
      <c r="D214" s="6" t="s">
        <v>875</v>
      </c>
      <c r="E214" s="6" t="s">
        <v>876</v>
      </c>
      <c r="F214" s="6">
        <v>1</v>
      </c>
      <c r="G214" s="6" t="s">
        <v>49</v>
      </c>
      <c r="H214" s="6" t="s">
        <v>25</v>
      </c>
      <c r="I214" s="6" t="s">
        <v>930</v>
      </c>
      <c r="J214" s="6">
        <v>1409.64</v>
      </c>
      <c r="K214" s="6">
        <v>1409.64</v>
      </c>
      <c r="L214" s="6">
        <v>0</v>
      </c>
      <c r="M214" s="6" t="s">
        <v>8</v>
      </c>
      <c r="N214" s="6" t="s">
        <v>931</v>
      </c>
      <c r="O214" s="6" t="s">
        <v>415</v>
      </c>
      <c r="P214" s="6" t="s">
        <v>58</v>
      </c>
      <c r="Q214" s="6" t="s">
        <v>59</v>
      </c>
      <c r="R214" s="6"/>
      <c r="S214" s="8" t="str">
        <f>VLOOKUP(B214,[1]应付款管理!$A$1:$I$65536,9,0)</f>
        <v>1409.64</v>
      </c>
      <c r="T214" t="str">
        <f>$T$19&amp;B214</f>
        <v>,1493459</v>
      </c>
    </row>
    <row r="215" spans="1:20">
      <c r="A215" s="6" t="s">
        <v>8</v>
      </c>
      <c r="B215" s="6" t="s">
        <v>932</v>
      </c>
      <c r="C215" s="6" t="s">
        <v>933</v>
      </c>
      <c r="D215" s="6" t="s">
        <v>875</v>
      </c>
      <c r="E215" s="6" t="s">
        <v>934</v>
      </c>
      <c r="F215" s="6">
        <v>1</v>
      </c>
      <c r="G215" s="6" t="s">
        <v>49</v>
      </c>
      <c r="H215" s="6" t="s">
        <v>25</v>
      </c>
      <c r="I215" s="6" t="s">
        <v>935</v>
      </c>
      <c r="J215" s="6">
        <v>1341.54</v>
      </c>
      <c r="K215" s="6">
        <v>1341.54</v>
      </c>
      <c r="L215" s="6">
        <v>0</v>
      </c>
      <c r="M215" s="6" t="s">
        <v>8</v>
      </c>
      <c r="N215" s="6" t="s">
        <v>931</v>
      </c>
      <c r="O215" s="6" t="s">
        <v>415</v>
      </c>
      <c r="P215" s="6" t="s">
        <v>58</v>
      </c>
      <c r="Q215" s="6" t="s">
        <v>59</v>
      </c>
      <c r="R215" s="6"/>
      <c r="S215" s="8" t="str">
        <f>VLOOKUP(B215,[1]应付款管理!$A$1:$I$65536,9,0)</f>
        <v>1341.54</v>
      </c>
      <c r="T215" t="str">
        <f>$T$19&amp;B215</f>
        <v>,1493456</v>
      </c>
    </row>
    <row r="216" spans="1:20">
      <c r="A216" s="6" t="s">
        <v>8</v>
      </c>
      <c r="B216" s="6" t="s">
        <v>936</v>
      </c>
      <c r="C216" s="6" t="s">
        <v>937</v>
      </c>
      <c r="D216" s="6" t="s">
        <v>938</v>
      </c>
      <c r="E216" s="6" t="s">
        <v>939</v>
      </c>
      <c r="F216" s="6">
        <v>1</v>
      </c>
      <c r="G216" s="6" t="s">
        <v>128</v>
      </c>
      <c r="H216" s="6" t="s">
        <v>49</v>
      </c>
      <c r="I216" s="6" t="s">
        <v>940</v>
      </c>
      <c r="J216" s="6">
        <v>1891.76</v>
      </c>
      <c r="K216" s="6">
        <v>1891.76</v>
      </c>
      <c r="L216" s="6">
        <v>0</v>
      </c>
      <c r="M216" s="6" t="s">
        <v>8</v>
      </c>
      <c r="N216" s="6" t="s">
        <v>941</v>
      </c>
      <c r="O216" s="6" t="s">
        <v>582</v>
      </c>
      <c r="P216" s="6" t="s">
        <v>807</v>
      </c>
      <c r="Q216" s="6" t="s">
        <v>807</v>
      </c>
      <c r="R216" s="6"/>
      <c r="S216" s="8" t="str">
        <f>VLOOKUP(B216,[1]应付款管理!$A$1:$I$65536,9,0)</f>
        <v>1891.76</v>
      </c>
      <c r="T216" t="str">
        <f>$T$19&amp;B216</f>
        <v>,1484237</v>
      </c>
    </row>
    <row r="217" spans="1:20">
      <c r="A217" s="6" t="s">
        <v>8</v>
      </c>
      <c r="B217" s="6" t="s">
        <v>942</v>
      </c>
      <c r="C217" s="6" t="s">
        <v>943</v>
      </c>
      <c r="D217" s="6" t="s">
        <v>944</v>
      </c>
      <c r="E217" s="6" t="s">
        <v>945</v>
      </c>
      <c r="F217" s="6">
        <v>1</v>
      </c>
      <c r="G217" s="6" t="s">
        <v>17</v>
      </c>
      <c r="H217" s="6" t="s">
        <v>49</v>
      </c>
      <c r="I217" s="6" t="s">
        <v>946</v>
      </c>
      <c r="J217" s="6">
        <v>2527.8</v>
      </c>
      <c r="K217" s="6">
        <v>2527.8</v>
      </c>
      <c r="L217" s="6">
        <v>0</v>
      </c>
      <c r="M217" s="6" t="s">
        <v>8</v>
      </c>
      <c r="N217" s="6" t="s">
        <v>947</v>
      </c>
      <c r="O217" s="6" t="s">
        <v>947</v>
      </c>
      <c r="P217" s="6" t="s">
        <v>300</v>
      </c>
      <c r="Q217" s="6" t="s">
        <v>300</v>
      </c>
      <c r="R217" s="6"/>
      <c r="S217" s="8" t="str">
        <f>VLOOKUP(B217,[1]应付款管理!$A$1:$I$65536,9,0)</f>
        <v>2527.8</v>
      </c>
      <c r="T217" t="str">
        <f>$T$19&amp;B217</f>
        <v>,1476881</v>
      </c>
    </row>
    <row r="218" spans="1:20">
      <c r="A218" s="6" t="s">
        <v>8</v>
      </c>
      <c r="B218" s="6" t="s">
        <v>948</v>
      </c>
      <c r="C218" s="6" t="s">
        <v>949</v>
      </c>
      <c r="D218" s="6" t="s">
        <v>950</v>
      </c>
      <c r="E218" s="6" t="s">
        <v>951</v>
      </c>
      <c r="F218" s="6">
        <v>1</v>
      </c>
      <c r="G218" s="6" t="s">
        <v>57</v>
      </c>
      <c r="H218" s="6" t="s">
        <v>146</v>
      </c>
      <c r="I218" s="6" t="s">
        <v>952</v>
      </c>
      <c r="J218" s="6">
        <v>5235.8</v>
      </c>
      <c r="K218" s="6">
        <v>5235.8</v>
      </c>
      <c r="L218" s="6">
        <v>0</v>
      </c>
      <c r="M218" s="6" t="s">
        <v>8</v>
      </c>
      <c r="N218" s="6" t="s">
        <v>953</v>
      </c>
      <c r="O218" s="6" t="s">
        <v>65</v>
      </c>
      <c r="P218" s="6" t="s">
        <v>58</v>
      </c>
      <c r="Q218" s="6" t="s">
        <v>59</v>
      </c>
      <c r="R218" s="6"/>
      <c r="S218" s="8" t="str">
        <f>VLOOKUP(B218,[1]应付款管理!$A$1:$I$65536,9,0)</f>
        <v>5235.78</v>
      </c>
      <c r="T218" t="str">
        <f>$T$19&amp;B218</f>
        <v>,1464889</v>
      </c>
    </row>
    <row r="219" spans="1:20">
      <c r="A219" s="6" t="s">
        <v>12</v>
      </c>
      <c r="B219" s="6" t="s">
        <v>896</v>
      </c>
      <c r="C219" s="6" t="s">
        <v>897</v>
      </c>
      <c r="D219" s="6" t="s">
        <v>898</v>
      </c>
      <c r="E219" s="6" t="s">
        <v>899</v>
      </c>
      <c r="F219" s="6">
        <v>1</v>
      </c>
      <c r="G219" s="6" t="s">
        <v>94</v>
      </c>
      <c r="H219" s="6" t="s">
        <v>19</v>
      </c>
      <c r="I219" s="6" t="s">
        <v>900</v>
      </c>
      <c r="J219" s="6">
        <v>-1797.4</v>
      </c>
      <c r="K219" s="6">
        <v>-1797.4</v>
      </c>
      <c r="L219" s="6">
        <v>0</v>
      </c>
      <c r="M219" s="6" t="s">
        <v>954</v>
      </c>
      <c r="N219" s="6" t="s">
        <v>901</v>
      </c>
      <c r="O219" s="6" t="s">
        <v>57</v>
      </c>
      <c r="P219" s="6" t="s">
        <v>955</v>
      </c>
      <c r="Q219" s="6" t="s">
        <v>254</v>
      </c>
      <c r="R219" s="6"/>
      <c r="S219" s="8">
        <v>-1797.39</v>
      </c>
      <c r="T219" t="str">
        <f>$T$19&amp;B219</f>
        <v>,1515599</v>
      </c>
    </row>
    <row r="220" spans="1:20">
      <c r="A220" s="6" t="s">
        <v>12</v>
      </c>
      <c r="B220" s="10" t="s">
        <v>956</v>
      </c>
      <c r="C220" s="6" t="s">
        <v>957</v>
      </c>
      <c r="D220" s="6" t="s">
        <v>958</v>
      </c>
      <c r="E220" s="6" t="s">
        <v>959</v>
      </c>
      <c r="F220" s="6">
        <v>2</v>
      </c>
      <c r="G220" s="6" t="s">
        <v>433</v>
      </c>
      <c r="H220" s="6" t="s">
        <v>368</v>
      </c>
      <c r="I220" s="6" t="s">
        <v>960</v>
      </c>
      <c r="J220" s="6">
        <v>-1598.72</v>
      </c>
      <c r="K220" s="6">
        <v>-1598.72</v>
      </c>
      <c r="L220" s="6">
        <v>0</v>
      </c>
      <c r="M220" s="6" t="s">
        <v>954</v>
      </c>
      <c r="N220" s="6" t="s">
        <v>822</v>
      </c>
      <c r="O220" s="6" t="s">
        <v>17</v>
      </c>
      <c r="P220" s="6" t="s">
        <v>961</v>
      </c>
      <c r="Q220" s="6" t="s">
        <v>230</v>
      </c>
      <c r="R220" s="6"/>
      <c r="S220" s="8">
        <v>-1598.72</v>
      </c>
      <c r="T220" t="str">
        <f>$T$19&amp;B220</f>
        <v>,1536923</v>
      </c>
    </row>
    <row r="221" spans="1:18">
      <c r="A221" s="11" t="s">
        <v>962</v>
      </c>
      <c r="B221" s="11"/>
      <c r="C221" s="11"/>
      <c r="D221" s="11"/>
      <c r="E221" s="11"/>
      <c r="F221" s="11"/>
      <c r="G221" s="11"/>
      <c r="H221" s="11"/>
      <c r="I221" s="11"/>
      <c r="J221" s="11"/>
      <c r="K221" s="11">
        <f>SUM(K20:K220)</f>
        <v>462202</v>
      </c>
      <c r="L221" s="11"/>
      <c r="M221" s="11"/>
      <c r="N221" s="11"/>
      <c r="O221" s="11"/>
      <c r="P221" s="11"/>
      <c r="Q221" s="11"/>
      <c r="R221" s="11"/>
    </row>
    <row r="222" spans="10:15">
      <c r="J222" s="12"/>
      <c r="K222" s="12"/>
      <c r="L222" s="12"/>
      <c r="M222" s="12"/>
      <c r="N222" s="12"/>
      <c r="O222" s="12"/>
    </row>
    <row r="223" spans="10:15">
      <c r="J223" s="13" t="s">
        <v>963</v>
      </c>
      <c r="K223" s="13" t="s">
        <v>964</v>
      </c>
      <c r="L223" s="12"/>
      <c r="M223" s="12"/>
      <c r="N223" s="12"/>
      <c r="O223" s="12"/>
    </row>
    <row r="224" spans="10:15">
      <c r="J224" s="13" t="s">
        <v>965</v>
      </c>
      <c r="K224" s="14">
        <v>392348.31</v>
      </c>
      <c r="L224" s="13" t="s">
        <v>966</v>
      </c>
      <c r="M224" s="12"/>
      <c r="N224" s="12"/>
      <c r="O224" s="12"/>
    </row>
    <row r="225" spans="10:15">
      <c r="J225" s="13" t="s">
        <v>967</v>
      </c>
      <c r="K225" s="15">
        <v>71452.41</v>
      </c>
      <c r="L225" s="13" t="s">
        <v>968</v>
      </c>
      <c r="M225" s="12"/>
      <c r="N225" s="12"/>
      <c r="O225" s="12"/>
    </row>
    <row r="226" spans="10:15">
      <c r="J226" s="13" t="s">
        <v>969</v>
      </c>
      <c r="K226" s="12">
        <v>-1598.72</v>
      </c>
      <c r="L226" s="13" t="s">
        <v>970</v>
      </c>
      <c r="M226" s="12"/>
      <c r="N226" s="12"/>
      <c r="O226" s="12"/>
    </row>
    <row r="227" spans="10:15">
      <c r="J227" s="12"/>
      <c r="K227" s="12"/>
      <c r="L227" s="12"/>
      <c r="M227" s="12"/>
      <c r="N227" s="12"/>
      <c r="O227" s="12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2019-08-05T08:14:00Z</dcterms:created>
  <dcterms:modified xsi:type="dcterms:W3CDTF">2019-08-06T09:56:52Z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