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<sst xmlns="http://schemas.openxmlformats.org/spreadsheetml/2006/main" count="949" uniqueCount="438">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</sst>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[$-10803]dd/mm/yyyy;@"/>
    <numFmt numFmtId="178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dd\/mm\/yy"/>
  </numFmts>
  <fonts count="48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Calibri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5" fillId="12" borderId="3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11" borderId="29" applyNumberFormat="0" applyFon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25" borderId="33" applyNumberFormat="0" applyAlignment="0" applyProtection="0">
      <alignment vertical="center"/>
    </xf>
    <xf numFmtId="0" fontId="44" fillId="25" borderId="30" applyNumberFormat="0" applyAlignment="0" applyProtection="0">
      <alignment vertical="center"/>
    </xf>
    <xf numFmtId="0" fontId="46" fillId="27" borderId="34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2" fillId="0" borderId="0" xfId="0" applyFont="1"/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7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7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7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8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7" fontId="9" fillId="0" borderId="15" xfId="0" applyNumberFormat="1" applyFont="1" applyBorder="1" applyAlignment="1">
      <alignment horizontal="center"/>
    </xf>
    <xf numFmtId="177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8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7" fontId="13" fillId="0" borderId="15" xfId="0" applyNumberFormat="1" applyFont="1" applyBorder="1" applyAlignment="1">
      <alignment horizontal="center"/>
    </xf>
    <xf numFmtId="177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6" fontId="2" fillId="5" borderId="22" xfId="8" applyNumberFormat="1" applyFont="1" applyFill="1" applyBorder="1" applyAlignment="1">
      <alignment horizontal="right" vertical="center"/>
    </xf>
    <xf numFmtId="178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8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7" fontId="9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/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9" fillId="0" borderId="15" xfId="0" applyNumberFormat="1" applyFont="1" applyFill="1" applyBorder="1" applyAlignment="1">
      <alignment horizontal="center"/>
    </xf>
    <xf numFmtId="177" fontId="9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/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1" fontId="22" fillId="0" borderId="15" xfId="0" applyNumberFormat="1" applyFont="1" applyBorder="1" applyAlignment="1">
      <alignment horizontal="center"/>
    </xf>
    <xf numFmtId="177" fontId="22" fillId="0" borderId="15" xfId="0" applyNumberFormat="1" applyFont="1" applyBorder="1" applyAlignment="1">
      <alignment horizontal="center"/>
    </xf>
    <xf numFmtId="4" fontId="22" fillId="0" borderId="16" xfId="0" applyNumberFormat="1" applyFont="1" applyBorder="1" applyAlignment="1"/>
    <xf numFmtId="0" fontId="23" fillId="0" borderId="0" xfId="0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4" fontId="22" fillId="0" borderId="16" xfId="0" applyNumberFormat="1" applyFont="1" applyFill="1" applyBorder="1" applyAlignment="1"/>
    <xf numFmtId="0" fontId="5" fillId="0" borderId="0" xfId="0" applyNumberFormat="1" applyFont="1" applyFill="1" applyBorder="1" applyAlignment="1"/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24" fillId="0" borderId="12" xfId="0" applyFont="1" applyBorder="1" applyAlignment="1">
      <alignment horizontal="center"/>
    </xf>
    <xf numFmtId="0" fontId="25" fillId="0" borderId="8" xfId="0" applyFont="1" applyBorder="1"/>
    <xf numFmtId="0" fontId="25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1" fontId="26" fillId="0" borderId="18" xfId="0" applyNumberFormat="1" applyFont="1" applyBorder="1" applyAlignment="1">
      <alignment horizontal="center"/>
    </xf>
    <xf numFmtId="177" fontId="25" fillId="0" borderId="15" xfId="0" applyNumberFormat="1" applyFont="1" applyBorder="1" applyAlignment="1">
      <alignment horizontal="center"/>
    </xf>
    <xf numFmtId="177" fontId="25" fillId="0" borderId="5" xfId="0" applyNumberFormat="1" applyFont="1" applyBorder="1" applyAlignment="1">
      <alignment horizontal="center"/>
    </xf>
    <xf numFmtId="4" fontId="25" fillId="0" borderId="19" xfId="0" applyNumberFormat="1" applyFont="1" applyBorder="1" applyAlignment="1"/>
    <xf numFmtId="0" fontId="27" fillId="5" borderId="20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176" fontId="27" fillId="5" borderId="22" xfId="8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39"/>
  <sheetViews>
    <sheetView tabSelected="1" workbookViewId="0">
      <pane ySplit="6" topLeftCell="A461" activePane="bottomLeft" state="frozen"/>
      <selection/>
      <selection pane="bottomLeft" activeCell="F481" sqref="F481"/>
    </sheetView>
  </sheetViews>
  <sheetFormatPr defaultColWidth="16.5714285714286" defaultRowHeight="15.75"/>
  <cols>
    <col min="1" max="1" width="11" style="2" customWidth="1"/>
    <col min="2" max="2" width="23" style="8" customWidth="1"/>
    <col min="3" max="3" width="13.8571428571429" style="2" customWidth="1"/>
    <col min="4" max="4" width="15.8571428571429" style="2" customWidth="1"/>
    <col min="5" max="5" width="9.57142857142857" style="9" customWidth="1"/>
    <col min="6" max="6" width="13.7142857142857" style="10" customWidth="1"/>
    <col min="7" max="7" width="13.1428571428571" style="10" customWidth="1"/>
    <col min="8" max="8" width="20.8571428571429" style="11" customWidth="1"/>
    <col min="9" max="9" width="19.5714285714286" style="11" customWidth="1"/>
    <col min="10" max="10" width="12.7142857142857" style="12" customWidth="1"/>
    <col min="11" max="11" width="13.8571428571429" style="13" customWidth="1"/>
    <col min="12" max="13" width="16.5714285714286" style="13"/>
    <col min="14" max="15" width="9.14285714285714" style="14"/>
    <col min="16" max="16" width="17" style="13"/>
    <col min="17" max="17" width="23.7142857142857" style="13"/>
    <col min="18" max="16384" width="16.5714285714286" style="13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2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8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8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8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89">
        <v>6660</v>
      </c>
      <c r="I321" s="89">
        <f t="shared" si="10"/>
        <v>-44810</v>
      </c>
      <c r="J321" s="107"/>
      <c r="K321" s="108"/>
      <c r="L321" s="108"/>
      <c r="M321" s="108"/>
      <c r="N321" s="109"/>
      <c r="O321" s="109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8"/>
      <c r="AP321" s="108"/>
      <c r="AQ321" s="108"/>
      <c r="AR321" s="108"/>
    </row>
    <row r="322" s="7" customFormat="1" customHeight="1" spans="1:44">
      <c r="A322" s="90">
        <v>375870</v>
      </c>
      <c r="B322" s="91" t="s">
        <v>301</v>
      </c>
      <c r="C322" s="92" t="s">
        <v>13</v>
      </c>
      <c r="D322" s="93">
        <v>1543013</v>
      </c>
      <c r="E322" s="94">
        <f t="shared" si="9"/>
        <v>4</v>
      </c>
      <c r="F322" s="95">
        <v>43671</v>
      </c>
      <c r="G322" s="95">
        <v>43675</v>
      </c>
      <c r="H322" s="96">
        <v>13320</v>
      </c>
      <c r="I322" s="96">
        <f t="shared" si="10"/>
        <v>-58130</v>
      </c>
      <c r="J322" s="107"/>
      <c r="K322" s="108"/>
      <c r="L322" s="108"/>
      <c r="M322" s="108"/>
      <c r="N322" s="109"/>
      <c r="O322" s="109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8"/>
      <c r="AP322" s="108"/>
      <c r="AQ322" s="108"/>
      <c r="AR322" s="108"/>
    </row>
    <row r="323" s="7" customFormat="1" customHeight="1" spans="1:44">
      <c r="A323" s="90">
        <v>375871</v>
      </c>
      <c r="B323" s="91" t="s">
        <v>302</v>
      </c>
      <c r="C323" s="92" t="s">
        <v>13</v>
      </c>
      <c r="D323" s="93">
        <v>1543013</v>
      </c>
      <c r="E323" s="94">
        <f t="shared" si="9"/>
        <v>4</v>
      </c>
      <c r="F323" s="95">
        <v>43671</v>
      </c>
      <c r="G323" s="95">
        <v>43675</v>
      </c>
      <c r="H323" s="96">
        <v>13320</v>
      </c>
      <c r="I323" s="96">
        <f t="shared" si="10"/>
        <v>-71450</v>
      </c>
      <c r="J323" s="107"/>
      <c r="K323" s="108"/>
      <c r="L323" s="108"/>
      <c r="M323" s="108"/>
      <c r="N323" s="109"/>
      <c r="O323" s="109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08"/>
      <c r="AN323" s="108"/>
      <c r="AO323" s="108"/>
      <c r="AP323" s="108"/>
      <c r="AQ323" s="108"/>
      <c r="AR323" s="108"/>
    </row>
    <row r="324" s="7" customFormat="1" customHeight="1" spans="1:44">
      <c r="A324" s="90">
        <v>375874</v>
      </c>
      <c r="B324" s="91" t="s">
        <v>303</v>
      </c>
      <c r="C324" s="92" t="s">
        <v>13</v>
      </c>
      <c r="D324" s="93">
        <v>1543349</v>
      </c>
      <c r="E324" s="94">
        <f t="shared" si="9"/>
        <v>3</v>
      </c>
      <c r="F324" s="95">
        <v>43672</v>
      </c>
      <c r="G324" s="95">
        <v>43675</v>
      </c>
      <c r="H324" s="96">
        <v>9990</v>
      </c>
      <c r="I324" s="96">
        <f t="shared" si="10"/>
        <v>-81440</v>
      </c>
      <c r="J324" s="107"/>
      <c r="K324" s="108"/>
      <c r="L324" s="108"/>
      <c r="M324" s="108"/>
      <c r="N324" s="109"/>
      <c r="O324" s="109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8"/>
      <c r="AP324" s="108"/>
      <c r="AQ324" s="108"/>
      <c r="AR324" s="108"/>
    </row>
    <row r="325" s="7" customFormat="1" customHeight="1" spans="1:44">
      <c r="A325" s="90">
        <v>375877</v>
      </c>
      <c r="B325" s="91" t="s">
        <v>304</v>
      </c>
      <c r="C325" s="92" t="s">
        <v>50</v>
      </c>
      <c r="D325" s="93">
        <v>1548958</v>
      </c>
      <c r="E325" s="94">
        <f t="shared" si="9"/>
        <v>2</v>
      </c>
      <c r="F325" s="95">
        <v>43673</v>
      </c>
      <c r="G325" s="95">
        <v>43675</v>
      </c>
      <c r="H325" s="96">
        <v>15680</v>
      </c>
      <c r="I325" s="96">
        <f t="shared" si="10"/>
        <v>-97120</v>
      </c>
      <c r="J325" s="107"/>
      <c r="K325" s="108"/>
      <c r="L325" s="108"/>
      <c r="M325" s="108"/>
      <c r="N325" s="109"/>
      <c r="O325" s="109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8"/>
      <c r="AP325" s="108"/>
      <c r="AQ325" s="108"/>
      <c r="AR325" s="108"/>
    </row>
    <row r="326" s="7" customFormat="1" customHeight="1" spans="1:44">
      <c r="A326" s="90">
        <v>375883</v>
      </c>
      <c r="B326" s="91" t="s">
        <v>305</v>
      </c>
      <c r="C326" s="92" t="s">
        <v>13</v>
      </c>
      <c r="D326" s="93">
        <v>1569493</v>
      </c>
      <c r="E326" s="94">
        <f t="shared" si="9"/>
        <v>1</v>
      </c>
      <c r="F326" s="95">
        <v>43674</v>
      </c>
      <c r="G326" s="95">
        <v>43675</v>
      </c>
      <c r="H326" s="96">
        <v>3330</v>
      </c>
      <c r="I326" s="96">
        <f t="shared" si="10"/>
        <v>-100450</v>
      </c>
      <c r="J326" s="107"/>
      <c r="K326" s="108"/>
      <c r="L326" s="108"/>
      <c r="M326" s="108"/>
      <c r="N326" s="109"/>
      <c r="O326" s="109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08"/>
    </row>
    <row r="327" s="7" customFormat="1" customHeight="1" spans="1:44">
      <c r="A327" s="90">
        <v>375884</v>
      </c>
      <c r="B327" s="91" t="s">
        <v>306</v>
      </c>
      <c r="C327" s="92" t="s">
        <v>13</v>
      </c>
      <c r="D327" s="93">
        <v>1570136</v>
      </c>
      <c r="E327" s="94">
        <f t="shared" si="9"/>
        <v>1</v>
      </c>
      <c r="F327" s="95">
        <v>43674</v>
      </c>
      <c r="G327" s="95">
        <v>43675</v>
      </c>
      <c r="H327" s="96">
        <v>3330</v>
      </c>
      <c r="I327" s="96">
        <f t="shared" si="10"/>
        <v>-103780</v>
      </c>
      <c r="J327" s="107"/>
      <c r="K327" s="108"/>
      <c r="L327" s="108"/>
      <c r="M327" s="108"/>
      <c r="N327" s="109"/>
      <c r="O327" s="109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97">
        <v>1563268</v>
      </c>
      <c r="E328" s="87">
        <f t="shared" si="9"/>
        <v>3</v>
      </c>
      <c r="F328" s="88">
        <v>43672</v>
      </c>
      <c r="G328" s="88">
        <v>43675</v>
      </c>
      <c r="H328" s="89">
        <v>19800</v>
      </c>
      <c r="I328" s="89">
        <f t="shared" si="10"/>
        <v>-123580</v>
      </c>
      <c r="J328" s="107"/>
      <c r="K328" s="108"/>
      <c r="L328" s="108"/>
      <c r="M328" s="108"/>
      <c r="N328" s="109"/>
      <c r="O328" s="109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</row>
    <row r="329" customHeight="1" spans="1:44">
      <c r="A329" s="58"/>
      <c r="B329" s="59"/>
      <c r="C329" s="60"/>
      <c r="D329" s="61" t="s">
        <v>153</v>
      </c>
      <c r="E329" s="98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1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99">
        <v>376031</v>
      </c>
      <c r="B339" s="100" t="s">
        <v>309</v>
      </c>
      <c r="C339" s="101" t="s">
        <v>13</v>
      </c>
      <c r="D339" s="102">
        <v>1549240</v>
      </c>
      <c r="E339" s="103">
        <f t="shared" ref="E339:E402" si="11">G339-F339</f>
        <v>4</v>
      </c>
      <c r="F339" s="104">
        <v>43672</v>
      </c>
      <c r="G339" s="104">
        <v>43676</v>
      </c>
      <c r="H339" s="105">
        <v>13320</v>
      </c>
      <c r="I339" s="110">
        <f>I330+I337-H339</f>
        <v>1363100</v>
      </c>
      <c r="J339" s="54"/>
      <c r="K339" s="3"/>
      <c r="L339" s="3"/>
      <c r="M339" s="111"/>
      <c r="N339" s="111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99">
        <v>376042</v>
      </c>
      <c r="B340" s="100" t="s">
        <v>310</v>
      </c>
      <c r="C340" s="101" t="s">
        <v>13</v>
      </c>
      <c r="D340" s="102">
        <v>1549120</v>
      </c>
      <c r="E340" s="103">
        <f t="shared" si="11"/>
        <v>2</v>
      </c>
      <c r="F340" s="104">
        <v>43674</v>
      </c>
      <c r="G340" s="104">
        <v>43676</v>
      </c>
      <c r="H340" s="105">
        <v>6660</v>
      </c>
      <c r="I340" s="110">
        <f t="shared" ref="I339:I402" si="12">I339-H340</f>
        <v>1356440</v>
      </c>
      <c r="J340" s="54"/>
      <c r="K340" s="3"/>
      <c r="L340" s="3"/>
      <c r="M340" s="111"/>
      <c r="N340" s="111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99">
        <v>376043</v>
      </c>
      <c r="B341" s="100" t="s">
        <v>311</v>
      </c>
      <c r="C341" s="101" t="s">
        <v>13</v>
      </c>
      <c r="D341" s="102">
        <v>1565218</v>
      </c>
      <c r="E341" s="103">
        <f t="shared" si="11"/>
        <v>2</v>
      </c>
      <c r="F341" s="104">
        <v>43674</v>
      </c>
      <c r="G341" s="104">
        <v>43676</v>
      </c>
      <c r="H341" s="105">
        <v>6660</v>
      </c>
      <c r="I341" s="110">
        <f t="shared" si="12"/>
        <v>1349780</v>
      </c>
      <c r="J341" s="54"/>
      <c r="K341" s="3"/>
      <c r="L341" s="3"/>
      <c r="M341" s="111"/>
      <c r="N341" s="111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99">
        <v>376044</v>
      </c>
      <c r="B342" s="100" t="s">
        <v>312</v>
      </c>
      <c r="C342" s="101" t="s">
        <v>13</v>
      </c>
      <c r="D342" s="102">
        <v>1566372</v>
      </c>
      <c r="E342" s="103">
        <f t="shared" si="11"/>
        <v>2</v>
      </c>
      <c r="F342" s="104">
        <v>43674</v>
      </c>
      <c r="G342" s="104">
        <v>43676</v>
      </c>
      <c r="H342" s="105">
        <v>6660</v>
      </c>
      <c r="I342" s="110">
        <f t="shared" si="12"/>
        <v>1343120</v>
      </c>
      <c r="J342" s="54"/>
      <c r="K342" s="3"/>
      <c r="L342" s="3"/>
      <c r="M342" s="111"/>
      <c r="N342" s="111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99">
        <v>376045</v>
      </c>
      <c r="B343" s="100" t="s">
        <v>313</v>
      </c>
      <c r="C343" s="101" t="s">
        <v>13</v>
      </c>
      <c r="D343" s="102">
        <v>1566377</v>
      </c>
      <c r="E343" s="103">
        <f t="shared" si="11"/>
        <v>2</v>
      </c>
      <c r="F343" s="104">
        <v>43674</v>
      </c>
      <c r="G343" s="104">
        <v>43676</v>
      </c>
      <c r="H343" s="105">
        <v>6660</v>
      </c>
      <c r="I343" s="110">
        <f t="shared" si="12"/>
        <v>1336460</v>
      </c>
      <c r="J343" s="54"/>
      <c r="K343" s="3"/>
      <c r="L343" s="3"/>
      <c r="M343" s="111"/>
      <c r="N343" s="111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99">
        <v>376059</v>
      </c>
      <c r="B344" s="100" t="s">
        <v>314</v>
      </c>
      <c r="C344" s="101" t="s">
        <v>50</v>
      </c>
      <c r="D344" s="102">
        <v>1570988</v>
      </c>
      <c r="E344" s="103">
        <f t="shared" si="11"/>
        <v>1</v>
      </c>
      <c r="F344" s="104">
        <v>43675</v>
      </c>
      <c r="G344" s="104">
        <v>43676</v>
      </c>
      <c r="H344" s="105">
        <v>7840</v>
      </c>
      <c r="I344" s="110">
        <f t="shared" si="12"/>
        <v>1328620</v>
      </c>
      <c r="J344" s="54"/>
      <c r="K344" s="3"/>
      <c r="L344" s="3"/>
      <c r="M344" s="111"/>
      <c r="N344" s="111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99">
        <v>376063</v>
      </c>
      <c r="B345" s="100" t="s">
        <v>315</v>
      </c>
      <c r="C345" s="101" t="s">
        <v>79</v>
      </c>
      <c r="D345" s="102">
        <v>1568602</v>
      </c>
      <c r="E345" s="103">
        <f t="shared" si="11"/>
        <v>2</v>
      </c>
      <c r="F345" s="104">
        <v>43674</v>
      </c>
      <c r="G345" s="104">
        <v>43676</v>
      </c>
      <c r="H345" s="105">
        <v>11000</v>
      </c>
      <c r="I345" s="110">
        <f t="shared" si="12"/>
        <v>1317620</v>
      </c>
      <c r="J345" s="54"/>
      <c r="K345" s="3"/>
      <c r="L345" s="3"/>
      <c r="M345" s="111"/>
      <c r="N345" s="111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99">
        <v>376066</v>
      </c>
      <c r="B346" s="100" t="s">
        <v>316</v>
      </c>
      <c r="C346" s="101" t="s">
        <v>16</v>
      </c>
      <c r="D346" s="102">
        <v>1555406</v>
      </c>
      <c r="E346" s="103">
        <f t="shared" si="11"/>
        <v>5</v>
      </c>
      <c r="F346" s="104">
        <v>43671</v>
      </c>
      <c r="G346" s="104">
        <v>43676</v>
      </c>
      <c r="H346" s="105">
        <v>25500</v>
      </c>
      <c r="I346" s="110">
        <f t="shared" si="12"/>
        <v>1292120</v>
      </c>
      <c r="J346" s="54"/>
      <c r="K346" s="3"/>
      <c r="L346" s="3"/>
      <c r="M346" s="111"/>
      <c r="N346" s="111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99">
        <v>376067</v>
      </c>
      <c r="B347" s="100" t="s">
        <v>317</v>
      </c>
      <c r="C347" s="101" t="s">
        <v>16</v>
      </c>
      <c r="D347" s="102">
        <v>1555406</v>
      </c>
      <c r="E347" s="103">
        <f t="shared" si="11"/>
        <v>5</v>
      </c>
      <c r="F347" s="104">
        <v>43671</v>
      </c>
      <c r="G347" s="104">
        <v>43676</v>
      </c>
      <c r="H347" s="105">
        <v>25500</v>
      </c>
      <c r="I347" s="110">
        <f t="shared" si="12"/>
        <v>1266620</v>
      </c>
      <c r="J347" s="54"/>
      <c r="K347" s="3"/>
      <c r="L347" s="3"/>
      <c r="M347" s="111"/>
      <c r="N347" s="111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99">
        <v>376068</v>
      </c>
      <c r="B348" s="100" t="s">
        <v>318</v>
      </c>
      <c r="C348" s="101" t="s">
        <v>13</v>
      </c>
      <c r="D348" s="102">
        <v>1559552</v>
      </c>
      <c r="E348" s="103">
        <f t="shared" si="11"/>
        <v>2</v>
      </c>
      <c r="F348" s="104">
        <v>43674</v>
      </c>
      <c r="G348" s="104">
        <v>43676</v>
      </c>
      <c r="H348" s="105">
        <v>6660</v>
      </c>
      <c r="I348" s="110">
        <f t="shared" si="12"/>
        <v>1259960</v>
      </c>
      <c r="J348" s="54"/>
      <c r="K348" s="3"/>
      <c r="L348" s="3"/>
      <c r="M348" s="111"/>
      <c r="N348" s="111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99">
        <v>376069</v>
      </c>
      <c r="B349" s="100" t="s">
        <v>319</v>
      </c>
      <c r="C349" s="101" t="s">
        <v>13</v>
      </c>
      <c r="D349" s="102">
        <v>1559552</v>
      </c>
      <c r="E349" s="103">
        <f t="shared" si="11"/>
        <v>2</v>
      </c>
      <c r="F349" s="104">
        <v>43674</v>
      </c>
      <c r="G349" s="104">
        <v>43676</v>
      </c>
      <c r="H349" s="105">
        <v>6660</v>
      </c>
      <c r="I349" s="110">
        <f t="shared" si="12"/>
        <v>1253300</v>
      </c>
      <c r="J349" s="54"/>
      <c r="K349" s="3"/>
      <c r="L349" s="3"/>
      <c r="M349" s="111"/>
      <c r="N349" s="111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99">
        <v>376070</v>
      </c>
      <c r="B350" s="100" t="s">
        <v>320</v>
      </c>
      <c r="C350" s="101" t="s">
        <v>16</v>
      </c>
      <c r="D350" s="102">
        <v>1568172</v>
      </c>
      <c r="E350" s="103">
        <f t="shared" si="11"/>
        <v>2</v>
      </c>
      <c r="F350" s="104">
        <v>43674</v>
      </c>
      <c r="G350" s="104">
        <v>43676</v>
      </c>
      <c r="H350" s="105">
        <v>10200</v>
      </c>
      <c r="I350" s="110">
        <f t="shared" si="12"/>
        <v>1243100</v>
      </c>
      <c r="J350" s="54"/>
      <c r="K350" s="3"/>
      <c r="L350" s="3"/>
      <c r="M350" s="111"/>
      <c r="N350" s="111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99">
        <v>376071</v>
      </c>
      <c r="B351" s="100" t="s">
        <v>321</v>
      </c>
      <c r="C351" s="101" t="s">
        <v>16</v>
      </c>
      <c r="D351" s="102">
        <v>1568172</v>
      </c>
      <c r="E351" s="103">
        <f t="shared" si="11"/>
        <v>2</v>
      </c>
      <c r="F351" s="104">
        <v>43674</v>
      </c>
      <c r="G351" s="104">
        <v>43676</v>
      </c>
      <c r="H351" s="105">
        <v>10200</v>
      </c>
      <c r="I351" s="110">
        <f t="shared" si="12"/>
        <v>1232900</v>
      </c>
      <c r="J351" s="54"/>
      <c r="K351" s="3"/>
      <c r="L351" s="3"/>
      <c r="M351" s="111"/>
      <c r="N351" s="111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99">
        <v>376200</v>
      </c>
      <c r="B352" s="100" t="s">
        <v>322</v>
      </c>
      <c r="C352" s="101" t="s">
        <v>13</v>
      </c>
      <c r="D352" s="102">
        <v>1546851</v>
      </c>
      <c r="E352" s="103">
        <f t="shared" si="11"/>
        <v>4</v>
      </c>
      <c r="F352" s="104">
        <v>43673</v>
      </c>
      <c r="G352" s="104">
        <v>43677</v>
      </c>
      <c r="H352" s="105">
        <v>18120</v>
      </c>
      <c r="I352" s="110">
        <f t="shared" si="12"/>
        <v>1214780</v>
      </c>
      <c r="J352" s="54"/>
      <c r="K352" s="3"/>
      <c r="L352" s="3"/>
      <c r="M352" s="111"/>
      <c r="N352" s="111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99">
        <v>376203</v>
      </c>
      <c r="B353" s="100" t="s">
        <v>323</v>
      </c>
      <c r="C353" s="101" t="s">
        <v>13</v>
      </c>
      <c r="D353" s="102">
        <v>1539820</v>
      </c>
      <c r="E353" s="103">
        <f t="shared" si="11"/>
        <v>1</v>
      </c>
      <c r="F353" s="104">
        <v>43676</v>
      </c>
      <c r="G353" s="104">
        <v>43677</v>
      </c>
      <c r="H353" s="105">
        <v>4530</v>
      </c>
      <c r="I353" s="110">
        <f t="shared" si="12"/>
        <v>1210250</v>
      </c>
      <c r="J353" s="54"/>
      <c r="K353" s="3"/>
      <c r="L353" s="3"/>
      <c r="M353" s="111"/>
      <c r="N353" s="111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99">
        <v>376205</v>
      </c>
      <c r="B354" s="100" t="s">
        <v>324</v>
      </c>
      <c r="C354" s="101" t="s">
        <v>13</v>
      </c>
      <c r="D354" s="102">
        <v>1549361</v>
      </c>
      <c r="E354" s="103">
        <f t="shared" si="11"/>
        <v>4</v>
      </c>
      <c r="F354" s="104">
        <v>43673</v>
      </c>
      <c r="G354" s="104">
        <v>43677</v>
      </c>
      <c r="H354" s="105">
        <v>13320</v>
      </c>
      <c r="I354" s="110">
        <f t="shared" si="12"/>
        <v>1196930</v>
      </c>
      <c r="J354" s="54"/>
      <c r="K354" s="3"/>
      <c r="L354" s="3"/>
      <c r="M354" s="111"/>
      <c r="N354" s="111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99">
        <v>376208</v>
      </c>
      <c r="B355" s="100" t="s">
        <v>325</v>
      </c>
      <c r="C355" s="101" t="s">
        <v>13</v>
      </c>
      <c r="D355" s="102">
        <v>1569293</v>
      </c>
      <c r="E355" s="103">
        <f t="shared" si="11"/>
        <v>3</v>
      </c>
      <c r="F355" s="104">
        <v>43674</v>
      </c>
      <c r="G355" s="104">
        <v>43677</v>
      </c>
      <c r="H355" s="105">
        <v>9990</v>
      </c>
      <c r="I355" s="110">
        <f t="shared" si="12"/>
        <v>1186940</v>
      </c>
      <c r="J355" s="54"/>
      <c r="K355" s="3"/>
      <c r="L355" s="3"/>
      <c r="M355" s="111"/>
      <c r="N355" s="111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99">
        <v>376212</v>
      </c>
      <c r="B356" s="100" t="s">
        <v>326</v>
      </c>
      <c r="C356" s="101" t="s">
        <v>13</v>
      </c>
      <c r="D356" s="102">
        <v>1561898</v>
      </c>
      <c r="E356" s="103">
        <f t="shared" si="11"/>
        <v>2</v>
      </c>
      <c r="F356" s="104">
        <v>43675</v>
      </c>
      <c r="G356" s="104">
        <v>43677</v>
      </c>
      <c r="H356" s="105">
        <v>9060</v>
      </c>
      <c r="I356" s="110">
        <f t="shared" si="12"/>
        <v>1177880</v>
      </c>
      <c r="J356" s="54"/>
      <c r="K356" s="3"/>
      <c r="L356" s="3"/>
      <c r="M356" s="111"/>
      <c r="N356" s="111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99">
        <v>376213</v>
      </c>
      <c r="B357" s="100" t="s">
        <v>327</v>
      </c>
      <c r="C357" s="101" t="s">
        <v>13</v>
      </c>
      <c r="D357" s="102">
        <v>1567386</v>
      </c>
      <c r="E357" s="103">
        <f t="shared" si="11"/>
        <v>3</v>
      </c>
      <c r="F357" s="104">
        <v>43674</v>
      </c>
      <c r="G357" s="104">
        <v>43677</v>
      </c>
      <c r="H357" s="105">
        <v>9990</v>
      </c>
      <c r="I357" s="110">
        <f t="shared" si="12"/>
        <v>1167890</v>
      </c>
      <c r="J357" s="54"/>
      <c r="K357" s="3"/>
      <c r="L357" s="3"/>
      <c r="M357" s="111"/>
      <c r="N357" s="111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99">
        <v>376214</v>
      </c>
      <c r="B358" s="100" t="s">
        <v>328</v>
      </c>
      <c r="C358" s="101" t="s">
        <v>13</v>
      </c>
      <c r="D358" s="102">
        <v>1568973</v>
      </c>
      <c r="E358" s="103">
        <f t="shared" si="11"/>
        <v>2</v>
      </c>
      <c r="F358" s="104">
        <v>43675</v>
      </c>
      <c r="G358" s="104">
        <v>43677</v>
      </c>
      <c r="H358" s="105">
        <v>6660</v>
      </c>
      <c r="I358" s="110">
        <f t="shared" si="12"/>
        <v>1161230</v>
      </c>
      <c r="J358" s="54"/>
      <c r="K358" s="3"/>
      <c r="L358" s="3"/>
      <c r="M358" s="111"/>
      <c r="N358" s="111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99">
        <v>376334</v>
      </c>
      <c r="B359" s="100" t="s">
        <v>329</v>
      </c>
      <c r="C359" s="101" t="s">
        <v>13</v>
      </c>
      <c r="D359" s="106">
        <v>1539299</v>
      </c>
      <c r="E359" s="103">
        <f t="shared" si="11"/>
        <v>4</v>
      </c>
      <c r="F359" s="104">
        <v>43656</v>
      </c>
      <c r="G359" s="104">
        <v>43660</v>
      </c>
      <c r="H359" s="105">
        <v>0</v>
      </c>
      <c r="I359" s="110">
        <f t="shared" si="12"/>
        <v>1161230</v>
      </c>
      <c r="J359" s="54"/>
      <c r="K359" s="3"/>
      <c r="L359" s="3"/>
      <c r="M359" s="111"/>
      <c r="N359" s="111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99">
        <v>376398</v>
      </c>
      <c r="B360" s="100" t="s">
        <v>330</v>
      </c>
      <c r="C360" s="101" t="s">
        <v>13</v>
      </c>
      <c r="D360" s="102">
        <v>1570815</v>
      </c>
      <c r="E360" s="103">
        <f t="shared" si="11"/>
        <v>1</v>
      </c>
      <c r="F360" s="104">
        <v>43677</v>
      </c>
      <c r="G360" s="104">
        <v>43678</v>
      </c>
      <c r="H360" s="105">
        <v>3330</v>
      </c>
      <c r="I360" s="110">
        <f t="shared" si="12"/>
        <v>1157900</v>
      </c>
      <c r="J360" s="54"/>
      <c r="K360" s="3"/>
      <c r="L360" s="3"/>
      <c r="M360" s="111"/>
      <c r="N360" s="111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99">
        <v>376400</v>
      </c>
      <c r="B361" s="100" t="s">
        <v>331</v>
      </c>
      <c r="C361" s="101" t="s">
        <v>13</v>
      </c>
      <c r="D361" s="102">
        <v>1570631</v>
      </c>
      <c r="E361" s="103">
        <f t="shared" si="11"/>
        <v>2</v>
      </c>
      <c r="F361" s="104">
        <v>43676</v>
      </c>
      <c r="G361" s="104">
        <v>43678</v>
      </c>
      <c r="H361" s="105">
        <v>6660</v>
      </c>
      <c r="I361" s="110">
        <f t="shared" si="12"/>
        <v>1151240</v>
      </c>
      <c r="J361" s="54"/>
      <c r="K361" s="3"/>
      <c r="L361" s="3"/>
      <c r="M361" s="111"/>
      <c r="N361" s="111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99">
        <v>376401</v>
      </c>
      <c r="B362" s="100" t="s">
        <v>332</v>
      </c>
      <c r="C362" s="101" t="s">
        <v>50</v>
      </c>
      <c r="D362" s="102">
        <v>1570628</v>
      </c>
      <c r="E362" s="103">
        <f t="shared" si="11"/>
        <v>2</v>
      </c>
      <c r="F362" s="104">
        <v>43676</v>
      </c>
      <c r="G362" s="104">
        <v>43678</v>
      </c>
      <c r="H362" s="105">
        <v>15680</v>
      </c>
      <c r="I362" s="110">
        <f t="shared" si="12"/>
        <v>1135560</v>
      </c>
      <c r="J362" s="54"/>
      <c r="K362" s="3"/>
      <c r="L362" s="3"/>
      <c r="M362" s="111"/>
      <c r="N362" s="111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99">
        <v>376402</v>
      </c>
      <c r="B363" s="100" t="s">
        <v>333</v>
      </c>
      <c r="C363" s="101" t="s">
        <v>13</v>
      </c>
      <c r="D363" s="102">
        <v>1535753</v>
      </c>
      <c r="E363" s="103">
        <f t="shared" si="11"/>
        <v>2</v>
      </c>
      <c r="F363" s="104">
        <v>43676</v>
      </c>
      <c r="G363" s="104">
        <v>43678</v>
      </c>
      <c r="H363" s="105">
        <v>6660</v>
      </c>
      <c r="I363" s="110">
        <f t="shared" si="12"/>
        <v>1128900</v>
      </c>
      <c r="J363" s="54"/>
      <c r="K363" s="3"/>
      <c r="L363" s="3"/>
      <c r="M363" s="111"/>
      <c r="N363" s="111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99">
        <v>376403</v>
      </c>
      <c r="B364" s="100" t="s">
        <v>334</v>
      </c>
      <c r="C364" s="101" t="s">
        <v>13</v>
      </c>
      <c r="D364" s="102">
        <v>1547641</v>
      </c>
      <c r="E364" s="103">
        <f t="shared" si="11"/>
        <v>3</v>
      </c>
      <c r="F364" s="104">
        <v>43675</v>
      </c>
      <c r="G364" s="104">
        <v>43678</v>
      </c>
      <c r="H364" s="105">
        <v>13590</v>
      </c>
      <c r="I364" s="110">
        <f t="shared" si="12"/>
        <v>1115310</v>
      </c>
      <c r="J364" s="54"/>
      <c r="K364" s="3"/>
      <c r="L364" s="3"/>
      <c r="M364" s="111"/>
      <c r="N364" s="111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99">
        <v>376407</v>
      </c>
      <c r="B365" s="100" t="s">
        <v>335</v>
      </c>
      <c r="C365" s="101" t="s">
        <v>13</v>
      </c>
      <c r="D365" s="102">
        <v>1552586</v>
      </c>
      <c r="E365" s="103">
        <f t="shared" si="11"/>
        <v>2</v>
      </c>
      <c r="F365" s="104">
        <v>43676</v>
      </c>
      <c r="G365" s="104">
        <v>43678</v>
      </c>
      <c r="H365" s="105">
        <v>6660</v>
      </c>
      <c r="I365" s="110">
        <f t="shared" si="12"/>
        <v>1108650</v>
      </c>
      <c r="J365" s="54"/>
      <c r="K365" s="3"/>
      <c r="L365" s="3"/>
      <c r="M365" s="111"/>
      <c r="N365" s="11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99">
        <v>376408</v>
      </c>
      <c r="B366" s="100" t="s">
        <v>336</v>
      </c>
      <c r="C366" s="101" t="s">
        <v>13</v>
      </c>
      <c r="D366" s="102">
        <v>1552586</v>
      </c>
      <c r="E366" s="103">
        <f t="shared" si="11"/>
        <v>2</v>
      </c>
      <c r="F366" s="104">
        <v>43676</v>
      </c>
      <c r="G366" s="104">
        <v>43678</v>
      </c>
      <c r="H366" s="105">
        <v>6660</v>
      </c>
      <c r="I366" s="110">
        <f t="shared" si="12"/>
        <v>1101990</v>
      </c>
      <c r="J366" s="54"/>
      <c r="K366" s="3"/>
      <c r="L366" s="3"/>
      <c r="M366" s="111"/>
      <c r="N366" s="11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99">
        <v>376409</v>
      </c>
      <c r="B367" s="100" t="s">
        <v>335</v>
      </c>
      <c r="C367" s="101" t="s">
        <v>13</v>
      </c>
      <c r="D367" s="102">
        <v>1552586</v>
      </c>
      <c r="E367" s="103">
        <f t="shared" si="11"/>
        <v>2</v>
      </c>
      <c r="F367" s="104">
        <v>43676</v>
      </c>
      <c r="G367" s="104">
        <v>43678</v>
      </c>
      <c r="H367" s="105">
        <v>6660</v>
      </c>
      <c r="I367" s="110">
        <f t="shared" si="12"/>
        <v>1095330</v>
      </c>
      <c r="J367" s="54"/>
      <c r="K367" s="3"/>
      <c r="L367" s="3"/>
      <c r="M367" s="111"/>
      <c r="N367" s="11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99">
        <v>376418</v>
      </c>
      <c r="B368" s="100" t="s">
        <v>149</v>
      </c>
      <c r="C368" s="101" t="s">
        <v>13</v>
      </c>
      <c r="D368" s="102">
        <v>1545271</v>
      </c>
      <c r="E368" s="103">
        <f t="shared" si="11"/>
        <v>4</v>
      </c>
      <c r="F368" s="104">
        <v>43674</v>
      </c>
      <c r="G368" s="104">
        <v>43678</v>
      </c>
      <c r="H368" s="105">
        <v>13320</v>
      </c>
      <c r="I368" s="110">
        <f t="shared" si="12"/>
        <v>1082010</v>
      </c>
      <c r="J368" s="54"/>
      <c r="K368" s="3"/>
      <c r="L368" s="3"/>
      <c r="M368" s="111"/>
      <c r="N368" s="11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99">
        <v>376419</v>
      </c>
      <c r="B369" s="100" t="s">
        <v>337</v>
      </c>
      <c r="C369" s="101" t="s">
        <v>13</v>
      </c>
      <c r="D369" s="102">
        <v>1543015</v>
      </c>
      <c r="E369" s="103">
        <f t="shared" si="11"/>
        <v>2</v>
      </c>
      <c r="F369" s="104">
        <v>43676</v>
      </c>
      <c r="G369" s="104">
        <v>43678</v>
      </c>
      <c r="H369" s="105">
        <v>6660</v>
      </c>
      <c r="I369" s="110">
        <f t="shared" si="12"/>
        <v>1075350</v>
      </c>
      <c r="J369" s="54"/>
      <c r="K369" s="3"/>
      <c r="L369" s="3"/>
      <c r="M369" s="111"/>
      <c r="N369" s="11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99">
        <v>376420</v>
      </c>
      <c r="B370" s="100" t="s">
        <v>302</v>
      </c>
      <c r="C370" s="101" t="s">
        <v>13</v>
      </c>
      <c r="D370" s="102">
        <v>1543015</v>
      </c>
      <c r="E370" s="103">
        <f t="shared" si="11"/>
        <v>2</v>
      </c>
      <c r="F370" s="104">
        <v>43676</v>
      </c>
      <c r="G370" s="104">
        <v>43678</v>
      </c>
      <c r="H370" s="105">
        <v>6660</v>
      </c>
      <c r="I370" s="110">
        <f t="shared" si="12"/>
        <v>1068690</v>
      </c>
      <c r="J370" s="54"/>
      <c r="K370" s="3"/>
      <c r="L370" s="3"/>
      <c r="M370" s="111"/>
      <c r="N370" s="11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99">
        <v>376421</v>
      </c>
      <c r="B371" s="100" t="s">
        <v>338</v>
      </c>
      <c r="C371" s="101" t="s">
        <v>50</v>
      </c>
      <c r="D371" s="102">
        <v>1548630</v>
      </c>
      <c r="E371" s="103">
        <f t="shared" si="11"/>
        <v>5</v>
      </c>
      <c r="F371" s="104">
        <v>43673</v>
      </c>
      <c r="G371" s="104">
        <v>43678</v>
      </c>
      <c r="H371" s="105">
        <v>39200</v>
      </c>
      <c r="I371" s="110">
        <f t="shared" si="12"/>
        <v>1029490</v>
      </c>
      <c r="J371" s="54"/>
      <c r="K371" s="3"/>
      <c r="L371" s="3"/>
      <c r="M371" s="111"/>
      <c r="N371" s="11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99">
        <v>376425</v>
      </c>
      <c r="B372" s="100" t="s">
        <v>339</v>
      </c>
      <c r="C372" s="101" t="s">
        <v>13</v>
      </c>
      <c r="D372" s="102">
        <v>1564806</v>
      </c>
      <c r="E372" s="103">
        <f t="shared" si="11"/>
        <v>3</v>
      </c>
      <c r="F372" s="104">
        <v>43675</v>
      </c>
      <c r="G372" s="104">
        <v>43678</v>
      </c>
      <c r="H372" s="105">
        <v>9990</v>
      </c>
      <c r="I372" s="110">
        <f t="shared" si="12"/>
        <v>1019500</v>
      </c>
      <c r="J372" s="54"/>
      <c r="K372" s="3"/>
      <c r="L372" s="3"/>
      <c r="M372" s="111"/>
      <c r="N372" s="11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99">
        <v>376426</v>
      </c>
      <c r="B373" s="100" t="s">
        <v>340</v>
      </c>
      <c r="C373" s="101" t="s">
        <v>13</v>
      </c>
      <c r="D373" s="102">
        <v>1564778</v>
      </c>
      <c r="E373" s="103">
        <f t="shared" si="11"/>
        <v>3</v>
      </c>
      <c r="F373" s="104">
        <v>43675</v>
      </c>
      <c r="G373" s="104">
        <v>43678</v>
      </c>
      <c r="H373" s="105">
        <v>9990</v>
      </c>
      <c r="I373" s="110">
        <f t="shared" si="12"/>
        <v>1009510</v>
      </c>
      <c r="J373" s="54"/>
      <c r="K373" s="3"/>
      <c r="L373" s="3"/>
      <c r="M373" s="111"/>
      <c r="N373" s="11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99">
        <v>376427</v>
      </c>
      <c r="B374" s="100" t="s">
        <v>341</v>
      </c>
      <c r="C374" s="101" t="s">
        <v>13</v>
      </c>
      <c r="D374" s="102">
        <v>1564772</v>
      </c>
      <c r="E374" s="103">
        <f t="shared" si="11"/>
        <v>3</v>
      </c>
      <c r="F374" s="104">
        <v>43675</v>
      </c>
      <c r="G374" s="104">
        <v>43678</v>
      </c>
      <c r="H374" s="105">
        <v>9990</v>
      </c>
      <c r="I374" s="110">
        <f t="shared" si="12"/>
        <v>999520</v>
      </c>
      <c r="J374" s="54"/>
      <c r="K374" s="3"/>
      <c r="L374" s="3"/>
      <c r="M374" s="111"/>
      <c r="N374" s="11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99">
        <v>376433</v>
      </c>
      <c r="B375" s="100" t="s">
        <v>342</v>
      </c>
      <c r="C375" s="101" t="s">
        <v>50</v>
      </c>
      <c r="D375" s="102">
        <v>1570025</v>
      </c>
      <c r="E375" s="103">
        <f t="shared" si="11"/>
        <v>3</v>
      </c>
      <c r="F375" s="104">
        <v>43675</v>
      </c>
      <c r="G375" s="104">
        <v>43678</v>
      </c>
      <c r="H375" s="105">
        <v>23520</v>
      </c>
      <c r="I375" s="110">
        <f t="shared" si="12"/>
        <v>976000</v>
      </c>
      <c r="J375" s="54"/>
      <c r="K375" s="3"/>
      <c r="L375" s="3"/>
      <c r="M375" s="111"/>
      <c r="N375" s="11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99">
        <v>376434</v>
      </c>
      <c r="B376" s="100" t="s">
        <v>343</v>
      </c>
      <c r="C376" s="101" t="s">
        <v>13</v>
      </c>
      <c r="D376" s="102">
        <v>1566740</v>
      </c>
      <c r="E376" s="103">
        <f t="shared" si="11"/>
        <v>3</v>
      </c>
      <c r="F376" s="104">
        <v>43675</v>
      </c>
      <c r="G376" s="104">
        <v>43678</v>
      </c>
      <c r="H376" s="105">
        <v>9990</v>
      </c>
      <c r="I376" s="110">
        <f t="shared" si="12"/>
        <v>966010</v>
      </c>
      <c r="J376" s="54"/>
      <c r="K376" s="3"/>
      <c r="L376" s="3"/>
      <c r="M376" s="111"/>
      <c r="N376" s="11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99">
        <v>376437</v>
      </c>
      <c r="B377" s="100" t="s">
        <v>344</v>
      </c>
      <c r="C377" s="101" t="s">
        <v>13</v>
      </c>
      <c r="D377" s="102">
        <v>1545961</v>
      </c>
      <c r="E377" s="103">
        <f t="shared" si="11"/>
        <v>2</v>
      </c>
      <c r="F377" s="104">
        <v>43676</v>
      </c>
      <c r="G377" s="104">
        <v>43678</v>
      </c>
      <c r="H377" s="105">
        <v>6660</v>
      </c>
      <c r="I377" s="110">
        <f t="shared" si="12"/>
        <v>959350</v>
      </c>
      <c r="J377" s="54"/>
      <c r="K377" s="3"/>
      <c r="L377" s="3"/>
      <c r="M377" s="111"/>
      <c r="N377" s="11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99">
        <v>376438</v>
      </c>
      <c r="B378" s="100" t="s">
        <v>345</v>
      </c>
      <c r="C378" s="101" t="s">
        <v>13</v>
      </c>
      <c r="D378" s="102">
        <v>1545961</v>
      </c>
      <c r="E378" s="103">
        <f t="shared" si="11"/>
        <v>2</v>
      </c>
      <c r="F378" s="104">
        <v>43676</v>
      </c>
      <c r="G378" s="104">
        <v>43678</v>
      </c>
      <c r="H378" s="105">
        <v>6660</v>
      </c>
      <c r="I378" s="110">
        <f t="shared" si="12"/>
        <v>952690</v>
      </c>
      <c r="J378" s="54"/>
      <c r="K378" s="3"/>
      <c r="L378" s="3"/>
      <c r="M378" s="111"/>
      <c r="N378" s="11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99">
        <v>376439</v>
      </c>
      <c r="B379" s="100" t="s">
        <v>346</v>
      </c>
      <c r="C379" s="101" t="s">
        <v>13</v>
      </c>
      <c r="D379" s="102">
        <v>1557654</v>
      </c>
      <c r="E379" s="103">
        <f t="shared" si="11"/>
        <v>2</v>
      </c>
      <c r="F379" s="104">
        <v>43676</v>
      </c>
      <c r="G379" s="104">
        <v>43678</v>
      </c>
      <c r="H379" s="105">
        <v>6660</v>
      </c>
      <c r="I379" s="110">
        <f t="shared" si="12"/>
        <v>946030</v>
      </c>
      <c r="J379" s="54"/>
      <c r="K379" s="3"/>
      <c r="L379" s="3"/>
      <c r="M379" s="111"/>
      <c r="N379" s="11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99">
        <v>376445</v>
      </c>
      <c r="B380" s="100" t="s">
        <v>347</v>
      </c>
      <c r="C380" s="101" t="s">
        <v>16</v>
      </c>
      <c r="D380" s="102">
        <v>1559651</v>
      </c>
      <c r="E380" s="103">
        <f t="shared" si="11"/>
        <v>3</v>
      </c>
      <c r="F380" s="104">
        <v>43675</v>
      </c>
      <c r="G380" s="104">
        <v>43678</v>
      </c>
      <c r="H380" s="105">
        <v>19800</v>
      </c>
      <c r="I380" s="110">
        <f t="shared" si="12"/>
        <v>926230</v>
      </c>
      <c r="J380" s="112"/>
      <c r="K380" s="113"/>
      <c r="L380" s="3"/>
      <c r="M380" s="111"/>
      <c r="N380" s="11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99">
        <v>376558</v>
      </c>
      <c r="B381" s="100" t="s">
        <v>348</v>
      </c>
      <c r="C381" s="101" t="s">
        <v>13</v>
      </c>
      <c r="D381" s="102">
        <v>1552608</v>
      </c>
      <c r="E381" s="103">
        <f t="shared" si="11"/>
        <v>3</v>
      </c>
      <c r="F381" s="104">
        <v>43676</v>
      </c>
      <c r="G381" s="104">
        <v>43679</v>
      </c>
      <c r="H381" s="105">
        <v>9990</v>
      </c>
      <c r="I381" s="110">
        <f t="shared" si="12"/>
        <v>916240</v>
      </c>
      <c r="J381" s="54"/>
      <c r="K381" s="3"/>
      <c r="L381" s="3"/>
      <c r="M381" s="111"/>
      <c r="N381" s="111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99">
        <v>376559</v>
      </c>
      <c r="B382" s="100" t="s">
        <v>349</v>
      </c>
      <c r="C382" s="101" t="s">
        <v>13</v>
      </c>
      <c r="D382" s="102">
        <v>1552608</v>
      </c>
      <c r="E382" s="103">
        <f t="shared" si="11"/>
        <v>3</v>
      </c>
      <c r="F382" s="104">
        <v>43676</v>
      </c>
      <c r="G382" s="104">
        <v>43679</v>
      </c>
      <c r="H382" s="105">
        <v>9990</v>
      </c>
      <c r="I382" s="110">
        <f t="shared" si="12"/>
        <v>906250</v>
      </c>
      <c r="J382" s="54"/>
      <c r="K382" s="3"/>
      <c r="L382" s="3"/>
      <c r="M382" s="111"/>
      <c r="N382" s="111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99">
        <v>376560</v>
      </c>
      <c r="B383" s="100" t="s">
        <v>350</v>
      </c>
      <c r="C383" s="101" t="s">
        <v>13</v>
      </c>
      <c r="D383" s="102">
        <v>1552608</v>
      </c>
      <c r="E383" s="103">
        <f t="shared" si="11"/>
        <v>3</v>
      </c>
      <c r="F383" s="104">
        <v>43676</v>
      </c>
      <c r="G383" s="104">
        <v>43679</v>
      </c>
      <c r="H383" s="105">
        <v>9990</v>
      </c>
      <c r="I383" s="110">
        <f t="shared" si="12"/>
        <v>896260</v>
      </c>
      <c r="J383" s="54"/>
      <c r="K383" s="3"/>
      <c r="L383" s="3"/>
      <c r="M383" s="111"/>
      <c r="N383" s="111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99">
        <v>376561</v>
      </c>
      <c r="B384" s="100" t="s">
        <v>351</v>
      </c>
      <c r="C384" s="101" t="s">
        <v>13</v>
      </c>
      <c r="D384" s="102">
        <v>1568132</v>
      </c>
      <c r="E384" s="103">
        <f t="shared" si="11"/>
        <v>3</v>
      </c>
      <c r="F384" s="104">
        <v>43676</v>
      </c>
      <c r="G384" s="104">
        <v>43679</v>
      </c>
      <c r="H384" s="105">
        <v>9990</v>
      </c>
      <c r="I384" s="110">
        <f t="shared" si="12"/>
        <v>886270</v>
      </c>
      <c r="J384" s="54"/>
      <c r="K384" s="3"/>
      <c r="L384" s="3"/>
      <c r="M384" s="111"/>
      <c r="N384" s="111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99">
        <v>376562</v>
      </c>
      <c r="B385" s="100" t="s">
        <v>352</v>
      </c>
      <c r="C385" s="101" t="s">
        <v>13</v>
      </c>
      <c r="D385" s="102">
        <v>1568132</v>
      </c>
      <c r="E385" s="103">
        <f t="shared" si="11"/>
        <v>3</v>
      </c>
      <c r="F385" s="104">
        <v>43676</v>
      </c>
      <c r="G385" s="104">
        <v>43679</v>
      </c>
      <c r="H385" s="105">
        <v>9990</v>
      </c>
      <c r="I385" s="110">
        <f t="shared" si="12"/>
        <v>876280</v>
      </c>
      <c r="J385" s="54"/>
      <c r="K385" s="3"/>
      <c r="L385" s="3"/>
      <c r="M385" s="111"/>
      <c r="N385" s="111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99">
        <v>376563</v>
      </c>
      <c r="B386" s="100" t="s">
        <v>353</v>
      </c>
      <c r="C386" s="101" t="s">
        <v>13</v>
      </c>
      <c r="D386" s="102">
        <v>1555589</v>
      </c>
      <c r="E386" s="103">
        <f t="shared" si="11"/>
        <v>3</v>
      </c>
      <c r="F386" s="104">
        <v>43676</v>
      </c>
      <c r="G386" s="104">
        <v>43679</v>
      </c>
      <c r="H386" s="105">
        <v>13590</v>
      </c>
      <c r="I386" s="110">
        <f t="shared" si="12"/>
        <v>862690</v>
      </c>
      <c r="J386" s="54"/>
      <c r="K386" s="3"/>
      <c r="L386" s="3"/>
      <c r="M386" s="111"/>
      <c r="N386" s="111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99">
        <v>376566</v>
      </c>
      <c r="B387" s="100" t="s">
        <v>354</v>
      </c>
      <c r="C387" s="101" t="s">
        <v>13</v>
      </c>
      <c r="D387" s="102">
        <v>1568125</v>
      </c>
      <c r="E387" s="103">
        <f t="shared" si="11"/>
        <v>2</v>
      </c>
      <c r="F387" s="104">
        <v>43677</v>
      </c>
      <c r="G387" s="104">
        <v>43679</v>
      </c>
      <c r="H387" s="105">
        <v>6660</v>
      </c>
      <c r="I387" s="110">
        <f t="shared" si="12"/>
        <v>856030</v>
      </c>
      <c r="J387" s="54"/>
      <c r="K387" s="3"/>
      <c r="L387" s="3"/>
      <c r="M387" s="111"/>
      <c r="N387" s="111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99">
        <v>376567</v>
      </c>
      <c r="B388" s="100" t="s">
        <v>355</v>
      </c>
      <c r="C388" s="101" t="s">
        <v>13</v>
      </c>
      <c r="D388" s="102">
        <v>1567577</v>
      </c>
      <c r="E388" s="103">
        <f t="shared" si="11"/>
        <v>4</v>
      </c>
      <c r="F388" s="104">
        <v>43675</v>
      </c>
      <c r="G388" s="104">
        <v>43679</v>
      </c>
      <c r="H388" s="105">
        <v>18120</v>
      </c>
      <c r="I388" s="110">
        <f t="shared" si="12"/>
        <v>837910</v>
      </c>
      <c r="J388" s="54"/>
      <c r="K388" s="3"/>
      <c r="L388" s="3"/>
      <c r="M388" s="111"/>
      <c r="N388" s="111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99">
        <v>376569</v>
      </c>
      <c r="B389" s="100" t="s">
        <v>356</v>
      </c>
      <c r="C389" s="101" t="s">
        <v>13</v>
      </c>
      <c r="D389" s="102">
        <v>1536109</v>
      </c>
      <c r="E389" s="103">
        <f t="shared" si="11"/>
        <v>3</v>
      </c>
      <c r="F389" s="104">
        <v>43676</v>
      </c>
      <c r="G389" s="104">
        <v>43679</v>
      </c>
      <c r="H389" s="105">
        <v>13590</v>
      </c>
      <c r="I389" s="110">
        <f t="shared" si="12"/>
        <v>824320</v>
      </c>
      <c r="J389" s="54"/>
      <c r="K389" s="3"/>
      <c r="L389" s="3"/>
      <c r="M389" s="111"/>
      <c r="N389" s="111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99">
        <v>376571</v>
      </c>
      <c r="B390" s="100" t="s">
        <v>357</v>
      </c>
      <c r="C390" s="101" t="s">
        <v>13</v>
      </c>
      <c r="D390" s="102">
        <v>1540056</v>
      </c>
      <c r="E390" s="103">
        <f t="shared" si="11"/>
        <v>1</v>
      </c>
      <c r="F390" s="104">
        <v>43678</v>
      </c>
      <c r="G390" s="104">
        <v>43679</v>
      </c>
      <c r="H390" s="105">
        <v>4530</v>
      </c>
      <c r="I390" s="110">
        <f t="shared" si="12"/>
        <v>819790</v>
      </c>
      <c r="J390" s="54"/>
      <c r="K390" s="3"/>
      <c r="L390" s="3"/>
      <c r="M390" s="111"/>
      <c r="N390" s="111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99">
        <v>376572</v>
      </c>
      <c r="B391" s="100" t="s">
        <v>358</v>
      </c>
      <c r="C391" s="101" t="s">
        <v>13</v>
      </c>
      <c r="D391" s="102">
        <v>1565186</v>
      </c>
      <c r="E391" s="103">
        <f t="shared" si="11"/>
        <v>4</v>
      </c>
      <c r="F391" s="104">
        <v>43675</v>
      </c>
      <c r="G391" s="104">
        <v>43679</v>
      </c>
      <c r="H391" s="105">
        <v>13320</v>
      </c>
      <c r="I391" s="110">
        <f t="shared" si="12"/>
        <v>806470</v>
      </c>
      <c r="J391" s="54"/>
      <c r="K391" s="3"/>
      <c r="L391" s="3"/>
      <c r="M391" s="111"/>
      <c r="N391" s="111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99">
        <v>376573</v>
      </c>
      <c r="B392" s="100" t="s">
        <v>359</v>
      </c>
      <c r="C392" s="101" t="s">
        <v>13</v>
      </c>
      <c r="D392" s="102">
        <v>1566984</v>
      </c>
      <c r="E392" s="103">
        <f t="shared" si="11"/>
        <v>3</v>
      </c>
      <c r="F392" s="104">
        <v>43676</v>
      </c>
      <c r="G392" s="104">
        <v>43679</v>
      </c>
      <c r="H392" s="105">
        <v>9990</v>
      </c>
      <c r="I392" s="110">
        <f t="shared" si="12"/>
        <v>796480</v>
      </c>
      <c r="J392" s="54"/>
      <c r="K392" s="3"/>
      <c r="L392" s="3"/>
      <c r="M392" s="111"/>
      <c r="N392" s="111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99">
        <v>376576</v>
      </c>
      <c r="B393" s="100" t="s">
        <v>360</v>
      </c>
      <c r="C393" s="101" t="s">
        <v>13</v>
      </c>
      <c r="D393" s="102">
        <v>1558298</v>
      </c>
      <c r="E393" s="103">
        <f t="shared" si="11"/>
        <v>5</v>
      </c>
      <c r="F393" s="104">
        <v>43674</v>
      </c>
      <c r="G393" s="104">
        <v>43679</v>
      </c>
      <c r="H393" s="105">
        <v>16650</v>
      </c>
      <c r="I393" s="110">
        <f t="shared" si="12"/>
        <v>779830</v>
      </c>
      <c r="J393" s="54"/>
      <c r="K393" s="3"/>
      <c r="L393" s="3"/>
      <c r="M393" s="111"/>
      <c r="N393" s="111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99">
        <v>376577</v>
      </c>
      <c r="B394" s="100" t="s">
        <v>361</v>
      </c>
      <c r="C394" s="101" t="s">
        <v>13</v>
      </c>
      <c r="D394" s="102">
        <v>1558298</v>
      </c>
      <c r="E394" s="103">
        <f t="shared" si="11"/>
        <v>5</v>
      </c>
      <c r="F394" s="104">
        <v>43674</v>
      </c>
      <c r="G394" s="104">
        <v>43679</v>
      </c>
      <c r="H394" s="105">
        <v>16650</v>
      </c>
      <c r="I394" s="110">
        <f t="shared" si="12"/>
        <v>763180</v>
      </c>
      <c r="J394" s="54"/>
      <c r="K394" s="3"/>
      <c r="L394" s="3"/>
      <c r="M394" s="111"/>
      <c r="N394" s="111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99">
        <v>376578</v>
      </c>
      <c r="B395" s="100" t="s">
        <v>362</v>
      </c>
      <c r="C395" s="101" t="s">
        <v>13</v>
      </c>
      <c r="D395" s="102">
        <v>1561416</v>
      </c>
      <c r="E395" s="103">
        <f t="shared" si="11"/>
        <v>1</v>
      </c>
      <c r="F395" s="104">
        <v>43678</v>
      </c>
      <c r="G395" s="104">
        <v>43679</v>
      </c>
      <c r="H395" s="105">
        <v>3330</v>
      </c>
      <c r="I395" s="110">
        <f t="shared" si="12"/>
        <v>759850</v>
      </c>
      <c r="J395" s="54"/>
      <c r="K395" s="3"/>
      <c r="L395" s="3"/>
      <c r="M395" s="111"/>
      <c r="N395" s="111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99">
        <v>376579</v>
      </c>
      <c r="B396" s="100" t="s">
        <v>363</v>
      </c>
      <c r="C396" s="101" t="s">
        <v>13</v>
      </c>
      <c r="D396" s="102">
        <v>1561416</v>
      </c>
      <c r="E396" s="103">
        <f t="shared" si="11"/>
        <v>1</v>
      </c>
      <c r="F396" s="104">
        <v>43678</v>
      </c>
      <c r="G396" s="104">
        <v>43679</v>
      </c>
      <c r="H396" s="105">
        <v>3330</v>
      </c>
      <c r="I396" s="110">
        <f t="shared" si="12"/>
        <v>756520</v>
      </c>
      <c r="J396" s="54"/>
      <c r="K396" s="3"/>
      <c r="L396" s="3"/>
      <c r="M396" s="111"/>
      <c r="N396" s="111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99">
        <v>376580</v>
      </c>
      <c r="B397" s="100" t="s">
        <v>364</v>
      </c>
      <c r="C397" s="101" t="s">
        <v>13</v>
      </c>
      <c r="D397" s="102">
        <v>1561416</v>
      </c>
      <c r="E397" s="103">
        <f t="shared" si="11"/>
        <v>1</v>
      </c>
      <c r="F397" s="104">
        <v>43678</v>
      </c>
      <c r="G397" s="104">
        <v>43679</v>
      </c>
      <c r="H397" s="105">
        <v>3330</v>
      </c>
      <c r="I397" s="110">
        <f t="shared" si="12"/>
        <v>753190</v>
      </c>
      <c r="J397" s="54"/>
      <c r="K397" s="3"/>
      <c r="L397" s="3"/>
      <c r="M397" s="111"/>
      <c r="N397" s="111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99">
        <v>376581</v>
      </c>
      <c r="B398" s="100" t="s">
        <v>365</v>
      </c>
      <c r="C398" s="101" t="s">
        <v>50</v>
      </c>
      <c r="D398" s="102">
        <v>1555488</v>
      </c>
      <c r="E398" s="103">
        <f t="shared" si="11"/>
        <v>5</v>
      </c>
      <c r="F398" s="104">
        <v>43674</v>
      </c>
      <c r="G398" s="104">
        <v>43679</v>
      </c>
      <c r="H398" s="105">
        <v>39200</v>
      </c>
      <c r="I398" s="110">
        <f t="shared" si="12"/>
        <v>713990</v>
      </c>
      <c r="J398" s="54"/>
      <c r="K398" s="3"/>
      <c r="L398" s="3"/>
      <c r="M398" s="111"/>
      <c r="N398" s="111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99">
        <v>376584</v>
      </c>
      <c r="B399" s="100" t="s">
        <v>366</v>
      </c>
      <c r="C399" s="101" t="s">
        <v>13</v>
      </c>
      <c r="D399" s="102">
        <v>1547232</v>
      </c>
      <c r="E399" s="103">
        <f t="shared" si="11"/>
        <v>4</v>
      </c>
      <c r="F399" s="104">
        <v>43675</v>
      </c>
      <c r="G399" s="104">
        <v>43679</v>
      </c>
      <c r="H399" s="105">
        <v>13320</v>
      </c>
      <c r="I399" s="110">
        <f t="shared" si="12"/>
        <v>700670</v>
      </c>
      <c r="J399" s="54"/>
      <c r="K399" s="3"/>
      <c r="L399" s="3"/>
      <c r="M399" s="111"/>
      <c r="N399" s="111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99">
        <v>376585</v>
      </c>
      <c r="B400" s="100" t="s">
        <v>367</v>
      </c>
      <c r="C400" s="101" t="s">
        <v>13</v>
      </c>
      <c r="D400" s="102">
        <v>1547232</v>
      </c>
      <c r="E400" s="103">
        <f t="shared" si="11"/>
        <v>4</v>
      </c>
      <c r="F400" s="104">
        <v>43675</v>
      </c>
      <c r="G400" s="104">
        <v>43679</v>
      </c>
      <c r="H400" s="105">
        <v>13320</v>
      </c>
      <c r="I400" s="110">
        <f t="shared" si="12"/>
        <v>687350</v>
      </c>
      <c r="J400" s="54"/>
      <c r="K400" s="3"/>
      <c r="L400" s="3"/>
      <c r="M400" s="111"/>
      <c r="N400" s="111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99">
        <v>376588</v>
      </c>
      <c r="B401" s="100" t="s">
        <v>368</v>
      </c>
      <c r="C401" s="101" t="s">
        <v>50</v>
      </c>
      <c r="D401" s="102">
        <v>1569517</v>
      </c>
      <c r="E401" s="103">
        <f t="shared" si="11"/>
        <v>3</v>
      </c>
      <c r="F401" s="104">
        <v>43676</v>
      </c>
      <c r="G401" s="104">
        <v>43679</v>
      </c>
      <c r="H401" s="105">
        <v>23520</v>
      </c>
      <c r="I401" s="110">
        <f t="shared" si="12"/>
        <v>663830</v>
      </c>
      <c r="J401" s="54"/>
      <c r="K401" s="3"/>
      <c r="L401" s="3"/>
      <c r="M401" s="111"/>
      <c r="N401" s="111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99">
        <v>376594</v>
      </c>
      <c r="B402" s="100" t="s">
        <v>369</v>
      </c>
      <c r="C402" s="101" t="s">
        <v>16</v>
      </c>
      <c r="D402" s="102">
        <v>1565106</v>
      </c>
      <c r="E402" s="103">
        <f t="shared" si="11"/>
        <v>1</v>
      </c>
      <c r="F402" s="104">
        <v>43678</v>
      </c>
      <c r="G402" s="104">
        <v>43679</v>
      </c>
      <c r="H402" s="105">
        <v>6600</v>
      </c>
      <c r="I402" s="110">
        <f t="shared" si="12"/>
        <v>657230</v>
      </c>
      <c r="J402" s="54"/>
      <c r="K402" s="3"/>
      <c r="L402" s="3"/>
      <c r="M402" s="111"/>
      <c r="N402" s="111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99">
        <v>376744</v>
      </c>
      <c r="B403" s="100" t="s">
        <v>370</v>
      </c>
      <c r="C403" s="101" t="s">
        <v>13</v>
      </c>
      <c r="D403" s="102">
        <v>1541241</v>
      </c>
      <c r="E403" s="103">
        <f t="shared" ref="E403:E466" si="13">G403-F403</f>
        <v>2</v>
      </c>
      <c r="F403" s="104">
        <v>43678</v>
      </c>
      <c r="G403" s="104">
        <v>43680</v>
      </c>
      <c r="H403" s="105">
        <v>6660</v>
      </c>
      <c r="I403" s="110">
        <f t="shared" ref="I403:I466" si="14">I402-H403</f>
        <v>650570</v>
      </c>
      <c r="J403" s="54"/>
      <c r="K403" s="3"/>
      <c r="L403" s="3"/>
      <c r="M403" s="111"/>
      <c r="N403" s="111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99">
        <v>376746</v>
      </c>
      <c r="B404" s="100" t="s">
        <v>371</v>
      </c>
      <c r="C404" s="101" t="s">
        <v>13</v>
      </c>
      <c r="D404" s="102">
        <v>1541241</v>
      </c>
      <c r="E404" s="103">
        <f t="shared" si="13"/>
        <v>2</v>
      </c>
      <c r="F404" s="104">
        <v>43678</v>
      </c>
      <c r="G404" s="104">
        <v>43680</v>
      </c>
      <c r="H404" s="105">
        <v>6660</v>
      </c>
      <c r="I404" s="110">
        <f t="shared" si="14"/>
        <v>643910</v>
      </c>
      <c r="J404" s="54"/>
      <c r="K404" s="3"/>
      <c r="L404" s="3"/>
      <c r="M404" s="111"/>
      <c r="N404" s="111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99">
        <v>376752</v>
      </c>
      <c r="B405" s="100" t="s">
        <v>372</v>
      </c>
      <c r="C405" s="101" t="s">
        <v>13</v>
      </c>
      <c r="D405" s="102">
        <v>1562322</v>
      </c>
      <c r="E405" s="103">
        <f t="shared" si="13"/>
        <v>1</v>
      </c>
      <c r="F405" s="104">
        <v>43679</v>
      </c>
      <c r="G405" s="104">
        <v>43680</v>
      </c>
      <c r="H405" s="105">
        <v>3330</v>
      </c>
      <c r="I405" s="110">
        <f t="shared" si="14"/>
        <v>640580</v>
      </c>
      <c r="J405" s="54"/>
      <c r="K405" s="3"/>
      <c r="L405" s="3"/>
      <c r="M405" s="111"/>
      <c r="N405" s="111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99">
        <v>376753</v>
      </c>
      <c r="B406" s="100" t="s">
        <v>373</v>
      </c>
      <c r="C406" s="101" t="s">
        <v>13</v>
      </c>
      <c r="D406" s="102">
        <v>1562322</v>
      </c>
      <c r="E406" s="103">
        <f t="shared" si="13"/>
        <v>1</v>
      </c>
      <c r="F406" s="104">
        <v>43679</v>
      </c>
      <c r="G406" s="104">
        <v>43680</v>
      </c>
      <c r="H406" s="105">
        <v>3330</v>
      </c>
      <c r="I406" s="110">
        <f t="shared" si="14"/>
        <v>637250</v>
      </c>
      <c r="J406" s="54"/>
      <c r="K406" s="3"/>
      <c r="L406" s="3"/>
      <c r="M406" s="111"/>
      <c r="N406" s="111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99">
        <v>376758</v>
      </c>
      <c r="B407" s="100" t="s">
        <v>374</v>
      </c>
      <c r="C407" s="101" t="s">
        <v>50</v>
      </c>
      <c r="D407" s="102">
        <v>1567489</v>
      </c>
      <c r="E407" s="103">
        <f t="shared" si="13"/>
        <v>3</v>
      </c>
      <c r="F407" s="104">
        <v>43677</v>
      </c>
      <c r="G407" s="104">
        <v>43680</v>
      </c>
      <c r="H407" s="105">
        <v>23520</v>
      </c>
      <c r="I407" s="110">
        <f t="shared" si="14"/>
        <v>613730</v>
      </c>
      <c r="J407" s="54"/>
      <c r="K407" s="3"/>
      <c r="L407" s="3"/>
      <c r="M407" s="111"/>
      <c r="N407" s="111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99">
        <v>376759</v>
      </c>
      <c r="B408" s="100" t="s">
        <v>375</v>
      </c>
      <c r="C408" s="101" t="s">
        <v>13</v>
      </c>
      <c r="D408" s="102">
        <v>1564449</v>
      </c>
      <c r="E408" s="103">
        <f t="shared" si="13"/>
        <v>3</v>
      </c>
      <c r="F408" s="104">
        <v>43677</v>
      </c>
      <c r="G408" s="104">
        <v>43680</v>
      </c>
      <c r="H408" s="105">
        <v>9990</v>
      </c>
      <c r="I408" s="110">
        <f t="shared" si="14"/>
        <v>603740</v>
      </c>
      <c r="J408" s="54"/>
      <c r="K408" s="3"/>
      <c r="L408" s="3"/>
      <c r="M408" s="111"/>
      <c r="N408" s="111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99">
        <v>376765</v>
      </c>
      <c r="B409" s="100" t="s">
        <v>161</v>
      </c>
      <c r="C409" s="101" t="s">
        <v>13</v>
      </c>
      <c r="D409" s="102">
        <v>1527601</v>
      </c>
      <c r="E409" s="103">
        <f t="shared" si="13"/>
        <v>2</v>
      </c>
      <c r="F409" s="104">
        <v>43678</v>
      </c>
      <c r="G409" s="104">
        <v>43680</v>
      </c>
      <c r="H409" s="105">
        <v>6660</v>
      </c>
      <c r="I409" s="110">
        <f t="shared" si="14"/>
        <v>597080</v>
      </c>
      <c r="J409" s="54"/>
      <c r="K409" s="3"/>
      <c r="L409" s="3"/>
      <c r="M409" s="111"/>
      <c r="N409" s="111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99">
        <v>376766</v>
      </c>
      <c r="B410" s="100" t="s">
        <v>376</v>
      </c>
      <c r="C410" s="101" t="s">
        <v>13</v>
      </c>
      <c r="D410" s="102">
        <v>1527594</v>
      </c>
      <c r="E410" s="103">
        <f t="shared" si="13"/>
        <v>2</v>
      </c>
      <c r="F410" s="104">
        <v>43678</v>
      </c>
      <c r="G410" s="104">
        <v>43680</v>
      </c>
      <c r="H410" s="105">
        <v>6660</v>
      </c>
      <c r="I410" s="110">
        <f t="shared" si="14"/>
        <v>590420</v>
      </c>
      <c r="J410" s="54"/>
      <c r="K410" s="3"/>
      <c r="L410" s="3"/>
      <c r="M410" s="111"/>
      <c r="N410" s="111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99">
        <v>376768</v>
      </c>
      <c r="B411" s="100" t="s">
        <v>377</v>
      </c>
      <c r="C411" s="101" t="s">
        <v>13</v>
      </c>
      <c r="D411" s="102">
        <v>1542287</v>
      </c>
      <c r="E411" s="103">
        <f t="shared" si="13"/>
        <v>3</v>
      </c>
      <c r="F411" s="104">
        <v>43677</v>
      </c>
      <c r="G411" s="104">
        <v>43680</v>
      </c>
      <c r="H411" s="105">
        <v>9990</v>
      </c>
      <c r="I411" s="110">
        <f t="shared" si="14"/>
        <v>580430</v>
      </c>
      <c r="J411" s="54"/>
      <c r="K411" s="3"/>
      <c r="L411" s="3"/>
      <c r="M411" s="111"/>
      <c r="N411" s="111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99">
        <v>376781</v>
      </c>
      <c r="B412" s="100" t="s">
        <v>378</v>
      </c>
      <c r="C412" s="101" t="s">
        <v>13</v>
      </c>
      <c r="D412" s="102">
        <v>1562073</v>
      </c>
      <c r="E412" s="103">
        <f t="shared" si="13"/>
        <v>2</v>
      </c>
      <c r="F412" s="104">
        <v>43678</v>
      </c>
      <c r="G412" s="104">
        <v>43680</v>
      </c>
      <c r="H412" s="105">
        <v>6660</v>
      </c>
      <c r="I412" s="110">
        <f t="shared" si="14"/>
        <v>573770</v>
      </c>
      <c r="J412" s="54"/>
      <c r="K412" s="3"/>
      <c r="L412" s="3"/>
      <c r="M412" s="111"/>
      <c r="N412" s="111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99">
        <v>376782</v>
      </c>
      <c r="B413" s="100" t="s">
        <v>379</v>
      </c>
      <c r="C413" s="101" t="s">
        <v>13</v>
      </c>
      <c r="D413" s="102">
        <v>1562073</v>
      </c>
      <c r="E413" s="103">
        <f t="shared" si="13"/>
        <v>2</v>
      </c>
      <c r="F413" s="104">
        <v>43678</v>
      </c>
      <c r="G413" s="104">
        <v>43680</v>
      </c>
      <c r="H413" s="105">
        <v>6660</v>
      </c>
      <c r="I413" s="110">
        <f t="shared" si="14"/>
        <v>567110</v>
      </c>
      <c r="J413" s="54"/>
      <c r="K413" s="3"/>
      <c r="L413" s="3"/>
      <c r="M413" s="111"/>
      <c r="N413" s="111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99">
        <v>376783</v>
      </c>
      <c r="B414" s="100" t="s">
        <v>380</v>
      </c>
      <c r="C414" s="101" t="s">
        <v>13</v>
      </c>
      <c r="D414" s="102">
        <v>1564402</v>
      </c>
      <c r="E414" s="103">
        <f t="shared" si="13"/>
        <v>3</v>
      </c>
      <c r="F414" s="104">
        <v>43677</v>
      </c>
      <c r="G414" s="104">
        <v>43680</v>
      </c>
      <c r="H414" s="105">
        <v>9990</v>
      </c>
      <c r="I414" s="110">
        <f t="shared" si="14"/>
        <v>557120</v>
      </c>
      <c r="J414" s="54"/>
      <c r="K414" s="3"/>
      <c r="L414" s="3"/>
      <c r="M414" s="111"/>
      <c r="N414" s="111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99">
        <v>376786</v>
      </c>
      <c r="B415" s="100" t="s">
        <v>381</v>
      </c>
      <c r="C415" s="101" t="s">
        <v>13</v>
      </c>
      <c r="D415" s="102">
        <v>1562813</v>
      </c>
      <c r="E415" s="103">
        <f t="shared" si="13"/>
        <v>2</v>
      </c>
      <c r="F415" s="104">
        <v>43678</v>
      </c>
      <c r="G415" s="104">
        <v>43680</v>
      </c>
      <c r="H415" s="105">
        <v>9060</v>
      </c>
      <c r="I415" s="110">
        <f t="shared" si="14"/>
        <v>548060</v>
      </c>
      <c r="J415" s="54"/>
      <c r="K415" s="3"/>
      <c r="L415" s="3"/>
      <c r="M415" s="111"/>
      <c r="N415" s="111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99">
        <v>376925</v>
      </c>
      <c r="B416" s="100" t="s">
        <v>382</v>
      </c>
      <c r="C416" s="101" t="s">
        <v>13</v>
      </c>
      <c r="D416" s="102">
        <v>1561142</v>
      </c>
      <c r="E416" s="103">
        <f t="shared" si="13"/>
        <v>1</v>
      </c>
      <c r="F416" s="104">
        <v>43680</v>
      </c>
      <c r="G416" s="104">
        <v>43681</v>
      </c>
      <c r="H416" s="105">
        <v>3330</v>
      </c>
      <c r="I416" s="110">
        <f t="shared" si="14"/>
        <v>544730</v>
      </c>
      <c r="J416" s="54"/>
      <c r="K416" s="3"/>
      <c r="L416" s="3"/>
      <c r="M416" s="111"/>
      <c r="N416" s="111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99">
        <v>376926</v>
      </c>
      <c r="B417" s="100" t="s">
        <v>383</v>
      </c>
      <c r="C417" s="101" t="s">
        <v>13</v>
      </c>
      <c r="D417" s="102">
        <v>1561142</v>
      </c>
      <c r="E417" s="103">
        <f t="shared" si="13"/>
        <v>1</v>
      </c>
      <c r="F417" s="104">
        <v>43680</v>
      </c>
      <c r="G417" s="104">
        <v>43681</v>
      </c>
      <c r="H417" s="105">
        <v>3330</v>
      </c>
      <c r="I417" s="110">
        <f t="shared" si="14"/>
        <v>541400</v>
      </c>
      <c r="J417" s="54"/>
      <c r="K417" s="3"/>
      <c r="L417" s="3"/>
      <c r="M417" s="111"/>
      <c r="N417" s="111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99">
        <v>376928</v>
      </c>
      <c r="B418" s="100" t="s">
        <v>384</v>
      </c>
      <c r="C418" s="101" t="s">
        <v>13</v>
      </c>
      <c r="D418" s="102">
        <v>1553297</v>
      </c>
      <c r="E418" s="103">
        <f t="shared" si="13"/>
        <v>5</v>
      </c>
      <c r="F418" s="104">
        <v>43676</v>
      </c>
      <c r="G418" s="104">
        <v>43681</v>
      </c>
      <c r="H418" s="105">
        <v>16650</v>
      </c>
      <c r="I418" s="110">
        <f t="shared" si="14"/>
        <v>524750</v>
      </c>
      <c r="J418" s="54"/>
      <c r="K418" s="3"/>
      <c r="L418" s="3"/>
      <c r="M418" s="111"/>
      <c r="N418" s="111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99">
        <v>376929</v>
      </c>
      <c r="B419" s="100" t="s">
        <v>385</v>
      </c>
      <c r="C419" s="101" t="s">
        <v>13</v>
      </c>
      <c r="D419" s="102">
        <v>1553297</v>
      </c>
      <c r="E419" s="103">
        <f t="shared" si="13"/>
        <v>5</v>
      </c>
      <c r="F419" s="104">
        <v>43676</v>
      </c>
      <c r="G419" s="104">
        <v>43681</v>
      </c>
      <c r="H419" s="105">
        <v>16650</v>
      </c>
      <c r="I419" s="110">
        <f t="shared" si="14"/>
        <v>508100</v>
      </c>
      <c r="J419" s="54"/>
      <c r="K419" s="3"/>
      <c r="L419" s="3"/>
      <c r="M419" s="111"/>
      <c r="N419" s="111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99">
        <v>376930</v>
      </c>
      <c r="B420" s="100" t="s">
        <v>227</v>
      </c>
      <c r="C420" s="101" t="s">
        <v>13</v>
      </c>
      <c r="D420" s="102">
        <v>1553297</v>
      </c>
      <c r="E420" s="103">
        <f t="shared" si="13"/>
        <v>5</v>
      </c>
      <c r="F420" s="104">
        <v>43676</v>
      </c>
      <c r="G420" s="104">
        <v>43681</v>
      </c>
      <c r="H420" s="105">
        <v>16650</v>
      </c>
      <c r="I420" s="110">
        <f t="shared" si="14"/>
        <v>491450</v>
      </c>
      <c r="J420" s="54"/>
      <c r="K420" s="3"/>
      <c r="L420" s="3"/>
      <c r="M420" s="111"/>
      <c r="N420" s="111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99">
        <v>376938</v>
      </c>
      <c r="B421" s="100" t="s">
        <v>386</v>
      </c>
      <c r="C421" s="101" t="s">
        <v>13</v>
      </c>
      <c r="D421" s="102">
        <v>1551174</v>
      </c>
      <c r="E421" s="103">
        <f t="shared" si="13"/>
        <v>4</v>
      </c>
      <c r="F421" s="104">
        <v>43677</v>
      </c>
      <c r="G421" s="104">
        <v>43681</v>
      </c>
      <c r="H421" s="105">
        <v>13320</v>
      </c>
      <c r="I421" s="110">
        <f t="shared" si="14"/>
        <v>478130</v>
      </c>
      <c r="J421" s="54"/>
      <c r="K421" s="3"/>
      <c r="L421" s="3"/>
      <c r="M421" s="111"/>
      <c r="N421" s="111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99">
        <v>376945</v>
      </c>
      <c r="B422" s="100" t="s">
        <v>387</v>
      </c>
      <c r="C422" s="101" t="s">
        <v>13</v>
      </c>
      <c r="D422" s="102">
        <v>1551625</v>
      </c>
      <c r="E422" s="103">
        <f t="shared" si="13"/>
        <v>3</v>
      </c>
      <c r="F422" s="104">
        <v>43678</v>
      </c>
      <c r="G422" s="104">
        <v>43681</v>
      </c>
      <c r="H422" s="105">
        <v>9990</v>
      </c>
      <c r="I422" s="110">
        <f t="shared" si="14"/>
        <v>468140</v>
      </c>
      <c r="J422" s="54"/>
      <c r="K422" s="3"/>
      <c r="L422" s="3"/>
      <c r="M422" s="111"/>
      <c r="N422" s="111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99">
        <v>376946</v>
      </c>
      <c r="B423" s="100" t="s">
        <v>388</v>
      </c>
      <c r="C423" s="101" t="s">
        <v>13</v>
      </c>
      <c r="D423" s="102">
        <v>1551625</v>
      </c>
      <c r="E423" s="103">
        <f t="shared" si="13"/>
        <v>3</v>
      </c>
      <c r="F423" s="104">
        <v>43678</v>
      </c>
      <c r="G423" s="104">
        <v>43681</v>
      </c>
      <c r="H423" s="105">
        <v>9990</v>
      </c>
      <c r="I423" s="110">
        <f t="shared" si="14"/>
        <v>458150</v>
      </c>
      <c r="J423" s="54"/>
      <c r="K423" s="3"/>
      <c r="L423" s="3"/>
      <c r="M423" s="111"/>
      <c r="N423" s="111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99">
        <v>377121</v>
      </c>
      <c r="B424" s="100" t="s">
        <v>389</v>
      </c>
      <c r="C424" s="101" t="s">
        <v>13</v>
      </c>
      <c r="D424" s="102">
        <v>1561728</v>
      </c>
      <c r="E424" s="103">
        <f t="shared" si="13"/>
        <v>2</v>
      </c>
      <c r="F424" s="104">
        <v>43680</v>
      </c>
      <c r="G424" s="104">
        <v>43682</v>
      </c>
      <c r="H424" s="105">
        <v>6660</v>
      </c>
      <c r="I424" s="110">
        <f t="shared" si="14"/>
        <v>451490</v>
      </c>
      <c r="J424" s="54"/>
      <c r="K424" s="3"/>
      <c r="L424" s="3"/>
      <c r="M424" s="111"/>
      <c r="N424" s="111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99">
        <v>377122</v>
      </c>
      <c r="B425" s="100" t="s">
        <v>382</v>
      </c>
      <c r="C425" s="101" t="s">
        <v>13</v>
      </c>
      <c r="D425" s="102">
        <v>1561144</v>
      </c>
      <c r="E425" s="103">
        <f t="shared" si="13"/>
        <v>1</v>
      </c>
      <c r="F425" s="104">
        <v>43681</v>
      </c>
      <c r="G425" s="104">
        <v>43682</v>
      </c>
      <c r="H425" s="105">
        <v>3330</v>
      </c>
      <c r="I425" s="110">
        <f t="shared" si="14"/>
        <v>448160</v>
      </c>
      <c r="J425" s="54"/>
      <c r="K425" s="3"/>
      <c r="L425" s="3"/>
      <c r="M425" s="111"/>
      <c r="N425" s="111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99">
        <v>377123</v>
      </c>
      <c r="B426" s="100" t="s">
        <v>383</v>
      </c>
      <c r="C426" s="101" t="s">
        <v>13</v>
      </c>
      <c r="D426" s="102">
        <v>1561144</v>
      </c>
      <c r="E426" s="103">
        <f t="shared" si="13"/>
        <v>1</v>
      </c>
      <c r="F426" s="104">
        <v>43681</v>
      </c>
      <c r="G426" s="104">
        <v>43682</v>
      </c>
      <c r="H426" s="105">
        <v>3330</v>
      </c>
      <c r="I426" s="110">
        <f t="shared" si="14"/>
        <v>444830</v>
      </c>
      <c r="J426" s="54"/>
      <c r="K426" s="3"/>
      <c r="L426" s="3"/>
      <c r="M426" s="111"/>
      <c r="N426" s="111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99">
        <v>377133</v>
      </c>
      <c r="B427" s="100" t="s">
        <v>390</v>
      </c>
      <c r="C427" s="101" t="s">
        <v>13</v>
      </c>
      <c r="D427" s="102">
        <v>1551195</v>
      </c>
      <c r="E427" s="103">
        <f t="shared" si="13"/>
        <v>2</v>
      </c>
      <c r="F427" s="104">
        <v>43680</v>
      </c>
      <c r="G427" s="104">
        <v>43682</v>
      </c>
      <c r="H427" s="105">
        <v>6660</v>
      </c>
      <c r="I427" s="110">
        <f t="shared" si="14"/>
        <v>438170</v>
      </c>
      <c r="J427" s="54"/>
      <c r="K427" s="3"/>
      <c r="L427" s="3"/>
      <c r="M427" s="111"/>
      <c r="N427" s="111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99">
        <v>377134</v>
      </c>
      <c r="B428" s="100" t="s">
        <v>391</v>
      </c>
      <c r="C428" s="101" t="s">
        <v>13</v>
      </c>
      <c r="D428" s="102">
        <v>1543695</v>
      </c>
      <c r="E428" s="103">
        <f t="shared" si="13"/>
        <v>6</v>
      </c>
      <c r="F428" s="104">
        <v>43676</v>
      </c>
      <c r="G428" s="104">
        <v>43682</v>
      </c>
      <c r="H428" s="105">
        <v>19980</v>
      </c>
      <c r="I428" s="110">
        <f t="shared" si="14"/>
        <v>418190</v>
      </c>
      <c r="J428" s="54"/>
      <c r="K428" s="3"/>
      <c r="L428" s="3"/>
      <c r="M428" s="111"/>
      <c r="N428" s="111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99">
        <v>377135</v>
      </c>
      <c r="B429" s="100" t="s">
        <v>392</v>
      </c>
      <c r="C429" s="101" t="s">
        <v>13</v>
      </c>
      <c r="D429" s="102">
        <v>1567890</v>
      </c>
      <c r="E429" s="103">
        <f t="shared" si="13"/>
        <v>2</v>
      </c>
      <c r="F429" s="104">
        <v>43680</v>
      </c>
      <c r="G429" s="104">
        <v>43682</v>
      </c>
      <c r="H429" s="105">
        <v>6660</v>
      </c>
      <c r="I429" s="110">
        <f t="shared" si="14"/>
        <v>411530</v>
      </c>
      <c r="J429" s="54"/>
      <c r="K429" s="3"/>
      <c r="L429" s="3"/>
      <c r="M429" s="111"/>
      <c r="N429" s="111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99">
        <v>377140</v>
      </c>
      <c r="B430" s="100" t="s">
        <v>393</v>
      </c>
      <c r="C430" s="101" t="s">
        <v>13</v>
      </c>
      <c r="D430" s="102">
        <v>1541861</v>
      </c>
      <c r="E430" s="103">
        <f t="shared" si="13"/>
        <v>1</v>
      </c>
      <c r="F430" s="104">
        <v>43681</v>
      </c>
      <c r="G430" s="104">
        <v>43682</v>
      </c>
      <c r="H430" s="105">
        <v>3330</v>
      </c>
      <c r="I430" s="110">
        <f t="shared" si="14"/>
        <v>408200</v>
      </c>
      <c r="J430" s="54"/>
      <c r="K430" s="3"/>
      <c r="L430" s="3"/>
      <c r="M430" s="111"/>
      <c r="N430" s="111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99">
        <v>377281</v>
      </c>
      <c r="B431" s="100" t="s">
        <v>394</v>
      </c>
      <c r="C431" s="101" t="s">
        <v>13</v>
      </c>
      <c r="D431" s="102">
        <v>1545708</v>
      </c>
      <c r="E431" s="103">
        <f t="shared" si="13"/>
        <v>2</v>
      </c>
      <c r="F431" s="104">
        <v>43681</v>
      </c>
      <c r="G431" s="104">
        <v>43683</v>
      </c>
      <c r="H431" s="105">
        <v>6660</v>
      </c>
      <c r="I431" s="110">
        <f t="shared" si="14"/>
        <v>401540</v>
      </c>
      <c r="J431" s="54"/>
      <c r="K431" s="3"/>
      <c r="L431" s="3"/>
      <c r="M431" s="111"/>
      <c r="N431" s="111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99">
        <v>377284</v>
      </c>
      <c r="B432" s="100" t="s">
        <v>395</v>
      </c>
      <c r="C432" s="101" t="s">
        <v>13</v>
      </c>
      <c r="D432" s="102">
        <v>1560228</v>
      </c>
      <c r="E432" s="103">
        <f t="shared" si="13"/>
        <v>3</v>
      </c>
      <c r="F432" s="104">
        <v>43680</v>
      </c>
      <c r="G432" s="104">
        <v>43683</v>
      </c>
      <c r="H432" s="105">
        <v>9990</v>
      </c>
      <c r="I432" s="110">
        <f t="shared" si="14"/>
        <v>391550</v>
      </c>
      <c r="J432" s="54"/>
      <c r="K432" s="3"/>
      <c r="L432" s="3"/>
      <c r="M432" s="111"/>
      <c r="N432" s="111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99">
        <v>377285</v>
      </c>
      <c r="B433" s="100" t="s">
        <v>396</v>
      </c>
      <c r="C433" s="101" t="s">
        <v>13</v>
      </c>
      <c r="D433" s="102">
        <v>1543519</v>
      </c>
      <c r="E433" s="103">
        <f t="shared" si="13"/>
        <v>3</v>
      </c>
      <c r="F433" s="104">
        <v>43680</v>
      </c>
      <c r="G433" s="104">
        <v>43683</v>
      </c>
      <c r="H433" s="105">
        <v>9990</v>
      </c>
      <c r="I433" s="110">
        <f t="shared" si="14"/>
        <v>381560</v>
      </c>
      <c r="J433" s="54"/>
      <c r="K433" s="3"/>
      <c r="L433" s="3"/>
      <c r="M433" s="111"/>
      <c r="N433" s="111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99">
        <v>377289</v>
      </c>
      <c r="B434" s="100" t="s">
        <v>397</v>
      </c>
      <c r="C434" s="101" t="s">
        <v>50</v>
      </c>
      <c r="D434" s="102">
        <v>1554107</v>
      </c>
      <c r="E434" s="103">
        <f t="shared" si="13"/>
        <v>4</v>
      </c>
      <c r="F434" s="104">
        <v>43679</v>
      </c>
      <c r="G434" s="104">
        <v>43683</v>
      </c>
      <c r="H434" s="105">
        <v>31360</v>
      </c>
      <c r="I434" s="110">
        <f t="shared" si="14"/>
        <v>350200</v>
      </c>
      <c r="J434" s="54"/>
      <c r="K434" s="3"/>
      <c r="L434" s="3"/>
      <c r="M434" s="111"/>
      <c r="N434" s="111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99">
        <v>377292</v>
      </c>
      <c r="B435" s="100" t="s">
        <v>398</v>
      </c>
      <c r="C435" s="101" t="s">
        <v>13</v>
      </c>
      <c r="D435" s="102">
        <v>1553787</v>
      </c>
      <c r="E435" s="103">
        <f t="shared" si="13"/>
        <v>3</v>
      </c>
      <c r="F435" s="104">
        <v>43680</v>
      </c>
      <c r="G435" s="104">
        <v>43683</v>
      </c>
      <c r="H435" s="105">
        <v>9990</v>
      </c>
      <c r="I435" s="110">
        <f t="shared" si="14"/>
        <v>340210</v>
      </c>
      <c r="J435" s="54"/>
      <c r="K435" s="3"/>
      <c r="L435" s="3"/>
      <c r="M435" s="111"/>
      <c r="N435" s="111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99">
        <v>377293</v>
      </c>
      <c r="B436" s="100" t="s">
        <v>399</v>
      </c>
      <c r="C436" s="101" t="s">
        <v>50</v>
      </c>
      <c r="D436" s="102">
        <v>1552747</v>
      </c>
      <c r="E436" s="103">
        <f t="shared" si="13"/>
        <v>5</v>
      </c>
      <c r="F436" s="104">
        <v>43678</v>
      </c>
      <c r="G436" s="104">
        <v>43683</v>
      </c>
      <c r="H436" s="105">
        <v>39200</v>
      </c>
      <c r="I436" s="110">
        <f t="shared" si="14"/>
        <v>301010</v>
      </c>
      <c r="J436" s="54"/>
      <c r="K436" s="3"/>
      <c r="L436" s="3"/>
      <c r="M436" s="111"/>
      <c r="N436" s="111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99">
        <v>377294</v>
      </c>
      <c r="B437" s="100" t="s">
        <v>400</v>
      </c>
      <c r="C437" s="101" t="s">
        <v>13</v>
      </c>
      <c r="D437" s="102">
        <v>1552752</v>
      </c>
      <c r="E437" s="103">
        <f t="shared" si="13"/>
        <v>5</v>
      </c>
      <c r="F437" s="104">
        <v>43678</v>
      </c>
      <c r="G437" s="104">
        <v>43683</v>
      </c>
      <c r="H437" s="105">
        <v>16650</v>
      </c>
      <c r="I437" s="110">
        <f t="shared" si="14"/>
        <v>284360</v>
      </c>
      <c r="J437" s="54"/>
      <c r="K437" s="3"/>
      <c r="L437" s="3"/>
      <c r="M437" s="111"/>
      <c r="N437" s="111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99">
        <v>377299</v>
      </c>
      <c r="B438" s="100" t="s">
        <v>401</v>
      </c>
      <c r="C438" s="101" t="s">
        <v>13</v>
      </c>
      <c r="D438" s="102">
        <v>1553002</v>
      </c>
      <c r="E438" s="103">
        <f t="shared" si="13"/>
        <v>1</v>
      </c>
      <c r="F438" s="104">
        <v>43682</v>
      </c>
      <c r="G438" s="104">
        <v>43683</v>
      </c>
      <c r="H438" s="105">
        <v>4530</v>
      </c>
      <c r="I438" s="110">
        <f t="shared" si="14"/>
        <v>279830</v>
      </c>
      <c r="J438" s="54"/>
      <c r="K438" s="3"/>
      <c r="L438" s="3"/>
      <c r="M438" s="111"/>
      <c r="N438" s="111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99">
        <v>377302</v>
      </c>
      <c r="B439" s="100" t="s">
        <v>402</v>
      </c>
      <c r="C439" s="101" t="s">
        <v>13</v>
      </c>
      <c r="D439" s="102">
        <v>1570012</v>
      </c>
      <c r="E439" s="103">
        <f t="shared" si="13"/>
        <v>2</v>
      </c>
      <c r="F439" s="104">
        <v>43681</v>
      </c>
      <c r="G439" s="104">
        <v>43683</v>
      </c>
      <c r="H439" s="105">
        <v>6660</v>
      </c>
      <c r="I439" s="110">
        <f t="shared" si="14"/>
        <v>273170</v>
      </c>
      <c r="J439" s="54"/>
      <c r="K439" s="3"/>
      <c r="L439" s="3"/>
      <c r="M439" s="111"/>
      <c r="N439" s="111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99">
        <v>377303</v>
      </c>
      <c r="B440" s="100" t="s">
        <v>403</v>
      </c>
      <c r="C440" s="101" t="s">
        <v>13</v>
      </c>
      <c r="D440" s="102">
        <v>1570618</v>
      </c>
      <c r="E440" s="103">
        <f t="shared" si="13"/>
        <v>2</v>
      </c>
      <c r="F440" s="104">
        <v>43681</v>
      </c>
      <c r="G440" s="104">
        <v>43683</v>
      </c>
      <c r="H440" s="105">
        <v>6660</v>
      </c>
      <c r="I440" s="110">
        <f t="shared" si="14"/>
        <v>266510</v>
      </c>
      <c r="J440" s="54"/>
      <c r="K440" s="3"/>
      <c r="L440" s="3"/>
      <c r="M440" s="111"/>
      <c r="N440" s="111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99">
        <v>377304</v>
      </c>
      <c r="B441" s="100" t="s">
        <v>404</v>
      </c>
      <c r="C441" s="101" t="s">
        <v>13</v>
      </c>
      <c r="D441" s="102">
        <v>1570001</v>
      </c>
      <c r="E441" s="103">
        <f t="shared" si="13"/>
        <v>2</v>
      </c>
      <c r="F441" s="104">
        <v>43681</v>
      </c>
      <c r="G441" s="104">
        <v>43683</v>
      </c>
      <c r="H441" s="105">
        <v>6660</v>
      </c>
      <c r="I441" s="110">
        <f t="shared" si="14"/>
        <v>259850</v>
      </c>
      <c r="J441" s="54"/>
      <c r="K441" s="3"/>
      <c r="L441" s="3"/>
      <c r="M441" s="111"/>
      <c r="N441" s="111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99">
        <v>377322</v>
      </c>
      <c r="B442" s="100" t="s">
        <v>405</v>
      </c>
      <c r="C442" s="101" t="s">
        <v>13</v>
      </c>
      <c r="D442" s="102">
        <v>1566937</v>
      </c>
      <c r="E442" s="103">
        <f t="shared" si="13"/>
        <v>1</v>
      </c>
      <c r="F442" s="104">
        <v>43682</v>
      </c>
      <c r="G442" s="104">
        <v>43683</v>
      </c>
      <c r="H442" s="105">
        <v>3330</v>
      </c>
      <c r="I442" s="110">
        <f t="shared" si="14"/>
        <v>256520</v>
      </c>
      <c r="J442" s="54"/>
      <c r="K442" s="3"/>
      <c r="L442" s="3"/>
      <c r="M442" s="111"/>
      <c r="N442" s="111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99">
        <v>377445</v>
      </c>
      <c r="B443" s="100" t="s">
        <v>406</v>
      </c>
      <c r="C443" s="101" t="s">
        <v>13</v>
      </c>
      <c r="D443" s="102">
        <v>1563751</v>
      </c>
      <c r="E443" s="103">
        <f t="shared" si="13"/>
        <v>2</v>
      </c>
      <c r="F443" s="104">
        <v>43682</v>
      </c>
      <c r="G443" s="104">
        <v>43684</v>
      </c>
      <c r="H443" s="105">
        <v>9060</v>
      </c>
      <c r="I443" s="110">
        <f t="shared" si="14"/>
        <v>247460</v>
      </c>
      <c r="J443" s="54"/>
      <c r="K443" s="3"/>
      <c r="L443" s="3"/>
      <c r="M443" s="111"/>
      <c r="N443" s="111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99">
        <v>377447</v>
      </c>
      <c r="B444" s="100" t="s">
        <v>407</v>
      </c>
      <c r="C444" s="101" t="s">
        <v>13</v>
      </c>
      <c r="D444" s="102">
        <v>1565847</v>
      </c>
      <c r="E444" s="103">
        <f t="shared" si="13"/>
        <v>3</v>
      </c>
      <c r="F444" s="104">
        <v>43681</v>
      </c>
      <c r="G444" s="104">
        <v>43684</v>
      </c>
      <c r="H444" s="105">
        <v>9990</v>
      </c>
      <c r="I444" s="110">
        <f t="shared" si="14"/>
        <v>237470</v>
      </c>
      <c r="J444" s="54"/>
      <c r="K444" s="3"/>
      <c r="L444" s="3"/>
      <c r="M444" s="111"/>
      <c r="N444" s="111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99">
        <v>377449</v>
      </c>
      <c r="B445" s="100" t="s">
        <v>408</v>
      </c>
      <c r="C445" s="101" t="s">
        <v>13</v>
      </c>
      <c r="D445" s="102">
        <v>1561640</v>
      </c>
      <c r="E445" s="103">
        <f t="shared" si="13"/>
        <v>4</v>
      </c>
      <c r="F445" s="104">
        <v>43680</v>
      </c>
      <c r="G445" s="104">
        <v>43684</v>
      </c>
      <c r="H445" s="105">
        <v>13320</v>
      </c>
      <c r="I445" s="110">
        <f t="shared" si="14"/>
        <v>224150</v>
      </c>
      <c r="J445" s="54"/>
      <c r="K445" s="3"/>
      <c r="L445" s="3"/>
      <c r="M445" s="111"/>
      <c r="N445" s="111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99">
        <v>377450</v>
      </c>
      <c r="B446" s="100" t="s">
        <v>409</v>
      </c>
      <c r="C446" s="101" t="s">
        <v>13</v>
      </c>
      <c r="D446" s="102">
        <v>1561640</v>
      </c>
      <c r="E446" s="103">
        <f t="shared" si="13"/>
        <v>4</v>
      </c>
      <c r="F446" s="104">
        <v>43680</v>
      </c>
      <c r="G446" s="104">
        <v>43684</v>
      </c>
      <c r="H446" s="105">
        <v>13320</v>
      </c>
      <c r="I446" s="110">
        <f t="shared" si="14"/>
        <v>210830</v>
      </c>
      <c r="J446" s="54"/>
      <c r="K446" s="3"/>
      <c r="L446" s="3"/>
      <c r="M446" s="111"/>
      <c r="N446" s="111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99">
        <v>377451</v>
      </c>
      <c r="B447" s="100" t="s">
        <v>410</v>
      </c>
      <c r="C447" s="101" t="s">
        <v>13</v>
      </c>
      <c r="D447" s="102">
        <v>1546947</v>
      </c>
      <c r="E447" s="103">
        <f t="shared" si="13"/>
        <v>2</v>
      </c>
      <c r="F447" s="104">
        <v>43682</v>
      </c>
      <c r="G447" s="104">
        <v>43684</v>
      </c>
      <c r="H447" s="105">
        <v>9060</v>
      </c>
      <c r="I447" s="110">
        <f t="shared" si="14"/>
        <v>201770</v>
      </c>
      <c r="J447" s="54"/>
      <c r="K447" s="3"/>
      <c r="L447" s="3"/>
      <c r="M447" s="111"/>
      <c r="N447" s="111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99">
        <v>377452</v>
      </c>
      <c r="B448" s="100" t="s">
        <v>411</v>
      </c>
      <c r="C448" s="101" t="s">
        <v>13</v>
      </c>
      <c r="D448" s="102">
        <v>1559319</v>
      </c>
      <c r="E448" s="103">
        <f t="shared" si="13"/>
        <v>3</v>
      </c>
      <c r="F448" s="104">
        <v>43681</v>
      </c>
      <c r="G448" s="104">
        <v>43684</v>
      </c>
      <c r="H448" s="105">
        <v>9990</v>
      </c>
      <c r="I448" s="110">
        <f t="shared" si="14"/>
        <v>191780</v>
      </c>
      <c r="J448" s="54"/>
      <c r="K448" s="3"/>
      <c r="L448" s="3"/>
      <c r="M448" s="111"/>
      <c r="N448" s="111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99">
        <v>377453</v>
      </c>
      <c r="B449" s="100" t="s">
        <v>412</v>
      </c>
      <c r="C449" s="101" t="s">
        <v>13</v>
      </c>
      <c r="D449" s="102">
        <v>1563131</v>
      </c>
      <c r="E449" s="103">
        <f t="shared" si="13"/>
        <v>1</v>
      </c>
      <c r="F449" s="104">
        <v>43683</v>
      </c>
      <c r="G449" s="104">
        <v>43684</v>
      </c>
      <c r="H449" s="105">
        <v>3330</v>
      </c>
      <c r="I449" s="110">
        <f t="shared" si="14"/>
        <v>188450</v>
      </c>
      <c r="J449" s="54"/>
      <c r="K449" s="3"/>
      <c r="L449" s="3"/>
      <c r="M449" s="111"/>
      <c r="N449" s="111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99">
        <v>377462</v>
      </c>
      <c r="B450" s="100" t="s">
        <v>413</v>
      </c>
      <c r="C450" s="101" t="s">
        <v>50</v>
      </c>
      <c r="D450" s="102">
        <v>1539320</v>
      </c>
      <c r="E450" s="103">
        <f t="shared" si="13"/>
        <v>3</v>
      </c>
      <c r="F450" s="104">
        <v>43681</v>
      </c>
      <c r="G450" s="104">
        <v>43684</v>
      </c>
      <c r="H450" s="105">
        <v>23520</v>
      </c>
      <c r="I450" s="110">
        <f t="shared" si="14"/>
        <v>164930</v>
      </c>
      <c r="J450" s="54"/>
      <c r="K450" s="3"/>
      <c r="L450" s="3"/>
      <c r="M450" s="111"/>
      <c r="N450" s="111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99">
        <v>377470</v>
      </c>
      <c r="B451" s="100" t="s">
        <v>414</v>
      </c>
      <c r="C451" s="101" t="s">
        <v>13</v>
      </c>
      <c r="D451" s="102">
        <v>1569379</v>
      </c>
      <c r="E451" s="103">
        <f t="shared" si="13"/>
        <v>3</v>
      </c>
      <c r="F451" s="104">
        <v>43681</v>
      </c>
      <c r="G451" s="104">
        <v>43684</v>
      </c>
      <c r="H451" s="105">
        <v>9990</v>
      </c>
      <c r="I451" s="110">
        <f t="shared" si="14"/>
        <v>154940</v>
      </c>
      <c r="J451" s="54"/>
      <c r="K451" s="3"/>
      <c r="L451" s="3"/>
      <c r="M451" s="111"/>
      <c r="N451" s="111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99">
        <v>377471</v>
      </c>
      <c r="B452" s="100" t="s">
        <v>415</v>
      </c>
      <c r="C452" s="101" t="s">
        <v>13</v>
      </c>
      <c r="D452" s="102">
        <v>1569379</v>
      </c>
      <c r="E452" s="103">
        <f t="shared" si="13"/>
        <v>3</v>
      </c>
      <c r="F452" s="104">
        <v>43681</v>
      </c>
      <c r="G452" s="104">
        <v>43684</v>
      </c>
      <c r="H452" s="105">
        <v>9990</v>
      </c>
      <c r="I452" s="110">
        <f t="shared" si="14"/>
        <v>144950</v>
      </c>
      <c r="J452" s="54"/>
      <c r="K452" s="3"/>
      <c r="L452" s="3"/>
      <c r="M452" s="111"/>
      <c r="N452" s="111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99">
        <v>377472</v>
      </c>
      <c r="B453" s="100" t="s">
        <v>416</v>
      </c>
      <c r="C453" s="101" t="s">
        <v>13</v>
      </c>
      <c r="D453" s="102">
        <v>1569379</v>
      </c>
      <c r="E453" s="103">
        <f t="shared" si="13"/>
        <v>3</v>
      </c>
      <c r="F453" s="104">
        <v>43681</v>
      </c>
      <c r="G453" s="104">
        <v>43684</v>
      </c>
      <c r="H453" s="105">
        <v>9990</v>
      </c>
      <c r="I453" s="110">
        <f t="shared" si="14"/>
        <v>134960</v>
      </c>
      <c r="J453" s="54"/>
      <c r="K453" s="3"/>
      <c r="L453" s="3"/>
      <c r="M453" s="111"/>
      <c r="N453" s="111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99">
        <v>377473</v>
      </c>
      <c r="B454" s="100" t="s">
        <v>417</v>
      </c>
      <c r="C454" s="101" t="s">
        <v>13</v>
      </c>
      <c r="D454" s="102">
        <v>1543633</v>
      </c>
      <c r="E454" s="103">
        <f t="shared" si="13"/>
        <v>3</v>
      </c>
      <c r="F454" s="104">
        <v>43681</v>
      </c>
      <c r="G454" s="104">
        <v>43684</v>
      </c>
      <c r="H454" s="105">
        <v>9990</v>
      </c>
      <c r="I454" s="110">
        <f t="shared" si="14"/>
        <v>124970</v>
      </c>
      <c r="J454" s="54"/>
      <c r="K454" s="3"/>
      <c r="L454" s="3"/>
      <c r="M454" s="111"/>
      <c r="N454" s="111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99">
        <v>377474</v>
      </c>
      <c r="B455" s="100" t="s">
        <v>418</v>
      </c>
      <c r="C455" s="101" t="s">
        <v>13</v>
      </c>
      <c r="D455" s="102">
        <v>1543633</v>
      </c>
      <c r="E455" s="103">
        <f t="shared" si="13"/>
        <v>3</v>
      </c>
      <c r="F455" s="104">
        <v>43681</v>
      </c>
      <c r="G455" s="104">
        <v>43684</v>
      </c>
      <c r="H455" s="105">
        <v>9990</v>
      </c>
      <c r="I455" s="110">
        <f t="shared" si="14"/>
        <v>114980</v>
      </c>
      <c r="J455" s="54"/>
      <c r="K455" s="3"/>
      <c r="L455" s="3"/>
      <c r="M455" s="111"/>
      <c r="N455" s="111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99">
        <v>377475</v>
      </c>
      <c r="B456" s="100" t="s">
        <v>419</v>
      </c>
      <c r="C456" s="101" t="s">
        <v>13</v>
      </c>
      <c r="D456" s="102">
        <v>1543633</v>
      </c>
      <c r="E456" s="103">
        <f t="shared" si="13"/>
        <v>3</v>
      </c>
      <c r="F456" s="104">
        <v>43681</v>
      </c>
      <c r="G456" s="104">
        <v>43684</v>
      </c>
      <c r="H456" s="105">
        <v>9990</v>
      </c>
      <c r="I456" s="110">
        <f t="shared" si="14"/>
        <v>104990</v>
      </c>
      <c r="J456" s="54"/>
      <c r="K456" s="3"/>
      <c r="L456" s="3"/>
      <c r="M456" s="111"/>
      <c r="N456" s="111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99">
        <v>377476</v>
      </c>
      <c r="B457" s="100" t="s">
        <v>420</v>
      </c>
      <c r="C457" s="101" t="s">
        <v>13</v>
      </c>
      <c r="D457" s="102">
        <v>1543633</v>
      </c>
      <c r="E457" s="103">
        <f t="shared" si="13"/>
        <v>3</v>
      </c>
      <c r="F457" s="104">
        <v>43681</v>
      </c>
      <c r="G457" s="104">
        <v>43684</v>
      </c>
      <c r="H457" s="105">
        <v>9990</v>
      </c>
      <c r="I457" s="110">
        <f t="shared" si="14"/>
        <v>95000</v>
      </c>
      <c r="J457" s="54"/>
      <c r="K457" s="3"/>
      <c r="L457" s="3"/>
      <c r="M457" s="111"/>
      <c r="N457" s="111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99">
        <v>377477</v>
      </c>
      <c r="B458" s="100" t="s">
        <v>421</v>
      </c>
      <c r="C458" s="101" t="s">
        <v>13</v>
      </c>
      <c r="D458" s="102">
        <v>1543633</v>
      </c>
      <c r="E458" s="103">
        <f t="shared" si="13"/>
        <v>3</v>
      </c>
      <c r="F458" s="104">
        <v>43681</v>
      </c>
      <c r="G458" s="104">
        <v>43684</v>
      </c>
      <c r="H458" s="105">
        <v>9990</v>
      </c>
      <c r="I458" s="110">
        <f t="shared" si="14"/>
        <v>85010</v>
      </c>
      <c r="J458" s="54"/>
      <c r="K458" s="3"/>
      <c r="L458" s="3"/>
      <c r="M458" s="111"/>
      <c r="N458" s="111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99">
        <v>377478</v>
      </c>
      <c r="B459" s="100" t="s">
        <v>422</v>
      </c>
      <c r="C459" s="101" t="s">
        <v>13</v>
      </c>
      <c r="D459" s="102">
        <v>1570120</v>
      </c>
      <c r="E459" s="103">
        <f t="shared" si="13"/>
        <v>3</v>
      </c>
      <c r="F459" s="104">
        <v>43681</v>
      </c>
      <c r="G459" s="104">
        <v>43684</v>
      </c>
      <c r="H459" s="105">
        <v>9990</v>
      </c>
      <c r="I459" s="110">
        <f t="shared" si="14"/>
        <v>75020</v>
      </c>
      <c r="J459" s="54"/>
      <c r="K459" s="3"/>
      <c r="L459" s="3"/>
      <c r="M459" s="111"/>
      <c r="N459" s="111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99">
        <v>377479</v>
      </c>
      <c r="B460" s="100" t="s">
        <v>423</v>
      </c>
      <c r="C460" s="101" t="s">
        <v>13</v>
      </c>
      <c r="D460" s="102">
        <v>1543652</v>
      </c>
      <c r="E460" s="103">
        <f t="shared" si="13"/>
        <v>3</v>
      </c>
      <c r="F460" s="104">
        <v>43681</v>
      </c>
      <c r="G460" s="104">
        <v>43684</v>
      </c>
      <c r="H460" s="105">
        <v>9990</v>
      </c>
      <c r="I460" s="110">
        <f t="shared" si="14"/>
        <v>65030</v>
      </c>
      <c r="J460" s="54"/>
      <c r="K460" s="3"/>
      <c r="L460" s="3"/>
      <c r="M460" s="111"/>
      <c r="N460" s="111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99">
        <v>377480</v>
      </c>
      <c r="B461" s="100" t="s">
        <v>424</v>
      </c>
      <c r="C461" s="101" t="s">
        <v>50</v>
      </c>
      <c r="D461" s="102">
        <v>1536581</v>
      </c>
      <c r="E461" s="103">
        <f t="shared" si="13"/>
        <v>4</v>
      </c>
      <c r="F461" s="104">
        <v>43680</v>
      </c>
      <c r="G461" s="104">
        <v>43684</v>
      </c>
      <c r="H461" s="105">
        <v>31360</v>
      </c>
      <c r="I461" s="110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99">
        <v>377481</v>
      </c>
      <c r="B462" s="100" t="s">
        <v>425</v>
      </c>
      <c r="C462" s="101" t="s">
        <v>13</v>
      </c>
      <c r="D462" s="102">
        <v>1569376</v>
      </c>
      <c r="E462" s="103">
        <f t="shared" si="13"/>
        <v>3</v>
      </c>
      <c r="F462" s="104">
        <v>43681</v>
      </c>
      <c r="G462" s="104">
        <v>43684</v>
      </c>
      <c r="H462" s="105">
        <v>9990</v>
      </c>
      <c r="I462" s="110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99">
        <v>377482</v>
      </c>
      <c r="B463" s="100" t="s">
        <v>401</v>
      </c>
      <c r="C463" s="101" t="s">
        <v>50</v>
      </c>
      <c r="D463" s="102">
        <v>1550077</v>
      </c>
      <c r="E463" s="103">
        <f t="shared" si="13"/>
        <v>3</v>
      </c>
      <c r="F463" s="104">
        <v>43681</v>
      </c>
      <c r="G463" s="104">
        <v>43684</v>
      </c>
      <c r="H463" s="105">
        <v>23520</v>
      </c>
      <c r="I463" s="110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99">
        <v>377631</v>
      </c>
      <c r="B464" s="100" t="s">
        <v>426</v>
      </c>
      <c r="C464" s="101" t="s">
        <v>13</v>
      </c>
      <c r="D464" s="102">
        <v>1551390</v>
      </c>
      <c r="E464" s="103">
        <f t="shared" si="13"/>
        <v>3</v>
      </c>
      <c r="F464" s="104">
        <v>43682</v>
      </c>
      <c r="G464" s="104">
        <v>43685</v>
      </c>
      <c r="H464" s="105">
        <v>9990</v>
      </c>
      <c r="I464" s="110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99">
        <v>377635</v>
      </c>
      <c r="B465" s="100" t="s">
        <v>427</v>
      </c>
      <c r="C465" s="101" t="s">
        <v>13</v>
      </c>
      <c r="D465" s="102">
        <v>1570356</v>
      </c>
      <c r="E465" s="103">
        <f t="shared" si="13"/>
        <v>2</v>
      </c>
      <c r="F465" s="104">
        <v>43683</v>
      </c>
      <c r="G465" s="104">
        <v>43685</v>
      </c>
      <c r="H465" s="105">
        <v>6660</v>
      </c>
      <c r="I465" s="110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99">
        <v>377638</v>
      </c>
      <c r="B466" s="100" t="s">
        <v>428</v>
      </c>
      <c r="C466" s="101" t="s">
        <v>13</v>
      </c>
      <c r="D466" s="102">
        <v>1568987</v>
      </c>
      <c r="E466" s="103">
        <f t="shared" si="13"/>
        <v>4</v>
      </c>
      <c r="F466" s="104">
        <v>43681</v>
      </c>
      <c r="G466" s="104">
        <v>43685</v>
      </c>
      <c r="H466" s="105">
        <v>13320</v>
      </c>
      <c r="I466" s="110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99">
        <v>377644</v>
      </c>
      <c r="B467" s="100" t="s">
        <v>429</v>
      </c>
      <c r="C467" s="101" t="s">
        <v>13</v>
      </c>
      <c r="D467" s="102">
        <v>1570923</v>
      </c>
      <c r="E467" s="103">
        <f t="shared" ref="E467:E474" si="15">G467-F467</f>
        <v>2</v>
      </c>
      <c r="F467" s="104">
        <v>43683</v>
      </c>
      <c r="G467" s="104">
        <v>43685</v>
      </c>
      <c r="H467" s="105">
        <v>6660</v>
      </c>
      <c r="I467" s="110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99">
        <v>377648</v>
      </c>
      <c r="B468" s="100" t="s">
        <v>430</v>
      </c>
      <c r="C468" s="101" t="s">
        <v>13</v>
      </c>
      <c r="D468" s="102">
        <v>1569727</v>
      </c>
      <c r="E468" s="103">
        <f t="shared" si="15"/>
        <v>1</v>
      </c>
      <c r="F468" s="104">
        <v>43684</v>
      </c>
      <c r="G468" s="104">
        <v>43685</v>
      </c>
      <c r="H468" s="105">
        <v>3330</v>
      </c>
      <c r="I468" s="110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99">
        <v>377660</v>
      </c>
      <c r="B469" s="100" t="s">
        <v>251</v>
      </c>
      <c r="C469" s="101" t="s">
        <v>13</v>
      </c>
      <c r="D469" s="102">
        <v>1561561</v>
      </c>
      <c r="E469" s="103">
        <f t="shared" si="15"/>
        <v>1</v>
      </c>
      <c r="F469" s="104">
        <v>43684</v>
      </c>
      <c r="G469" s="104">
        <v>43685</v>
      </c>
      <c r="H469" s="105">
        <v>3330</v>
      </c>
      <c r="I469" s="110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99">
        <v>377661</v>
      </c>
      <c r="B470" s="100" t="s">
        <v>431</v>
      </c>
      <c r="C470" s="101" t="s">
        <v>13</v>
      </c>
      <c r="D470" s="102">
        <v>1561561</v>
      </c>
      <c r="E470" s="103">
        <f t="shared" si="15"/>
        <v>1</v>
      </c>
      <c r="F470" s="104">
        <v>43684</v>
      </c>
      <c r="G470" s="104">
        <v>43685</v>
      </c>
      <c r="H470" s="105">
        <v>3330</v>
      </c>
      <c r="I470" s="110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99">
        <v>377662</v>
      </c>
      <c r="B471" s="100" t="s">
        <v>432</v>
      </c>
      <c r="C471" s="101" t="s">
        <v>13</v>
      </c>
      <c r="D471" s="102">
        <v>1561561</v>
      </c>
      <c r="E471" s="103">
        <f t="shared" si="15"/>
        <v>1</v>
      </c>
      <c r="F471" s="104">
        <v>43684</v>
      </c>
      <c r="G471" s="104">
        <v>43685</v>
      </c>
      <c r="H471" s="105">
        <v>3330</v>
      </c>
      <c r="I471" s="110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99">
        <v>377663</v>
      </c>
      <c r="B472" s="100" t="s">
        <v>433</v>
      </c>
      <c r="C472" s="101" t="s">
        <v>13</v>
      </c>
      <c r="D472" s="102">
        <v>1561561</v>
      </c>
      <c r="E472" s="103">
        <f t="shared" si="15"/>
        <v>1</v>
      </c>
      <c r="F472" s="104">
        <v>43684</v>
      </c>
      <c r="G472" s="104">
        <v>43685</v>
      </c>
      <c r="H472" s="105">
        <v>3330</v>
      </c>
      <c r="I472" s="110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99">
        <v>377664</v>
      </c>
      <c r="B473" s="100" t="s">
        <v>434</v>
      </c>
      <c r="C473" s="101" t="s">
        <v>13</v>
      </c>
      <c r="D473" s="102">
        <v>1561561</v>
      </c>
      <c r="E473" s="103">
        <f t="shared" si="15"/>
        <v>1</v>
      </c>
      <c r="F473" s="104">
        <v>43684</v>
      </c>
      <c r="G473" s="104">
        <v>43685</v>
      </c>
      <c r="H473" s="105">
        <v>3330</v>
      </c>
      <c r="I473" s="110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99">
        <v>377665</v>
      </c>
      <c r="B474" s="100" t="s">
        <v>435</v>
      </c>
      <c r="C474" s="101" t="s">
        <v>13</v>
      </c>
      <c r="D474" s="102">
        <v>1561561</v>
      </c>
      <c r="E474" s="103">
        <f t="shared" si="15"/>
        <v>1</v>
      </c>
      <c r="F474" s="104">
        <v>43684</v>
      </c>
      <c r="G474" s="104">
        <v>43685</v>
      </c>
      <c r="H474" s="105">
        <v>3330</v>
      </c>
      <c r="I474" s="110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99"/>
      <c r="B475" s="100"/>
      <c r="C475" s="101"/>
      <c r="D475" s="102"/>
      <c r="E475" s="103"/>
      <c r="F475" s="104"/>
      <c r="G475" s="104"/>
      <c r="H475" s="105">
        <f>SUM(H339:H474)</f>
        <v>1436200</v>
      </c>
      <c r="I475" s="110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99"/>
      <c r="B476" s="100"/>
      <c r="C476" s="101"/>
      <c r="D476" s="102"/>
      <c r="E476" s="103"/>
      <c r="F476" s="104"/>
      <c r="G476" s="104"/>
      <c r="H476" s="105" t="s">
        <v>436</v>
      </c>
      <c r="I476" s="110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114"/>
      <c r="B477" s="115"/>
      <c r="C477" s="116"/>
      <c r="D477" s="117" t="s">
        <v>153</v>
      </c>
      <c r="E477" s="118">
        <f>SUM(E26:E476)</f>
        <v>2728</v>
      </c>
      <c r="F477" s="119"/>
      <c r="G477" s="120"/>
      <c r="H477" s="121"/>
      <c r="I477" s="121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122" t="s">
        <v>437</v>
      </c>
      <c r="B478" s="123"/>
      <c r="C478" s="123"/>
      <c r="D478" s="123"/>
      <c r="E478" s="123"/>
      <c r="F478" s="123"/>
      <c r="G478" s="123"/>
      <c r="H478" s="124"/>
      <c r="I478" s="124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3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spans="10:44">
      <c r="J480" s="54"/>
      <c r="K480" s="3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spans="10:44">
      <c r="J481" s="54"/>
      <c r="K481" s="3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spans="10:44">
      <c r="J482" s="54"/>
      <c r="K482" s="3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spans="10:44">
      <c r="J483" s="54"/>
      <c r="K483" s="3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spans="10:44">
      <c r="J484" s="54"/>
      <c r="K484" s="3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spans="10:44">
      <c r="J485" s="54"/>
      <c r="K485" s="3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spans="10:44">
      <c r="J486" s="54"/>
      <c r="K486" s="3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spans="10:44">
      <c r="J487" s="54"/>
      <c r="K487" s="3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spans="10:44">
      <c r="J488" s="54"/>
      <c r="K488" s="3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spans="10:44">
      <c r="J489" s="54"/>
      <c r="K489" s="3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spans="10:44">
      <c r="J490" s="54"/>
      <c r="K490" s="3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spans="10:44">
      <c r="J491" s="54"/>
      <c r="K491" s="3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spans="10:44">
      <c r="J492" s="54"/>
      <c r="K492" s="3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spans="10:44">
      <c r="J493" s="54"/>
      <c r="K493" s="3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spans="10:44">
      <c r="J494" s="54"/>
      <c r="K494" s="3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spans="10:44">
      <c r="J495" s="54"/>
      <c r="K495" s="3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spans="10:44">
      <c r="J496" s="54"/>
      <c r="K496" s="3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spans="10:44">
      <c r="J497" s="54"/>
      <c r="K497" s="3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spans="10:44">
      <c r="J498" s="54"/>
      <c r="K498" s="3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spans="10:44">
      <c r="J499" s="54"/>
      <c r="K499" s="3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spans="10:44">
      <c r="J500" s="54"/>
      <c r="K500" s="3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spans="10:44">
      <c r="J501" s="54"/>
      <c r="K501" s="3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spans="10:44">
      <c r="J502" s="54"/>
      <c r="K502" s="3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spans="10:44">
      <c r="J503" s="54"/>
      <c r="K503" s="3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spans="10:44">
      <c r="J504" s="54"/>
      <c r="K504" s="3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spans="10:44">
      <c r="J505" s="54"/>
      <c r="K505" s="3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spans="10:44">
      <c r="J506" s="54"/>
      <c r="K506" s="3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spans="10:44">
      <c r="J507" s="54"/>
      <c r="K507" s="3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spans="10:44">
      <c r="J508" s="54"/>
      <c r="K508" s="3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spans="10:44">
      <c r="J509" s="54"/>
      <c r="K509" s="3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spans="10:44">
      <c r="J510" s="54"/>
      <c r="K510" s="3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spans="10:44">
      <c r="J511" s="54"/>
      <c r="K511" s="3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spans="10:44">
      <c r="J512" s="54"/>
      <c r="K512" s="3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spans="10:44">
      <c r="J513" s="54"/>
      <c r="K513" s="3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spans="10:44">
      <c r="J514" s="54"/>
      <c r="K514" s="3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spans="10:44">
      <c r="J515" s="54"/>
      <c r="K515" s="3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spans="10:44">
      <c r="J516" s="54"/>
      <c r="K516" s="3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spans="10:44">
      <c r="J517" s="54"/>
      <c r="K517" s="3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spans="10:44">
      <c r="J518" s="54"/>
      <c r="K518" s="3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spans="10:44">
      <c r="J519" s="54"/>
      <c r="K519" s="3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spans="10:44">
      <c r="J520" s="54"/>
      <c r="K520" s="3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spans="10:44">
      <c r="J521" s="54"/>
      <c r="K521" s="3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spans="10:44">
      <c r="J522" s="54"/>
      <c r="K522" s="3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spans="10:44">
      <c r="J523" s="54"/>
      <c r="K523" s="3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spans="10:44">
      <c r="J524" s="54"/>
      <c r="K524" s="3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spans="10:44">
      <c r="J525" s="54"/>
      <c r="K525" s="3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spans="10:44">
      <c r="J526" s="54"/>
      <c r="K526" s="3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spans="10:44">
      <c r="J527" s="54"/>
      <c r="K527" s="3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spans="10:44">
      <c r="J528" s="54"/>
      <c r="K528" s="3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spans="10:44">
      <c r="J529" s="54"/>
      <c r="K529" s="3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spans="10:44">
      <c r="J530" s="54"/>
      <c r="K530" s="3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spans="10:44">
      <c r="J531" s="54"/>
      <c r="K531" s="3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spans="10:44">
      <c r="J532" s="54"/>
      <c r="K532" s="3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spans="10:44">
      <c r="J533" s="54"/>
      <c r="K533" s="3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spans="10:44">
      <c r="J534" s="54"/>
      <c r="K534" s="3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spans="10:44">
      <c r="J535" s="54"/>
      <c r="K535" s="3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spans="10:44">
      <c r="J536" s="54"/>
      <c r="K536" s="3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spans="10:44">
      <c r="J537" s="54"/>
      <c r="K537" s="3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spans="10:44">
      <c r="J538" s="54"/>
      <c r="K538" s="3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spans="13:44"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</sheetData>
  <mergeCells count="8">
    <mergeCell ref="A1:I1"/>
    <mergeCell ref="A6:I6"/>
    <mergeCell ref="A7:G7"/>
    <mergeCell ref="A152:G152"/>
    <mergeCell ref="A158:G158"/>
    <mergeCell ref="A330:G330"/>
    <mergeCell ref="A337:G337"/>
    <mergeCell ref="A478:G478"/>
  </mergeCells>
  <conditionalFormatting sqref="D8:D150">
    <cfRule type="duplicateValues" dxfId="0" priority="1"/>
  </conditionalFormatting>
  <conditionalFormatting sqref="D339:D474">
    <cfRule type="duplicateValues" dxfId="1" priority="3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2019-08-09T10:13:25Z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2052-11.1.0.8894</vt:lpwstr>
  </property>
</Properties>
</file>